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cer\Desktop\abc\Hospital EHR\"/>
    </mc:Choice>
  </mc:AlternateContent>
  <xr:revisionPtr revIDLastSave="0" documentId="13_ncr:1_{C5DBE233-B0B2-49DA-8C20-8DB14DE78F1C}" xr6:coauthVersionLast="47" xr6:coauthVersionMax="47" xr10:uidLastSave="{00000000-0000-0000-0000-000000000000}"/>
  <bookViews>
    <workbookView xWindow="-120" yWindow="-120" windowWidth="20730" windowHeight="11160" activeTab="4" xr2:uid="{ABB03ED0-E5DD-4A71-9FC2-C862F774E63D}"/>
  </bookViews>
  <sheets>
    <sheet name="Pivot" sheetId="2" r:id="rId1"/>
    <sheet name="Dashboard Overview" sheetId="3" r:id="rId2"/>
    <sheet name="Dasboard 2" sheetId="4" r:id="rId3"/>
    <sheet name="Dasboard 3" sheetId="5" r:id="rId4"/>
    <sheet name="Dashboard 4" sheetId="6" r:id="rId5"/>
    <sheet name="Sheet1" sheetId="1" r:id="rId6"/>
  </sheets>
  <definedNames>
    <definedName name="_xlcn.WorksheetConnection_Book3EHR1" hidden="1">EHR[]</definedName>
    <definedName name="ExternalData_1" localSheetId="5" hidden="1">Sheet1!$A$1:$V$5001</definedName>
    <definedName name="Slicer_Age_grade">#N/A</definedName>
    <definedName name="Slicer_Department">#N/A</definedName>
    <definedName name="Slicer_Gender">#N/A</definedName>
    <definedName name="Slicer_Outcome">#N/A</definedName>
  </definedNames>
  <calcPr calcId="181029"/>
  <pivotCaches>
    <pivotCache cacheId="190" r:id="rId7"/>
    <pivotCache cacheId="191" r:id="rId8"/>
    <pivotCache cacheId="192" r:id="rId9"/>
    <pivotCache cacheId="193" r:id="rId10"/>
    <pivotCache cacheId="194" r:id="rId11"/>
    <pivotCache cacheId="195" r:id="rId12"/>
    <pivotCache cacheId="196" r:id="rId13"/>
    <pivotCache cacheId="197" r:id="rId14"/>
    <pivotCache cacheId="198" r:id="rId15"/>
    <pivotCache cacheId="199" r:id="rId16"/>
    <pivotCache cacheId="200" r:id="rId17"/>
    <pivotCache cacheId="201" r:id="rId18"/>
    <pivotCache cacheId="202" r:id="rId19"/>
    <pivotCache cacheId="203" r:id="rId20"/>
    <pivotCache cacheId="204" r:id="rId21"/>
    <pivotCache cacheId="205" r:id="rId22"/>
    <pivotCache cacheId="206" r:id="rId23"/>
    <pivotCache cacheId="207" r:id="rId24"/>
    <pivotCache cacheId="208" r:id="rId25"/>
    <pivotCache cacheId="209" r:id="rId26"/>
    <pivotCache cacheId="210" r:id="rId27"/>
    <pivotCache cacheId="211" r:id="rId28"/>
    <pivotCache cacheId="212" r:id="rId29"/>
    <pivotCache cacheId="213" r:id="rId30"/>
    <pivotCache cacheId="214" r:id="rId31"/>
  </pivotCaches>
  <extLst>
    <ext xmlns:x14="http://schemas.microsoft.com/office/spreadsheetml/2009/9/main" uri="{876F7934-8845-4945-9796-88D515C7AA90}">
      <x14:pivotCaches>
        <pivotCache cacheId="215" r:id="rId32"/>
      </x14:pivotCaches>
    </ext>
    <ext xmlns:x14="http://schemas.microsoft.com/office/spreadsheetml/2009/9/main" uri="{BBE1A952-AA13-448e-AADC-164F8A28A991}">
      <x14:slicerCaches>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HR" name="EHR" connection="WorksheetConnection_Book3!EHR"/>
        </x15:modelTables>
        <x15:extLst>
          <ext xmlns:x16="http://schemas.microsoft.com/office/spreadsheetml/2014/11/main" uri="{9835A34E-60A6-4A7C-AAB8-D5F71C897F49}">
            <x16:modelTimeGroupings>
              <x16:modelTimeGrouping tableName="EHR" columnName="Admission_Date" columnId="Admission_Date">
                <x16:calculatedTimeColumn columnName="Admission_Date (Year)" columnId="Admission_Date (Year)" contentType="years" isSelected="1"/>
                <x16:calculatedTimeColumn columnName="Admission_Date (Quarter)" columnId="Admission_Date (Quarter)" contentType="quarters" isSelected="1"/>
                <x16:calculatedTimeColumn columnName="Admission_Date (Month Index)" columnId="Admission_Date (Month Index)" contentType="monthsindex" isSelected="1"/>
                <x16:calculatedTimeColumn columnName="Admission_Date (Month)" columnId="Admission_Date (Month)" contentType="months" isSelected="1"/>
              </x16:modelTimeGrouping>
            </x16:modelTimeGroupings>
          </ext>
        </x15:extLst>
      </x15:dataModel>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D5" i="2"/>
  <c r="H5" i="2"/>
  <c r="G5" i="2"/>
  <c r="C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3A8563-6B8E-45E0-A9DB-E11AF86B4D43}" keepAlive="1" name="Query - Sheet" description="Connection to the 'Sheet' query in the workbook." type="5" refreshedVersion="8" background="1" saveData="1">
    <dbPr connection="Provider=Microsoft.Mashup.OleDb.1;Data Source=$Workbook$;Location=Sheet;Extended Properties=&quot;&quot;" command="SELECT * FROM [Sheet]"/>
  </connection>
  <connection id="2" xr16:uid="{651D3ACB-7EB2-48A7-9852-6A19D62865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CBB0F10-3CBB-4EA1-81B5-A527BA076FDA}" name="WorksheetConnection_Book3!EHR" type="102" refreshedVersion="8" minRefreshableVersion="5">
    <extLst>
      <ext xmlns:x15="http://schemas.microsoft.com/office/spreadsheetml/2010/11/main" uri="{DE250136-89BD-433C-8126-D09CA5730AF9}">
        <x15:connection id="EHR" autoDelete="1">
          <x15:rangePr sourceName="_xlcn.WorksheetConnection_Book3EHR1"/>
        </x15:connection>
      </ext>
    </extLst>
  </connection>
</connections>
</file>

<file path=xl/sharedStrings.xml><?xml version="1.0" encoding="utf-8"?>
<sst xmlns="http://schemas.openxmlformats.org/spreadsheetml/2006/main" count="60243" uniqueCount="5111">
  <si>
    <t>Patient_ID</t>
  </si>
  <si>
    <t>Gender</t>
  </si>
  <si>
    <t>Age</t>
  </si>
  <si>
    <t>Blood_Group</t>
  </si>
  <si>
    <t>Genotype</t>
  </si>
  <si>
    <t>Height_cm</t>
  </si>
  <si>
    <t>Weight_kg</t>
  </si>
  <si>
    <t>BMI</t>
  </si>
  <si>
    <t>City</t>
  </si>
  <si>
    <t>Admission_Date</t>
  </si>
  <si>
    <t>Discharge_Date</t>
  </si>
  <si>
    <t>Department</t>
  </si>
  <si>
    <t>Diagnosis</t>
  </si>
  <si>
    <t>BP</t>
  </si>
  <si>
    <t>Heart_Rate</t>
  </si>
  <si>
    <t>Temp</t>
  </si>
  <si>
    <t>Insurance</t>
  </si>
  <si>
    <t>Payment</t>
  </si>
  <si>
    <t>Total_Bill</t>
  </si>
  <si>
    <t>Outcome</t>
  </si>
  <si>
    <t>Days</t>
  </si>
  <si>
    <t>Age grade</t>
  </si>
  <si>
    <t>P10000</t>
  </si>
  <si>
    <t>Female</t>
  </si>
  <si>
    <t>O+</t>
  </si>
  <si>
    <t>SS</t>
  </si>
  <si>
    <t>Ibadan</t>
  </si>
  <si>
    <t>Emergency</t>
  </si>
  <si>
    <t>Hypertension</t>
  </si>
  <si>
    <t>120/80</t>
  </si>
  <si>
    <t>Private</t>
  </si>
  <si>
    <t>Transfer</t>
  </si>
  <si>
    <t>Admitted</t>
  </si>
  <si>
    <t>Senior Adult</t>
  </si>
  <si>
    <t>P13369</t>
  </si>
  <si>
    <t>Male</t>
  </si>
  <si>
    <t>AB-</t>
  </si>
  <si>
    <t>AA</t>
  </si>
  <si>
    <t>Lagos</t>
  </si>
  <si>
    <t>Laboratory</t>
  </si>
  <si>
    <t>Asthma</t>
  </si>
  <si>
    <t>None</t>
  </si>
  <si>
    <t>Cash</t>
  </si>
  <si>
    <t>Referred</t>
  </si>
  <si>
    <t>Adult</t>
  </si>
  <si>
    <t>P13368</t>
  </si>
  <si>
    <t>Abuja</t>
  </si>
  <si>
    <t>Cardiology</t>
  </si>
  <si>
    <t>130/85</t>
  </si>
  <si>
    <t>Card</t>
  </si>
  <si>
    <t>Elders</t>
  </si>
  <si>
    <t>P13367</t>
  </si>
  <si>
    <t>AS</t>
  </si>
  <si>
    <t>Port Harcourt</t>
  </si>
  <si>
    <t>Typhoid</t>
  </si>
  <si>
    <t>P13366</t>
  </si>
  <si>
    <t>B+</t>
  </si>
  <si>
    <t>NHIS</t>
  </si>
  <si>
    <t>P13365</t>
  </si>
  <si>
    <t>Surgery</t>
  </si>
  <si>
    <t>Malaria</t>
  </si>
  <si>
    <t>Teenage</t>
  </si>
  <si>
    <t>P13364</t>
  </si>
  <si>
    <t>P13363</t>
  </si>
  <si>
    <t>P13362</t>
  </si>
  <si>
    <t>Pediatrics</t>
  </si>
  <si>
    <t>Recovered</t>
  </si>
  <si>
    <t>P13361</t>
  </si>
  <si>
    <t>P13360</t>
  </si>
  <si>
    <t>P13359</t>
  </si>
  <si>
    <t>P13358</t>
  </si>
  <si>
    <t>Diabetes</t>
  </si>
  <si>
    <t>P13357</t>
  </si>
  <si>
    <t>A+</t>
  </si>
  <si>
    <t>P13356</t>
  </si>
  <si>
    <t>P13355</t>
  </si>
  <si>
    <t>P13370</t>
  </si>
  <si>
    <t>emergency</t>
  </si>
  <si>
    <t>P13371</t>
  </si>
  <si>
    <t>P13372</t>
  </si>
  <si>
    <t>P13373</t>
  </si>
  <si>
    <t>Children</t>
  </si>
  <si>
    <t>P13389</t>
  </si>
  <si>
    <t>P13388</t>
  </si>
  <si>
    <t>P13387</t>
  </si>
  <si>
    <t>P13386</t>
  </si>
  <si>
    <t>P13385</t>
  </si>
  <si>
    <t>P13384</t>
  </si>
  <si>
    <t>P13383</t>
  </si>
  <si>
    <t>P13354</t>
  </si>
  <si>
    <t>P13382</t>
  </si>
  <si>
    <t>P13380</t>
  </si>
  <si>
    <t>P13379</t>
  </si>
  <si>
    <t>Enugu</t>
  </si>
  <si>
    <t>P13378</t>
  </si>
  <si>
    <t>P13377</t>
  </si>
  <si>
    <t>P13376</t>
  </si>
  <si>
    <t>P13375</t>
  </si>
  <si>
    <t>P13374</t>
  </si>
  <si>
    <t>P13381</t>
  </si>
  <si>
    <t>P13390</t>
  </si>
  <si>
    <t>P13353</t>
  </si>
  <si>
    <t>P13351</t>
  </si>
  <si>
    <t>P13330</t>
  </si>
  <si>
    <t>P13329</t>
  </si>
  <si>
    <t>P13328</t>
  </si>
  <si>
    <t>P13327</t>
  </si>
  <si>
    <t>P13326</t>
  </si>
  <si>
    <t>P13325</t>
  </si>
  <si>
    <t>P13324</t>
  </si>
  <si>
    <t>P13323</t>
  </si>
  <si>
    <t>P13322</t>
  </si>
  <si>
    <t>P13321</t>
  </si>
  <si>
    <t>P13320</t>
  </si>
  <si>
    <t>P13319</t>
  </si>
  <si>
    <t>P13318</t>
  </si>
  <si>
    <t>P13317</t>
  </si>
  <si>
    <t>P13316</t>
  </si>
  <si>
    <t>P13331</t>
  </si>
  <si>
    <t>P13332</t>
  </si>
  <si>
    <t>P13333</t>
  </si>
  <si>
    <t>P13334</t>
  </si>
  <si>
    <t>P13350</t>
  </si>
  <si>
    <t>P13349</t>
  </si>
  <si>
    <t>P13348</t>
  </si>
  <si>
    <t>P13347</t>
  </si>
  <si>
    <t>P13346</t>
  </si>
  <si>
    <t>P13345</t>
  </si>
  <si>
    <t>P13344</t>
  </si>
  <si>
    <t>P13352</t>
  </si>
  <si>
    <t>P13343</t>
  </si>
  <si>
    <t>P13341</t>
  </si>
  <si>
    <t>P13340</t>
  </si>
  <si>
    <t>P13339</t>
  </si>
  <si>
    <t>P13338</t>
  </si>
  <si>
    <t>P13337</t>
  </si>
  <si>
    <t>P13336</t>
  </si>
  <si>
    <t>P13335</t>
  </si>
  <si>
    <t>P13342</t>
  </si>
  <si>
    <t>P13391</t>
  </si>
  <si>
    <t>P13392</t>
  </si>
  <si>
    <t>P13393</t>
  </si>
  <si>
    <t>P13448</t>
  </si>
  <si>
    <t>P13447</t>
  </si>
  <si>
    <t>P13446</t>
  </si>
  <si>
    <t>P13445</t>
  </si>
  <si>
    <t>P13444</t>
  </si>
  <si>
    <t>P13443</t>
  </si>
  <si>
    <t>P13442</t>
  </si>
  <si>
    <t>P13441</t>
  </si>
  <si>
    <t>P13440</t>
  </si>
  <si>
    <t>P13439</t>
  </si>
  <si>
    <t>P13438</t>
  </si>
  <si>
    <t>P13437</t>
  </si>
  <si>
    <t>P13436</t>
  </si>
  <si>
    <t>P13435</t>
  </si>
  <si>
    <t>P13434</t>
  </si>
  <si>
    <t>P13449</t>
  </si>
  <si>
    <t>P13450</t>
  </si>
  <si>
    <t>P13451</t>
  </si>
  <si>
    <t>P13452</t>
  </si>
  <si>
    <t>P13468</t>
  </si>
  <si>
    <t>P13467</t>
  </si>
  <si>
    <t>P13466</t>
  </si>
  <si>
    <t>P13465</t>
  </si>
  <si>
    <t>P13464</t>
  </si>
  <si>
    <t>P13463</t>
  </si>
  <si>
    <t>P13462</t>
  </si>
  <si>
    <t>P13433</t>
  </si>
  <si>
    <t>P13461</t>
  </si>
  <si>
    <t>P13459</t>
  </si>
  <si>
    <t>P13458</t>
  </si>
  <si>
    <t>P13457</t>
  </si>
  <si>
    <t>P13456</t>
  </si>
  <si>
    <t>P13455</t>
  </si>
  <si>
    <t>P13454</t>
  </si>
  <si>
    <t>P13453</t>
  </si>
  <si>
    <t>P13460</t>
  </si>
  <si>
    <t>P13432</t>
  </si>
  <si>
    <t>P13431</t>
  </si>
  <si>
    <t>P13430</t>
  </si>
  <si>
    <t>P13409</t>
  </si>
  <si>
    <t>P13408</t>
  </si>
  <si>
    <t>P13407</t>
  </si>
  <si>
    <t>P13406</t>
  </si>
  <si>
    <t>P13405</t>
  </si>
  <si>
    <t>P13404</t>
  </si>
  <si>
    <t>P13403</t>
  </si>
  <si>
    <t>P13410</t>
  </si>
  <si>
    <t>P13402</t>
  </si>
  <si>
    <t>P13400</t>
  </si>
  <si>
    <t>P13399</t>
  </si>
  <si>
    <t>P13398</t>
  </si>
  <si>
    <t>P13397</t>
  </si>
  <si>
    <t>P13396</t>
  </si>
  <si>
    <t>P13395</t>
  </si>
  <si>
    <t>P13394</t>
  </si>
  <si>
    <t>P13401</t>
  </si>
  <si>
    <t>P13315</t>
  </si>
  <si>
    <t>P13411</t>
  </si>
  <si>
    <t>P13413</t>
  </si>
  <si>
    <t>P13429</t>
  </si>
  <si>
    <t>P13428</t>
  </si>
  <si>
    <t>P13427</t>
  </si>
  <si>
    <t>P13426</t>
  </si>
  <si>
    <t>P13425</t>
  </si>
  <si>
    <t>P13424</t>
  </si>
  <si>
    <t>P13423</t>
  </si>
  <si>
    <t>P13412</t>
  </si>
  <si>
    <t>P13422</t>
  </si>
  <si>
    <t>P13420</t>
  </si>
  <si>
    <t>P13419</t>
  </si>
  <si>
    <t>P13418</t>
  </si>
  <si>
    <t>P13417</t>
  </si>
  <si>
    <t>P13416</t>
  </si>
  <si>
    <t>P13415</t>
  </si>
  <si>
    <t>P13414</t>
  </si>
  <si>
    <t>P13421</t>
  </si>
  <si>
    <t>P13314</t>
  </si>
  <si>
    <t>P13313</t>
  </si>
  <si>
    <t>P13312</t>
  </si>
  <si>
    <t>P13212</t>
  </si>
  <si>
    <t>P13211</t>
  </si>
  <si>
    <t>P13210</t>
  </si>
  <si>
    <t>P13209</t>
  </si>
  <si>
    <t>P13208</t>
  </si>
  <si>
    <t>P13207</t>
  </si>
  <si>
    <t>P13206</t>
  </si>
  <si>
    <t>P13205</t>
  </si>
  <si>
    <t>P13204</t>
  </si>
  <si>
    <t>P13203</t>
  </si>
  <si>
    <t>P13202</t>
  </si>
  <si>
    <t>P13201</t>
  </si>
  <si>
    <t>P13200</t>
  </si>
  <si>
    <t>P13199</t>
  </si>
  <si>
    <t>P13198</t>
  </si>
  <si>
    <t>P13213</t>
  </si>
  <si>
    <t>P13214</t>
  </si>
  <si>
    <t>P13215</t>
  </si>
  <si>
    <t>P13216</t>
  </si>
  <si>
    <t>P13232</t>
  </si>
  <si>
    <t>P13231</t>
  </si>
  <si>
    <t>P13230</t>
  </si>
  <si>
    <t>P13229</t>
  </si>
  <si>
    <t>P13228</t>
  </si>
  <si>
    <t>P13227</t>
  </si>
  <si>
    <t>P13226</t>
  </si>
  <si>
    <t>P13197</t>
  </si>
  <si>
    <t>P13225</t>
  </si>
  <si>
    <t>P13223</t>
  </si>
  <si>
    <t>P13222</t>
  </si>
  <si>
    <t>P13221</t>
  </si>
  <si>
    <t>P13220</t>
  </si>
  <si>
    <t>P13219</t>
  </si>
  <si>
    <t>P13218</t>
  </si>
  <si>
    <t>P13217</t>
  </si>
  <si>
    <t>P13224</t>
  </si>
  <si>
    <t>P13196</t>
  </si>
  <si>
    <t>P13195</t>
  </si>
  <si>
    <t>P13194</t>
  </si>
  <si>
    <t>P13173</t>
  </si>
  <si>
    <t>P13172</t>
  </si>
  <si>
    <t>P13171</t>
  </si>
  <si>
    <t>P13170</t>
  </si>
  <si>
    <t>P13169</t>
  </si>
  <si>
    <t>P13168</t>
  </si>
  <si>
    <t>P13167</t>
  </si>
  <si>
    <t>P13174</t>
  </si>
  <si>
    <t>P13166</t>
  </si>
  <si>
    <t>P13164</t>
  </si>
  <si>
    <t>P13163</t>
  </si>
  <si>
    <t>P13162</t>
  </si>
  <si>
    <t>P13161</t>
  </si>
  <si>
    <t>P13160</t>
  </si>
  <si>
    <t>P13159</t>
  </si>
  <si>
    <t>P13158</t>
  </si>
  <si>
    <t>P13165</t>
  </si>
  <si>
    <t>P13233</t>
  </si>
  <si>
    <t>P13175</t>
  </si>
  <si>
    <t>P13177</t>
  </si>
  <si>
    <t>P13193</t>
  </si>
  <si>
    <t>P13192</t>
  </si>
  <si>
    <t>P13191</t>
  </si>
  <si>
    <t>P13190</t>
  </si>
  <si>
    <t>P13189</t>
  </si>
  <si>
    <t>P13188</t>
  </si>
  <si>
    <t>P13187</t>
  </si>
  <si>
    <t>P13176</t>
  </si>
  <si>
    <t>P13186</t>
  </si>
  <si>
    <t>P13184</t>
  </si>
  <si>
    <t>P13183</t>
  </si>
  <si>
    <t>P13182</t>
  </si>
  <si>
    <t>P13181</t>
  </si>
  <si>
    <t>P13180</t>
  </si>
  <si>
    <t>P13179</t>
  </si>
  <si>
    <t>P13178</t>
  </si>
  <si>
    <t>P13185</t>
  </si>
  <si>
    <t>P13469</t>
  </si>
  <si>
    <t>P13234</t>
  </si>
  <si>
    <t>P13236</t>
  </si>
  <si>
    <t>P13291</t>
  </si>
  <si>
    <t>P13290</t>
  </si>
  <si>
    <t>P13289</t>
  </si>
  <si>
    <t>P13288</t>
  </si>
  <si>
    <t>P13287</t>
  </si>
  <si>
    <t>P13286</t>
  </si>
  <si>
    <t>P13285</t>
  </si>
  <si>
    <t>P13284</t>
  </si>
  <si>
    <t>P13283</t>
  </si>
  <si>
    <t>P13282</t>
  </si>
  <si>
    <t>P13281</t>
  </si>
  <si>
    <t>P13280</t>
  </si>
  <si>
    <t>P13279</t>
  </si>
  <si>
    <t>P13278</t>
  </si>
  <si>
    <t>P13277</t>
  </si>
  <si>
    <t>P13292</t>
  </si>
  <si>
    <t>P13293</t>
  </si>
  <si>
    <t>P13294</t>
  </si>
  <si>
    <t>P13295</t>
  </si>
  <si>
    <t>P13311</t>
  </si>
  <si>
    <t>P13310</t>
  </si>
  <si>
    <t>P13309</t>
  </si>
  <si>
    <t>P13308</t>
  </si>
  <si>
    <t>P13307</t>
  </si>
  <si>
    <t>P13306</t>
  </si>
  <si>
    <t>P13305</t>
  </si>
  <si>
    <t>P13276</t>
  </si>
  <si>
    <t>P13304</t>
  </si>
  <si>
    <t>P13302</t>
  </si>
  <si>
    <t>P13301</t>
  </si>
  <si>
    <t>P13300</t>
  </si>
  <si>
    <t>P13299</t>
  </si>
  <si>
    <t>P13298</t>
  </si>
  <si>
    <t>P13297</t>
  </si>
  <si>
    <t>P13296</t>
  </si>
  <si>
    <t>P13303</t>
  </si>
  <si>
    <t>P13275</t>
  </si>
  <si>
    <t>P13274</t>
  </si>
  <si>
    <t>P13273</t>
  </si>
  <si>
    <t>P13252</t>
  </si>
  <si>
    <t>P13251</t>
  </si>
  <si>
    <t>P13250</t>
  </si>
  <si>
    <t>P13249</t>
  </si>
  <si>
    <t>P13248</t>
  </si>
  <si>
    <t>P13247</t>
  </si>
  <si>
    <t>P13246</t>
  </si>
  <si>
    <t>P13253</t>
  </si>
  <si>
    <t>P13245</t>
  </si>
  <si>
    <t>P13243</t>
  </si>
  <si>
    <t>P13242</t>
  </si>
  <si>
    <t>P13241</t>
  </si>
  <si>
    <t>P13240</t>
  </si>
  <si>
    <t>P13239</t>
  </si>
  <si>
    <t>P13238</t>
  </si>
  <si>
    <t>P13237</t>
  </si>
  <si>
    <t>P13244</t>
  </si>
  <si>
    <t>P13235</t>
  </si>
  <si>
    <t>P13254</t>
  </si>
  <si>
    <t>P13256</t>
  </si>
  <si>
    <t>P13272</t>
  </si>
  <si>
    <t>P13271</t>
  </si>
  <si>
    <t>P13270</t>
  </si>
  <si>
    <t>P13269</t>
  </si>
  <si>
    <t>P13268</t>
  </si>
  <si>
    <t>P13267</t>
  </si>
  <si>
    <t>P13266</t>
  </si>
  <si>
    <t>P13255</t>
  </si>
  <si>
    <t>P13265</t>
  </si>
  <si>
    <t>P13263</t>
  </si>
  <si>
    <t>P13262</t>
  </si>
  <si>
    <t>P13261</t>
  </si>
  <si>
    <t>P13260</t>
  </si>
  <si>
    <t>P13259</t>
  </si>
  <si>
    <t>P13258</t>
  </si>
  <si>
    <t>P13257</t>
  </si>
  <si>
    <t>P13264</t>
  </si>
  <si>
    <t>P13470</t>
  </si>
  <si>
    <t>P13471</t>
  </si>
  <si>
    <t>P13472</t>
  </si>
  <si>
    <t>P13685</t>
  </si>
  <si>
    <t>P13684</t>
  </si>
  <si>
    <t>P13683</t>
  </si>
  <si>
    <t>P13682</t>
  </si>
  <si>
    <t>P13681</t>
  </si>
  <si>
    <t>P13680</t>
  </si>
  <si>
    <t>P13679</t>
  </si>
  <si>
    <t>P13678</t>
  </si>
  <si>
    <t>P13677</t>
  </si>
  <si>
    <t>P13676</t>
  </si>
  <si>
    <t>P13675</t>
  </si>
  <si>
    <t>P13674</t>
  </si>
  <si>
    <t>P13673</t>
  </si>
  <si>
    <t>P13672</t>
  </si>
  <si>
    <t>P13671</t>
  </si>
  <si>
    <t>P13686</t>
  </si>
  <si>
    <t>P13687</t>
  </si>
  <si>
    <t>P13688</t>
  </si>
  <si>
    <t>P13689</t>
  </si>
  <si>
    <t>P13705</t>
  </si>
  <si>
    <t>P13704</t>
  </si>
  <si>
    <t>P13703</t>
  </si>
  <si>
    <t>P13702</t>
  </si>
  <si>
    <t>P13701</t>
  </si>
  <si>
    <t>P13700</t>
  </si>
  <si>
    <t>P13699</t>
  </si>
  <si>
    <t>P13670</t>
  </si>
  <si>
    <t>P13698</t>
  </si>
  <si>
    <t>P13696</t>
  </si>
  <si>
    <t>P13695</t>
  </si>
  <si>
    <t>P13694</t>
  </si>
  <si>
    <t>P13693</t>
  </si>
  <si>
    <t>P13692</t>
  </si>
  <si>
    <t>P13691</t>
  </si>
  <si>
    <t>P13690</t>
  </si>
  <si>
    <t>P13697</t>
  </si>
  <si>
    <t>P13669</t>
  </si>
  <si>
    <t>P13668</t>
  </si>
  <si>
    <t>P13667</t>
  </si>
  <si>
    <t>P13646</t>
  </si>
  <si>
    <t>P13645</t>
  </si>
  <si>
    <t>P13644</t>
  </si>
  <si>
    <t>P13643</t>
  </si>
  <si>
    <t>P13642</t>
  </si>
  <si>
    <t>P13641</t>
  </si>
  <si>
    <t>P13640</t>
  </si>
  <si>
    <t>P13647</t>
  </si>
  <si>
    <t>P13639</t>
  </si>
  <si>
    <t>P13637</t>
  </si>
  <si>
    <t>P13636</t>
  </si>
  <si>
    <t>P13635</t>
  </si>
  <si>
    <t>P13634</t>
  </si>
  <si>
    <t>P13633</t>
  </si>
  <si>
    <t>P13632</t>
  </si>
  <si>
    <t>P13631</t>
  </si>
  <si>
    <t>P13638</t>
  </si>
  <si>
    <t>P13706</t>
  </si>
  <si>
    <t>P13648</t>
  </si>
  <si>
    <t>P13650</t>
  </si>
  <si>
    <t>P13666</t>
  </si>
  <si>
    <t>P13665</t>
  </si>
  <si>
    <t>P13664</t>
  </si>
  <si>
    <t>P13663</t>
  </si>
  <si>
    <t>P13662</t>
  </si>
  <si>
    <t>P13661</t>
  </si>
  <si>
    <t>P13660</t>
  </si>
  <si>
    <t>P13649</t>
  </si>
  <si>
    <t>P13659</t>
  </si>
  <si>
    <t>P13657</t>
  </si>
  <si>
    <t>P13656</t>
  </si>
  <si>
    <t>P13655</t>
  </si>
  <si>
    <t>P13654</t>
  </si>
  <si>
    <t>P13653</t>
  </si>
  <si>
    <t>P13652</t>
  </si>
  <si>
    <t>P13651</t>
  </si>
  <si>
    <t>P13658</t>
  </si>
  <si>
    <t>P13630</t>
  </si>
  <si>
    <t>P13707</t>
  </si>
  <si>
    <t>P13709</t>
  </si>
  <si>
    <t>P13764</t>
  </si>
  <si>
    <t>P13763</t>
  </si>
  <si>
    <t>P13762</t>
  </si>
  <si>
    <t>P13761</t>
  </si>
  <si>
    <t>P13760</t>
  </si>
  <si>
    <t>P13759</t>
  </si>
  <si>
    <t>P13758</t>
  </si>
  <si>
    <t>P13757</t>
  </si>
  <si>
    <t>P13756</t>
  </si>
  <si>
    <t>P13755</t>
  </si>
  <si>
    <t>P13754</t>
  </si>
  <si>
    <t>P13753</t>
  </si>
  <si>
    <t>P13752</t>
  </si>
  <si>
    <t>P13751</t>
  </si>
  <si>
    <t>P13750</t>
  </si>
  <si>
    <t>P13765</t>
  </si>
  <si>
    <t>P13766</t>
  </si>
  <si>
    <t>P13767</t>
  </si>
  <si>
    <t>P13768</t>
  </si>
  <si>
    <t>P13784</t>
  </si>
  <si>
    <t>P13783</t>
  </si>
  <si>
    <t>P13782</t>
  </si>
  <si>
    <t>P13781</t>
  </si>
  <si>
    <t>P13780</t>
  </si>
  <si>
    <t>P13779</t>
  </si>
  <si>
    <t>P13778</t>
  </si>
  <si>
    <t>P13749</t>
  </si>
  <si>
    <t>P13777</t>
  </si>
  <si>
    <t>P13775</t>
  </si>
  <si>
    <t>P13774</t>
  </si>
  <si>
    <t>P13773</t>
  </si>
  <si>
    <t>P13772</t>
  </si>
  <si>
    <t>P13771</t>
  </si>
  <si>
    <t>P13770</t>
  </si>
  <si>
    <t>P13769</t>
  </si>
  <si>
    <t>P13776</t>
  </si>
  <si>
    <t>P13748</t>
  </si>
  <si>
    <t>P13747</t>
  </si>
  <si>
    <t>P13746</t>
  </si>
  <si>
    <t>P13725</t>
  </si>
  <si>
    <t>P13724</t>
  </si>
  <si>
    <t>P13723</t>
  </si>
  <si>
    <t>P13722</t>
  </si>
  <si>
    <t>P13721</t>
  </si>
  <si>
    <t>P13720</t>
  </si>
  <si>
    <t>P13719</t>
  </si>
  <si>
    <t>P13726</t>
  </si>
  <si>
    <t>P13718</t>
  </si>
  <si>
    <t>P13716</t>
  </si>
  <si>
    <t>P13715</t>
  </si>
  <si>
    <t>P13714</t>
  </si>
  <si>
    <t>P13713</t>
  </si>
  <si>
    <t>P13712</t>
  </si>
  <si>
    <t>P13711</t>
  </si>
  <si>
    <t>P13710</t>
  </si>
  <si>
    <t>P13717</t>
  </si>
  <si>
    <t>P13708</t>
  </si>
  <si>
    <t>P13727</t>
  </si>
  <si>
    <t>P13729</t>
  </si>
  <si>
    <t>P13745</t>
  </si>
  <si>
    <t>P13744</t>
  </si>
  <si>
    <t>P13743</t>
  </si>
  <si>
    <t>P13742</t>
  </si>
  <si>
    <t>P13741</t>
  </si>
  <si>
    <t>P13740</t>
  </si>
  <si>
    <t>P13739</t>
  </si>
  <si>
    <t>P13728</t>
  </si>
  <si>
    <t>P13738</t>
  </si>
  <si>
    <t>P13736</t>
  </si>
  <si>
    <t>P13735</t>
  </si>
  <si>
    <t>P13734</t>
  </si>
  <si>
    <t>P13733</t>
  </si>
  <si>
    <t>P13732</t>
  </si>
  <si>
    <t>P13731</t>
  </si>
  <si>
    <t>P13730</t>
  </si>
  <si>
    <t>P13737</t>
  </si>
  <si>
    <t>P13157</t>
  </si>
  <si>
    <t>P13629</t>
  </si>
  <si>
    <t>P13627</t>
  </si>
  <si>
    <t>P13527</t>
  </si>
  <si>
    <t>P13526</t>
  </si>
  <si>
    <t>P13525</t>
  </si>
  <si>
    <t>P13524</t>
  </si>
  <si>
    <t>P13523</t>
  </si>
  <si>
    <t>P13522</t>
  </si>
  <si>
    <t>P13521</t>
  </si>
  <si>
    <t>P13520</t>
  </si>
  <si>
    <t>P13519</t>
  </si>
  <si>
    <t>P13518</t>
  </si>
  <si>
    <t>P13517</t>
  </si>
  <si>
    <t>P13516</t>
  </si>
  <si>
    <t>P13515</t>
  </si>
  <si>
    <t>P13514</t>
  </si>
  <si>
    <t>P13513</t>
  </si>
  <si>
    <t>P13528</t>
  </si>
  <si>
    <t>P13529</t>
  </si>
  <si>
    <t>P13530</t>
  </si>
  <si>
    <t>P13531</t>
  </si>
  <si>
    <t>P13547</t>
  </si>
  <si>
    <t>P13546</t>
  </si>
  <si>
    <t>P13545</t>
  </si>
  <si>
    <t>P13544</t>
  </si>
  <si>
    <t>P13543</t>
  </si>
  <si>
    <t>P13542</t>
  </si>
  <si>
    <t>P13541</t>
  </si>
  <si>
    <t>P13512</t>
  </si>
  <si>
    <t>P13540</t>
  </si>
  <si>
    <t>P13538</t>
  </si>
  <si>
    <t>P13537</t>
  </si>
  <si>
    <t>P13536</t>
  </si>
  <si>
    <t>P13535</t>
  </si>
  <si>
    <t>P13534</t>
  </si>
  <si>
    <t>P13533</t>
  </si>
  <si>
    <t>P13532</t>
  </si>
  <si>
    <t>P13539</t>
  </si>
  <si>
    <t>P13511</t>
  </si>
  <si>
    <t>P13510</t>
  </si>
  <si>
    <t>P13509</t>
  </si>
  <si>
    <t>P13488</t>
  </si>
  <si>
    <t>P13487</t>
  </si>
  <si>
    <t>P13486</t>
  </si>
  <si>
    <t>P13485</t>
  </si>
  <si>
    <t>P13484</t>
  </si>
  <si>
    <t>P13483</t>
  </si>
  <si>
    <t>P13482</t>
  </si>
  <si>
    <t>P13489</t>
  </si>
  <si>
    <t>P13481</t>
  </si>
  <si>
    <t>P13479</t>
  </si>
  <si>
    <t>P13478</t>
  </si>
  <si>
    <t>P13477</t>
  </si>
  <si>
    <t>P13476</t>
  </si>
  <si>
    <t>P13475</t>
  </si>
  <si>
    <t>P13474</t>
  </si>
  <si>
    <t>P13473</t>
  </si>
  <si>
    <t>P13480</t>
  </si>
  <si>
    <t>P13548</t>
  </si>
  <si>
    <t>P13490</t>
  </si>
  <si>
    <t>P13492</t>
  </si>
  <si>
    <t>P13508</t>
  </si>
  <si>
    <t>P13507</t>
  </si>
  <si>
    <t>P13506</t>
  </si>
  <si>
    <t>P13505</t>
  </si>
  <si>
    <t>P13504</t>
  </si>
  <si>
    <t>P13503</t>
  </si>
  <si>
    <t>P13502</t>
  </si>
  <si>
    <t>P13491</t>
  </si>
  <si>
    <t>P13501</t>
  </si>
  <si>
    <t>P13499</t>
  </si>
  <si>
    <t>P13498</t>
  </si>
  <si>
    <t>P13497</t>
  </si>
  <si>
    <t>P13496</t>
  </si>
  <si>
    <t>P13495</t>
  </si>
  <si>
    <t>P13494</t>
  </si>
  <si>
    <t>P13493</t>
  </si>
  <si>
    <t>P13500</t>
  </si>
  <si>
    <t>P13628</t>
  </si>
  <si>
    <t>P13549</t>
  </si>
  <si>
    <t>P13551</t>
  </si>
  <si>
    <t>P13606</t>
  </si>
  <si>
    <t>P13605</t>
  </si>
  <si>
    <t>P13604</t>
  </si>
  <si>
    <t>P13603</t>
  </si>
  <si>
    <t>P13602</t>
  </si>
  <si>
    <t>P13601</t>
  </si>
  <si>
    <t>P13600</t>
  </si>
  <si>
    <t>P13599</t>
  </si>
  <si>
    <t>P13598</t>
  </si>
  <si>
    <t>P13597</t>
  </si>
  <si>
    <t>P13596</t>
  </si>
  <si>
    <t>P13595</t>
  </si>
  <si>
    <t>P13594</t>
  </si>
  <si>
    <t>P13593</t>
  </si>
  <si>
    <t>P13592</t>
  </si>
  <si>
    <t>P13607</t>
  </si>
  <si>
    <t>P13608</t>
  </si>
  <si>
    <t>P13609</t>
  </si>
  <si>
    <t>P13610</t>
  </si>
  <si>
    <t>P13626</t>
  </si>
  <si>
    <t>P13625</t>
  </si>
  <si>
    <t>P13624</t>
  </si>
  <si>
    <t>P13623</t>
  </si>
  <si>
    <t>P13622</t>
  </si>
  <si>
    <t>P13621</t>
  </si>
  <si>
    <t>P13620</t>
  </si>
  <si>
    <t>P13591</t>
  </si>
  <si>
    <t>P13619</t>
  </si>
  <si>
    <t>P13617</t>
  </si>
  <si>
    <t>P13616</t>
  </si>
  <si>
    <t>P13615</t>
  </si>
  <si>
    <t>P13614</t>
  </si>
  <si>
    <t>P13613</t>
  </si>
  <si>
    <t>P13612</t>
  </si>
  <si>
    <t>P13611</t>
  </si>
  <si>
    <t>P13618</t>
  </si>
  <si>
    <t>P13590</t>
  </si>
  <si>
    <t>P13589</t>
  </si>
  <si>
    <t>P13588</t>
  </si>
  <si>
    <t>P13567</t>
  </si>
  <si>
    <t>P13566</t>
  </si>
  <si>
    <t>P13565</t>
  </si>
  <si>
    <t>P13564</t>
  </si>
  <si>
    <t>P13563</t>
  </si>
  <si>
    <t>P13562</t>
  </si>
  <si>
    <t>P13561</t>
  </si>
  <si>
    <t>P13568</t>
  </si>
  <si>
    <t>P13560</t>
  </si>
  <si>
    <t>P13558</t>
  </si>
  <si>
    <t>P13557</t>
  </si>
  <si>
    <t>P13556</t>
  </si>
  <si>
    <t>P13555</t>
  </si>
  <si>
    <t>P13554</t>
  </si>
  <si>
    <t>P13553</t>
  </si>
  <si>
    <t>P13552</t>
  </si>
  <si>
    <t>P13559</t>
  </si>
  <si>
    <t>P13550</t>
  </si>
  <si>
    <t>P13569</t>
  </si>
  <si>
    <t>P13571</t>
  </si>
  <si>
    <t>P13587</t>
  </si>
  <si>
    <t>P13586</t>
  </si>
  <si>
    <t>P13585</t>
  </si>
  <si>
    <t>P13584</t>
  </si>
  <si>
    <t>P13583</t>
  </si>
  <si>
    <t>P13582</t>
  </si>
  <si>
    <t>P13581</t>
  </si>
  <si>
    <t>P13570</t>
  </si>
  <si>
    <t>P13580</t>
  </si>
  <si>
    <t>P13578</t>
  </si>
  <si>
    <t>P13577</t>
  </si>
  <si>
    <t>P13576</t>
  </si>
  <si>
    <t>P13575</t>
  </si>
  <si>
    <t>P13574</t>
  </si>
  <si>
    <t>P13573</t>
  </si>
  <si>
    <t>P13572</t>
  </si>
  <si>
    <t>P13579</t>
  </si>
  <si>
    <t>P13785</t>
  </si>
  <si>
    <t>P13156</t>
  </si>
  <si>
    <t>P13154</t>
  </si>
  <si>
    <t>P12738</t>
  </si>
  <si>
    <t>P12737</t>
  </si>
  <si>
    <t>P12736</t>
  </si>
  <si>
    <t>P12735</t>
  </si>
  <si>
    <t>P12734</t>
  </si>
  <si>
    <t>P12733</t>
  </si>
  <si>
    <t>P12732</t>
  </si>
  <si>
    <t>P12731</t>
  </si>
  <si>
    <t>P12730</t>
  </si>
  <si>
    <t>P12729</t>
  </si>
  <si>
    <t>P12728</t>
  </si>
  <si>
    <t>P12727</t>
  </si>
  <si>
    <t>P12726</t>
  </si>
  <si>
    <t>P12725</t>
  </si>
  <si>
    <t>P12724</t>
  </si>
  <si>
    <t>P12739</t>
  </si>
  <si>
    <t>P12740</t>
  </si>
  <si>
    <t>P12741</t>
  </si>
  <si>
    <t>P12742</t>
  </si>
  <si>
    <t>P12758</t>
  </si>
  <si>
    <t>P12757</t>
  </si>
  <si>
    <t>P12756</t>
  </si>
  <si>
    <t>P12755</t>
  </si>
  <si>
    <t>P12754</t>
  </si>
  <si>
    <t>P12753</t>
  </si>
  <si>
    <t>P12752</t>
  </si>
  <si>
    <t>P12723</t>
  </si>
  <si>
    <t>P12751</t>
  </si>
  <si>
    <t>P12749</t>
  </si>
  <si>
    <t>P12748</t>
  </si>
  <si>
    <t>P12747</t>
  </si>
  <si>
    <t>P12746</t>
  </si>
  <si>
    <t>P12745</t>
  </si>
  <si>
    <t>P12744</t>
  </si>
  <si>
    <t>P12743</t>
  </si>
  <si>
    <t>P12750</t>
  </si>
  <si>
    <t>P12759</t>
  </si>
  <si>
    <t>P12722</t>
  </si>
  <si>
    <t>P12720</t>
  </si>
  <si>
    <t>P12699</t>
  </si>
  <si>
    <t>P12698</t>
  </si>
  <si>
    <t>P12697</t>
  </si>
  <si>
    <t>P12696</t>
  </si>
  <si>
    <t>P12695</t>
  </si>
  <si>
    <t>P12694</t>
  </si>
  <si>
    <t>P12693</t>
  </si>
  <si>
    <t>P12692</t>
  </si>
  <si>
    <t>P12691</t>
  </si>
  <si>
    <t>P12690</t>
  </si>
  <si>
    <t>P12689</t>
  </si>
  <si>
    <t>P12688</t>
  </si>
  <si>
    <t>P12687</t>
  </si>
  <si>
    <t>P12686</t>
  </si>
  <si>
    <t>P12685</t>
  </si>
  <si>
    <t>P12700</t>
  </si>
  <si>
    <t>P12701</t>
  </si>
  <si>
    <t>P12702</t>
  </si>
  <si>
    <t>P12703</t>
  </si>
  <si>
    <t>P12719</t>
  </si>
  <si>
    <t>P12718</t>
  </si>
  <si>
    <t>P12717</t>
  </si>
  <si>
    <t>P12716</t>
  </si>
  <si>
    <t>P12715</t>
  </si>
  <si>
    <t>P12714</t>
  </si>
  <si>
    <t>P12713</t>
  </si>
  <si>
    <t>P12721</t>
  </si>
  <si>
    <t>P12712</t>
  </si>
  <si>
    <t>P12710</t>
  </si>
  <si>
    <t>P12709</t>
  </si>
  <si>
    <t>P12708</t>
  </si>
  <si>
    <t>P12707</t>
  </si>
  <si>
    <t>P12706</t>
  </si>
  <si>
    <t>P12705</t>
  </si>
  <si>
    <t>P12704</t>
  </si>
  <si>
    <t>P12711</t>
  </si>
  <si>
    <t>P12760</t>
  </si>
  <si>
    <t>P12761</t>
  </si>
  <si>
    <t>P12762</t>
  </si>
  <si>
    <t>P12817</t>
  </si>
  <si>
    <t>P12816</t>
  </si>
  <si>
    <t>P12815</t>
  </si>
  <si>
    <t>P12814</t>
  </si>
  <si>
    <t>P12813</t>
  </si>
  <si>
    <t>P12812</t>
  </si>
  <si>
    <t>P12811</t>
  </si>
  <si>
    <t>P12810</t>
  </si>
  <si>
    <t>P12809</t>
  </si>
  <si>
    <t>P12808</t>
  </si>
  <si>
    <t>P12807</t>
  </si>
  <si>
    <t>P12806</t>
  </si>
  <si>
    <t>P12805</t>
  </si>
  <si>
    <t>P12804</t>
  </si>
  <si>
    <t>P12803</t>
  </si>
  <si>
    <t>P12818</t>
  </si>
  <si>
    <t>P12819</t>
  </si>
  <si>
    <t>P12820</t>
  </si>
  <si>
    <t>P12821</t>
  </si>
  <si>
    <t>P12837</t>
  </si>
  <si>
    <t>P12836</t>
  </si>
  <si>
    <t>P12835</t>
  </si>
  <si>
    <t>P12834</t>
  </si>
  <si>
    <t>P12833</t>
  </si>
  <si>
    <t>P12832</t>
  </si>
  <si>
    <t>P12831</t>
  </si>
  <si>
    <t>P12802</t>
  </si>
  <si>
    <t>P12830</t>
  </si>
  <si>
    <t>P12828</t>
  </si>
  <si>
    <t>P12827</t>
  </si>
  <si>
    <t>P12826</t>
  </si>
  <si>
    <t>P12825</t>
  </si>
  <si>
    <t>P12824</t>
  </si>
  <si>
    <t>P12823</t>
  </si>
  <si>
    <t>P12822</t>
  </si>
  <si>
    <t>P12829</t>
  </si>
  <si>
    <t>P12801</t>
  </si>
  <si>
    <t>P12800</t>
  </si>
  <si>
    <t>P12799</t>
  </si>
  <si>
    <t>P12778</t>
  </si>
  <si>
    <t>P12777</t>
  </si>
  <si>
    <t>P12776</t>
  </si>
  <si>
    <t>P12775</t>
  </si>
  <si>
    <t>P12774</t>
  </si>
  <si>
    <t>P12773</t>
  </si>
  <si>
    <t>P12772</t>
  </si>
  <si>
    <t>P12779</t>
  </si>
  <si>
    <t>P12771</t>
  </si>
  <si>
    <t>P12769</t>
  </si>
  <si>
    <t>P12768</t>
  </si>
  <si>
    <t>P12767</t>
  </si>
  <si>
    <t>P12766</t>
  </si>
  <si>
    <t>P12765</t>
  </si>
  <si>
    <t>P12764</t>
  </si>
  <si>
    <t>P12763</t>
  </si>
  <si>
    <t>P12770</t>
  </si>
  <si>
    <t>P12684</t>
  </si>
  <si>
    <t>P12780</t>
  </si>
  <si>
    <t>P12782</t>
  </si>
  <si>
    <t>P12798</t>
  </si>
  <si>
    <t>P12797</t>
  </si>
  <si>
    <t>P12796</t>
  </si>
  <si>
    <t>P12795</t>
  </si>
  <si>
    <t>P12794</t>
  </si>
  <si>
    <t>P12793</t>
  </si>
  <si>
    <t>P12792</t>
  </si>
  <si>
    <t>P12781</t>
  </si>
  <si>
    <t>P12791</t>
  </si>
  <si>
    <t>P12789</t>
  </si>
  <si>
    <t>P12788</t>
  </si>
  <si>
    <t>P12787</t>
  </si>
  <si>
    <t>P12786</t>
  </si>
  <si>
    <t>P12785</t>
  </si>
  <si>
    <t>P12784</t>
  </si>
  <si>
    <t>P12783</t>
  </si>
  <si>
    <t>P12790</t>
  </si>
  <si>
    <t>P12683</t>
  </si>
  <si>
    <t>P12682</t>
  </si>
  <si>
    <t>P12681</t>
  </si>
  <si>
    <t>P12581</t>
  </si>
  <si>
    <t>P12580</t>
  </si>
  <si>
    <t>P12579</t>
  </si>
  <si>
    <t>P12578</t>
  </si>
  <si>
    <t>P12577</t>
  </si>
  <si>
    <t>P12576</t>
  </si>
  <si>
    <t>P12575</t>
  </si>
  <si>
    <t>P12574</t>
  </si>
  <si>
    <t>P12573</t>
  </si>
  <si>
    <t>P12572</t>
  </si>
  <si>
    <t>P12571</t>
  </si>
  <si>
    <t>P12570</t>
  </si>
  <si>
    <t>P12569</t>
  </si>
  <si>
    <t>P12568</t>
  </si>
  <si>
    <t>P12567</t>
  </si>
  <si>
    <t>P12582</t>
  </si>
  <si>
    <t>P12583</t>
  </si>
  <si>
    <t>P12584</t>
  </si>
  <si>
    <t>P12585</t>
  </si>
  <si>
    <t>P12601</t>
  </si>
  <si>
    <t>P12600</t>
  </si>
  <si>
    <t>P12599</t>
  </si>
  <si>
    <t>P12598</t>
  </si>
  <si>
    <t>P12597</t>
  </si>
  <si>
    <t>P12596</t>
  </si>
  <si>
    <t>P12595</t>
  </si>
  <si>
    <t>P12566</t>
  </si>
  <si>
    <t>P12594</t>
  </si>
  <si>
    <t>P12592</t>
  </si>
  <si>
    <t>P12591</t>
  </si>
  <si>
    <t>P12590</t>
  </si>
  <si>
    <t>P12589</t>
  </si>
  <si>
    <t>P12588</t>
  </si>
  <si>
    <t>P12587</t>
  </si>
  <si>
    <t>P12586</t>
  </si>
  <si>
    <t>P12593</t>
  </si>
  <si>
    <t>P12565</t>
  </si>
  <si>
    <t>P12564</t>
  </si>
  <si>
    <t>P12563</t>
  </si>
  <si>
    <t>P12542</t>
  </si>
  <si>
    <t>P12541</t>
  </si>
  <si>
    <t>P12540</t>
  </si>
  <si>
    <t>P12539</t>
  </si>
  <si>
    <t>P12538</t>
  </si>
  <si>
    <t>P12537</t>
  </si>
  <si>
    <t>P12536</t>
  </si>
  <si>
    <t>P12543</t>
  </si>
  <si>
    <t>P12535</t>
  </si>
  <si>
    <t>P12533</t>
  </si>
  <si>
    <t>P12532</t>
  </si>
  <si>
    <t>P12531</t>
  </si>
  <si>
    <t>P12530</t>
  </si>
  <si>
    <t>P12529</t>
  </si>
  <si>
    <t>P12528</t>
  </si>
  <si>
    <t>P12527</t>
  </si>
  <si>
    <t>P12534</t>
  </si>
  <si>
    <t>P12602</t>
  </si>
  <si>
    <t>P12544</t>
  </si>
  <si>
    <t>P12546</t>
  </si>
  <si>
    <t>P12562</t>
  </si>
  <si>
    <t>P12561</t>
  </si>
  <si>
    <t>P12560</t>
  </si>
  <si>
    <t>P12559</t>
  </si>
  <si>
    <t>P12558</t>
  </si>
  <si>
    <t>P12557</t>
  </si>
  <si>
    <t>P12556</t>
  </si>
  <si>
    <t>P12545</t>
  </si>
  <si>
    <t>P12555</t>
  </si>
  <si>
    <t>P12553</t>
  </si>
  <si>
    <t>P12552</t>
  </si>
  <si>
    <t>P12551</t>
  </si>
  <si>
    <t>P12550</t>
  </si>
  <si>
    <t>P12549</t>
  </si>
  <si>
    <t>P12548</t>
  </si>
  <si>
    <t>P12547</t>
  </si>
  <si>
    <t>P12554</t>
  </si>
  <si>
    <t>P12838</t>
  </si>
  <si>
    <t>P12603</t>
  </si>
  <si>
    <t>P12605</t>
  </si>
  <si>
    <t>P12660</t>
  </si>
  <si>
    <t>P12659</t>
  </si>
  <si>
    <t>P12658</t>
  </si>
  <si>
    <t>P12657</t>
  </si>
  <si>
    <t>P12656</t>
  </si>
  <si>
    <t>P12655</t>
  </si>
  <si>
    <t>P12654</t>
  </si>
  <si>
    <t>P12653</t>
  </si>
  <si>
    <t>P12652</t>
  </si>
  <si>
    <t>P12651</t>
  </si>
  <si>
    <t>P12650</t>
  </si>
  <si>
    <t>P12649</t>
  </si>
  <si>
    <t>P12648</t>
  </si>
  <si>
    <t>P12647</t>
  </si>
  <si>
    <t>P12646</t>
  </si>
  <si>
    <t>P12661</t>
  </si>
  <si>
    <t>P12662</t>
  </si>
  <si>
    <t>P12663</t>
  </si>
  <si>
    <t>P12664</t>
  </si>
  <si>
    <t>P12680</t>
  </si>
  <si>
    <t>P12679</t>
  </si>
  <si>
    <t>P12678</t>
  </si>
  <si>
    <t>P12677</t>
  </si>
  <si>
    <t>P12676</t>
  </si>
  <si>
    <t>P12675</t>
  </si>
  <si>
    <t>P12674</t>
  </si>
  <si>
    <t>P12645</t>
  </si>
  <si>
    <t>P12673</t>
  </si>
  <si>
    <t>P12671</t>
  </si>
  <si>
    <t>P12670</t>
  </si>
  <si>
    <t>P12669</t>
  </si>
  <si>
    <t>P12668</t>
  </si>
  <si>
    <t>P12667</t>
  </si>
  <si>
    <t>P12666</t>
  </si>
  <si>
    <t>P12665</t>
  </si>
  <si>
    <t>P12672</t>
  </si>
  <si>
    <t>P12644</t>
  </si>
  <si>
    <t>P12643</t>
  </si>
  <si>
    <t>P12642</t>
  </si>
  <si>
    <t>P12621</t>
  </si>
  <si>
    <t>P12620</t>
  </si>
  <si>
    <t>P12619</t>
  </si>
  <si>
    <t>P12618</t>
  </si>
  <si>
    <t>P12617</t>
  </si>
  <si>
    <t>P12616</t>
  </si>
  <si>
    <t>P12615</t>
  </si>
  <si>
    <t>P12622</t>
  </si>
  <si>
    <t>P12614</t>
  </si>
  <si>
    <t>P12612</t>
  </si>
  <si>
    <t>P12611</t>
  </si>
  <si>
    <t>P12610</t>
  </si>
  <si>
    <t>P12609</t>
  </si>
  <si>
    <t>P12608</t>
  </si>
  <si>
    <t>P12607</t>
  </si>
  <si>
    <t>P12606</t>
  </si>
  <si>
    <t>P12613</t>
  </si>
  <si>
    <t>P12604</t>
  </si>
  <si>
    <t>P12623</t>
  </si>
  <si>
    <t>P12625</t>
  </si>
  <si>
    <t>P12641</t>
  </si>
  <si>
    <t>P12640</t>
  </si>
  <si>
    <t>P12639</t>
  </si>
  <si>
    <t>P12638</t>
  </si>
  <si>
    <t>P12637</t>
  </si>
  <si>
    <t>P12636</t>
  </si>
  <si>
    <t>P12635</t>
  </si>
  <si>
    <t>P12624</t>
  </si>
  <si>
    <t>P12634</t>
  </si>
  <si>
    <t>P12632</t>
  </si>
  <si>
    <t>P12631</t>
  </si>
  <si>
    <t>P12630</t>
  </si>
  <si>
    <t>P12629</t>
  </si>
  <si>
    <t>P12628</t>
  </si>
  <si>
    <t>P12627</t>
  </si>
  <si>
    <t>P12626</t>
  </si>
  <si>
    <t>P12633</t>
  </si>
  <si>
    <t>P12839</t>
  </si>
  <si>
    <t>P12840</t>
  </si>
  <si>
    <t>P12841</t>
  </si>
  <si>
    <t>P13054</t>
  </si>
  <si>
    <t>P13053</t>
  </si>
  <si>
    <t>P13052</t>
  </si>
  <si>
    <t>P13051</t>
  </si>
  <si>
    <t>P13050</t>
  </si>
  <si>
    <t>P13049</t>
  </si>
  <si>
    <t>P13048</t>
  </si>
  <si>
    <t>P13047</t>
  </si>
  <si>
    <t>P13046</t>
  </si>
  <si>
    <t>P13045</t>
  </si>
  <si>
    <t>P13044</t>
  </si>
  <si>
    <t>P13043</t>
  </si>
  <si>
    <t>P13042</t>
  </si>
  <si>
    <t>P13041</t>
  </si>
  <si>
    <t>P13040</t>
  </si>
  <si>
    <t>P13055</t>
  </si>
  <si>
    <t>P13056</t>
  </si>
  <si>
    <t>P13057</t>
  </si>
  <si>
    <t>P13058</t>
  </si>
  <si>
    <t>P13074</t>
  </si>
  <si>
    <t>P13073</t>
  </si>
  <si>
    <t>P13072</t>
  </si>
  <si>
    <t>P13071</t>
  </si>
  <si>
    <t>P13070</t>
  </si>
  <si>
    <t>P13069</t>
  </si>
  <si>
    <t>P13068</t>
  </si>
  <si>
    <t>P13039</t>
  </si>
  <si>
    <t>P13067</t>
  </si>
  <si>
    <t>P13065</t>
  </si>
  <si>
    <t>P13064</t>
  </si>
  <si>
    <t>P13063</t>
  </si>
  <si>
    <t>P13062</t>
  </si>
  <si>
    <t>P13061</t>
  </si>
  <si>
    <t>P13060</t>
  </si>
  <si>
    <t>P13059</t>
  </si>
  <si>
    <t>P13066</t>
  </si>
  <si>
    <t>P13038</t>
  </si>
  <si>
    <t>P13037</t>
  </si>
  <si>
    <t>P13036</t>
  </si>
  <si>
    <t>P13015</t>
  </si>
  <si>
    <t>P13014</t>
  </si>
  <si>
    <t>P13013</t>
  </si>
  <si>
    <t>P13012</t>
  </si>
  <si>
    <t>P13011</t>
  </si>
  <si>
    <t>P13010</t>
  </si>
  <si>
    <t>P13009</t>
  </si>
  <si>
    <t>P13016</t>
  </si>
  <si>
    <t>P13008</t>
  </si>
  <si>
    <t>P13006</t>
  </si>
  <si>
    <t>P13005</t>
  </si>
  <si>
    <t>P13004</t>
  </si>
  <si>
    <t>P13003</t>
  </si>
  <si>
    <t>P13002</t>
  </si>
  <si>
    <t>P13001</t>
  </si>
  <si>
    <t>P13000</t>
  </si>
  <si>
    <t>P13007</t>
  </si>
  <si>
    <t>P13075</t>
  </si>
  <si>
    <t>P13017</t>
  </si>
  <si>
    <t>P13019</t>
  </si>
  <si>
    <t>P13035</t>
  </si>
  <si>
    <t>P13034</t>
  </si>
  <si>
    <t>P13033</t>
  </si>
  <si>
    <t>P13032</t>
  </si>
  <si>
    <t>P13031</t>
  </si>
  <si>
    <t>P13030</t>
  </si>
  <si>
    <t>P13029</t>
  </si>
  <si>
    <t>P13018</t>
  </si>
  <si>
    <t>P13028</t>
  </si>
  <si>
    <t>P13026</t>
  </si>
  <si>
    <t>P13025</t>
  </si>
  <si>
    <t>P13024</t>
  </si>
  <si>
    <t>P13023</t>
  </si>
  <si>
    <t>P13022</t>
  </si>
  <si>
    <t>P13021</t>
  </si>
  <si>
    <t>P13020</t>
  </si>
  <si>
    <t>P13027</t>
  </si>
  <si>
    <t>P12999</t>
  </si>
  <si>
    <t>P13076</t>
  </si>
  <si>
    <t>P13078</t>
  </si>
  <si>
    <t>P13133</t>
  </si>
  <si>
    <t>P13132</t>
  </si>
  <si>
    <t>P13131</t>
  </si>
  <si>
    <t>P13130</t>
  </si>
  <si>
    <t>P13129</t>
  </si>
  <si>
    <t>P13128</t>
  </si>
  <si>
    <t>P13127</t>
  </si>
  <si>
    <t>P13126</t>
  </si>
  <si>
    <t>P13125</t>
  </si>
  <si>
    <t>P13124</t>
  </si>
  <si>
    <t>P13123</t>
  </si>
  <si>
    <t>P13122</t>
  </si>
  <si>
    <t>P13121</t>
  </si>
  <si>
    <t>P13120</t>
  </si>
  <si>
    <t>P13119</t>
  </si>
  <si>
    <t>P13134</t>
  </si>
  <si>
    <t>P13135</t>
  </si>
  <si>
    <t>P13136</t>
  </si>
  <si>
    <t>P13137</t>
  </si>
  <si>
    <t>P13153</t>
  </si>
  <si>
    <t>P13152</t>
  </si>
  <si>
    <t>P13151</t>
  </si>
  <si>
    <t>P13150</t>
  </si>
  <si>
    <t>P13149</t>
  </si>
  <si>
    <t>P13148</t>
  </si>
  <si>
    <t>P13147</t>
  </si>
  <si>
    <t>P13118</t>
  </si>
  <si>
    <t>P13146</t>
  </si>
  <si>
    <t>P13144</t>
  </si>
  <si>
    <t>P13143</t>
  </si>
  <si>
    <t>P13142</t>
  </si>
  <si>
    <t>P13141</t>
  </si>
  <si>
    <t>P13140</t>
  </si>
  <si>
    <t>P13139</t>
  </si>
  <si>
    <t>P13138</t>
  </si>
  <si>
    <t>P13145</t>
  </si>
  <si>
    <t>P13117</t>
  </si>
  <si>
    <t>P13116</t>
  </si>
  <si>
    <t>P13115</t>
  </si>
  <si>
    <t>P13094</t>
  </si>
  <si>
    <t>P13093</t>
  </si>
  <si>
    <t>P13092</t>
  </si>
  <si>
    <t>P13091</t>
  </si>
  <si>
    <t>P13090</t>
  </si>
  <si>
    <t>P13089</t>
  </si>
  <si>
    <t>P13088</t>
  </si>
  <si>
    <t>P13095</t>
  </si>
  <si>
    <t>P13087</t>
  </si>
  <si>
    <t>P13085</t>
  </si>
  <si>
    <t>P13084</t>
  </si>
  <si>
    <t>P13083</t>
  </si>
  <si>
    <t>P13082</t>
  </si>
  <si>
    <t>P13081</t>
  </si>
  <si>
    <t>P13080</t>
  </si>
  <si>
    <t>P13079</t>
  </si>
  <si>
    <t>P13086</t>
  </si>
  <si>
    <t>P13077</t>
  </si>
  <si>
    <t>P13096</t>
  </si>
  <si>
    <t>P13098</t>
  </si>
  <si>
    <t>P13114</t>
  </si>
  <si>
    <t>P13113</t>
  </si>
  <si>
    <t>P13112</t>
  </si>
  <si>
    <t>P13111</t>
  </si>
  <si>
    <t>P13110</t>
  </si>
  <si>
    <t>P13109</t>
  </si>
  <si>
    <t>P13108</t>
  </si>
  <si>
    <t>P13097</t>
  </si>
  <si>
    <t>P13107</t>
  </si>
  <si>
    <t>P13105</t>
  </si>
  <si>
    <t>P13104</t>
  </si>
  <si>
    <t>P13103</t>
  </si>
  <si>
    <t>P13102</t>
  </si>
  <si>
    <t>P13101</t>
  </si>
  <si>
    <t>P13100</t>
  </si>
  <si>
    <t>P13099</t>
  </si>
  <si>
    <t>P13106</t>
  </si>
  <si>
    <t>P13155</t>
  </si>
  <si>
    <t>P12998</t>
  </si>
  <si>
    <t>P12996</t>
  </si>
  <si>
    <t>P12896</t>
  </si>
  <si>
    <t>P12895</t>
  </si>
  <si>
    <t>P12894</t>
  </si>
  <si>
    <t>P12893</t>
  </si>
  <si>
    <t>P12892</t>
  </si>
  <si>
    <t>P12891</t>
  </si>
  <si>
    <t>P12890</t>
  </si>
  <si>
    <t>P12889</t>
  </si>
  <si>
    <t>P12888</t>
  </si>
  <si>
    <t>P12887</t>
  </si>
  <si>
    <t>P12886</t>
  </si>
  <si>
    <t>P12885</t>
  </si>
  <si>
    <t>P12884</t>
  </si>
  <si>
    <t>P12883</t>
  </si>
  <si>
    <t>P12882</t>
  </si>
  <si>
    <t>P12897</t>
  </si>
  <si>
    <t>P12898</t>
  </si>
  <si>
    <t>P12899</t>
  </si>
  <si>
    <t>P12900</t>
  </si>
  <si>
    <t>P12916</t>
  </si>
  <si>
    <t>P12915</t>
  </si>
  <si>
    <t>P12914</t>
  </si>
  <si>
    <t>P12913</t>
  </si>
  <si>
    <t>P12912</t>
  </si>
  <si>
    <t>P12911</t>
  </si>
  <si>
    <t>P12910</t>
  </si>
  <si>
    <t>P12881</t>
  </si>
  <si>
    <t>P12909</t>
  </si>
  <si>
    <t>P12907</t>
  </si>
  <si>
    <t>P12906</t>
  </si>
  <si>
    <t>P12905</t>
  </si>
  <si>
    <t>P12904</t>
  </si>
  <si>
    <t>P12903</t>
  </si>
  <si>
    <t>P12902</t>
  </si>
  <si>
    <t>P12901</t>
  </si>
  <si>
    <t>P12908</t>
  </si>
  <si>
    <t>P12880</t>
  </si>
  <si>
    <t>P12879</t>
  </si>
  <si>
    <t>P12878</t>
  </si>
  <si>
    <t>P12857</t>
  </si>
  <si>
    <t>P12856</t>
  </si>
  <si>
    <t>P12855</t>
  </si>
  <si>
    <t>P12854</t>
  </si>
  <si>
    <t>P12853</t>
  </si>
  <si>
    <t>P12852</t>
  </si>
  <si>
    <t>P12851</t>
  </si>
  <si>
    <t>P12858</t>
  </si>
  <si>
    <t>P12850</t>
  </si>
  <si>
    <t>P12848</t>
  </si>
  <si>
    <t>P12847</t>
  </si>
  <si>
    <t>P12846</t>
  </si>
  <si>
    <t>P12845</t>
  </si>
  <si>
    <t>P12844</t>
  </si>
  <si>
    <t>P12843</t>
  </si>
  <si>
    <t>P12842</t>
  </si>
  <si>
    <t>P12849</t>
  </si>
  <si>
    <t>P12917</t>
  </si>
  <si>
    <t>P12859</t>
  </si>
  <si>
    <t>P12861</t>
  </si>
  <si>
    <t>P12877</t>
  </si>
  <si>
    <t>P12876</t>
  </si>
  <si>
    <t>P12875</t>
  </si>
  <si>
    <t>P12874</t>
  </si>
  <si>
    <t>P12873</t>
  </si>
  <si>
    <t>P12872</t>
  </si>
  <si>
    <t>P12871</t>
  </si>
  <si>
    <t>P12860</t>
  </si>
  <si>
    <t>P12870</t>
  </si>
  <si>
    <t>P12868</t>
  </si>
  <si>
    <t>P12867</t>
  </si>
  <si>
    <t>P12866</t>
  </si>
  <si>
    <t>P12865</t>
  </si>
  <si>
    <t>P12864</t>
  </si>
  <si>
    <t>P12863</t>
  </si>
  <si>
    <t>P12862</t>
  </si>
  <si>
    <t>P12869</t>
  </si>
  <si>
    <t>P12997</t>
  </si>
  <si>
    <t>P12918</t>
  </si>
  <si>
    <t>P12920</t>
  </si>
  <si>
    <t>P12975</t>
  </si>
  <si>
    <t>P12974</t>
  </si>
  <si>
    <t>P12973</t>
  </si>
  <si>
    <t>P12972</t>
  </si>
  <si>
    <t>P12971</t>
  </si>
  <si>
    <t>P12970</t>
  </si>
  <si>
    <t>P12969</t>
  </si>
  <si>
    <t>P12968</t>
  </si>
  <si>
    <t>P12967</t>
  </si>
  <si>
    <t>P12966</t>
  </si>
  <si>
    <t>P12965</t>
  </si>
  <si>
    <t>P12964</t>
  </si>
  <si>
    <t>P12963</t>
  </si>
  <si>
    <t>P12962</t>
  </si>
  <si>
    <t>P12961</t>
  </si>
  <si>
    <t>P12976</t>
  </si>
  <si>
    <t>P12977</t>
  </si>
  <si>
    <t>P12978</t>
  </si>
  <si>
    <t>P12979</t>
  </si>
  <si>
    <t>P12995</t>
  </si>
  <si>
    <t>P12994</t>
  </si>
  <si>
    <t>P12993</t>
  </si>
  <si>
    <t>P12992</t>
  </si>
  <si>
    <t>P12991</t>
  </si>
  <si>
    <t>P12990</t>
  </si>
  <si>
    <t>P12989</t>
  </si>
  <si>
    <t>P12960</t>
  </si>
  <si>
    <t>P12988</t>
  </si>
  <si>
    <t>P12986</t>
  </si>
  <si>
    <t>P12985</t>
  </si>
  <si>
    <t>P12984</t>
  </si>
  <si>
    <t>P12983</t>
  </si>
  <si>
    <t>P12982</t>
  </si>
  <si>
    <t>P12981</t>
  </si>
  <si>
    <t>P12980</t>
  </si>
  <si>
    <t>P12987</t>
  </si>
  <si>
    <t>P12959</t>
  </si>
  <si>
    <t>P12958</t>
  </si>
  <si>
    <t>P12957</t>
  </si>
  <si>
    <t>P12936</t>
  </si>
  <si>
    <t>P12935</t>
  </si>
  <si>
    <t>P12934</t>
  </si>
  <si>
    <t>P12933</t>
  </si>
  <si>
    <t>P12932</t>
  </si>
  <si>
    <t>P12931</t>
  </si>
  <si>
    <t>P12930</t>
  </si>
  <si>
    <t>P12937</t>
  </si>
  <si>
    <t>P12929</t>
  </si>
  <si>
    <t>P12927</t>
  </si>
  <si>
    <t>P12926</t>
  </si>
  <si>
    <t>P12925</t>
  </si>
  <si>
    <t>P12924</t>
  </si>
  <si>
    <t>P12923</t>
  </si>
  <si>
    <t>P12922</t>
  </si>
  <si>
    <t>P12921</t>
  </si>
  <si>
    <t>P12928</t>
  </si>
  <si>
    <t>P12919</t>
  </si>
  <si>
    <t>P12938</t>
  </si>
  <si>
    <t>P12940</t>
  </si>
  <si>
    <t>P12956</t>
  </si>
  <si>
    <t>P12955</t>
  </si>
  <si>
    <t>P12954</t>
  </si>
  <si>
    <t>P12953</t>
  </si>
  <si>
    <t>P12952</t>
  </si>
  <si>
    <t>P12951</t>
  </si>
  <si>
    <t>P12950</t>
  </si>
  <si>
    <t>P12939</t>
  </si>
  <si>
    <t>P12949</t>
  </si>
  <si>
    <t>P12947</t>
  </si>
  <si>
    <t>P12946</t>
  </si>
  <si>
    <t>P12945</t>
  </si>
  <si>
    <t>P12944</t>
  </si>
  <si>
    <t>P12943</t>
  </si>
  <si>
    <t>P12942</t>
  </si>
  <si>
    <t>P12941</t>
  </si>
  <si>
    <t>P12948</t>
  </si>
  <si>
    <t>P13786</t>
  </si>
  <si>
    <t>P13787</t>
  </si>
  <si>
    <t>P13788</t>
  </si>
  <si>
    <t>P14632</t>
  </si>
  <si>
    <t>P14631</t>
  </si>
  <si>
    <t>P14630</t>
  </si>
  <si>
    <t>P14629</t>
  </si>
  <si>
    <t>P14628</t>
  </si>
  <si>
    <t>P14627</t>
  </si>
  <si>
    <t>P14626</t>
  </si>
  <si>
    <t>P14625</t>
  </si>
  <si>
    <t>P14624</t>
  </si>
  <si>
    <t>P14623</t>
  </si>
  <si>
    <t>P14622</t>
  </si>
  <si>
    <t>P14621</t>
  </si>
  <si>
    <t>P14620</t>
  </si>
  <si>
    <t>P14619</t>
  </si>
  <si>
    <t>P14618</t>
  </si>
  <si>
    <t>P14633</t>
  </si>
  <si>
    <t>P14634</t>
  </si>
  <si>
    <t>P14635</t>
  </si>
  <si>
    <t>P14636</t>
  </si>
  <si>
    <t>P14652</t>
  </si>
  <si>
    <t>P14651</t>
  </si>
  <si>
    <t>P14650</t>
  </si>
  <si>
    <t>P14649</t>
  </si>
  <si>
    <t>P14648</t>
  </si>
  <si>
    <t>P14647</t>
  </si>
  <si>
    <t>P14646</t>
  </si>
  <si>
    <t>P14617</t>
  </si>
  <si>
    <t>P14645</t>
  </si>
  <si>
    <t>P14643</t>
  </si>
  <si>
    <t>P14642</t>
  </si>
  <si>
    <t>P14641</t>
  </si>
  <si>
    <t>P14640</t>
  </si>
  <si>
    <t>P14639</t>
  </si>
  <si>
    <t>P14638</t>
  </si>
  <si>
    <t>P14637</t>
  </si>
  <si>
    <t>P14644</t>
  </si>
  <si>
    <t>P14653</t>
  </si>
  <si>
    <t>P14616</t>
  </si>
  <si>
    <t>P14614</t>
  </si>
  <si>
    <t>P14593</t>
  </si>
  <si>
    <t>P14592</t>
  </si>
  <si>
    <t>P14591</t>
  </si>
  <si>
    <t>P14590</t>
  </si>
  <si>
    <t>P14589</t>
  </si>
  <si>
    <t>P14588</t>
  </si>
  <si>
    <t>P14587</t>
  </si>
  <si>
    <t>P14586</t>
  </si>
  <si>
    <t>P14585</t>
  </si>
  <si>
    <t>P14584</t>
  </si>
  <si>
    <t>P14583</t>
  </si>
  <si>
    <t>P14582</t>
  </si>
  <si>
    <t>P14581</t>
  </si>
  <si>
    <t>P14580</t>
  </si>
  <si>
    <t>P14579</t>
  </si>
  <si>
    <t>P14594</t>
  </si>
  <si>
    <t>P14595</t>
  </si>
  <si>
    <t>P14596</t>
  </si>
  <si>
    <t>P14597</t>
  </si>
  <si>
    <t>P14613</t>
  </si>
  <si>
    <t>P14612</t>
  </si>
  <si>
    <t>P14611</t>
  </si>
  <si>
    <t>P14610</t>
  </si>
  <si>
    <t>P14609</t>
  </si>
  <si>
    <t>P14608</t>
  </si>
  <si>
    <t>P14607</t>
  </si>
  <si>
    <t>P14615</t>
  </si>
  <si>
    <t>P14606</t>
  </si>
  <si>
    <t>P14604</t>
  </si>
  <si>
    <t>P14603</t>
  </si>
  <si>
    <t>P14602</t>
  </si>
  <si>
    <t>P14601</t>
  </si>
  <si>
    <t>P14600</t>
  </si>
  <si>
    <t>P14599</t>
  </si>
  <si>
    <t>P14598</t>
  </si>
  <si>
    <t>P14605</t>
  </si>
  <si>
    <t>P14654</t>
  </si>
  <si>
    <t>P14655</t>
  </si>
  <si>
    <t>P14656</t>
  </si>
  <si>
    <t>P14711</t>
  </si>
  <si>
    <t>P14710</t>
  </si>
  <si>
    <t>P14709</t>
  </si>
  <si>
    <t>P14708</t>
  </si>
  <si>
    <t>P14707</t>
  </si>
  <si>
    <t>P14706</t>
  </si>
  <si>
    <t>P14705</t>
  </si>
  <si>
    <t>P14704</t>
  </si>
  <si>
    <t>P14703</t>
  </si>
  <si>
    <t>P14702</t>
  </si>
  <si>
    <t>P14701</t>
  </si>
  <si>
    <t>P14700</t>
  </si>
  <si>
    <t>P14699</t>
  </si>
  <si>
    <t>P14698</t>
  </si>
  <si>
    <t>P14697</t>
  </si>
  <si>
    <t>P14712</t>
  </si>
  <si>
    <t>P14713</t>
  </si>
  <si>
    <t>P14714</t>
  </si>
  <si>
    <t>P14715</t>
  </si>
  <si>
    <t>P14731</t>
  </si>
  <si>
    <t>P14730</t>
  </si>
  <si>
    <t>P14729</t>
  </si>
  <si>
    <t>P14728</t>
  </si>
  <si>
    <t>P14727</t>
  </si>
  <si>
    <t>P14726</t>
  </si>
  <si>
    <t>P14725</t>
  </si>
  <si>
    <t>P14696</t>
  </si>
  <si>
    <t>P14724</t>
  </si>
  <si>
    <t>P14722</t>
  </si>
  <si>
    <t>P14721</t>
  </si>
  <si>
    <t>P14720</t>
  </si>
  <si>
    <t>P14719</t>
  </si>
  <si>
    <t>P14718</t>
  </si>
  <si>
    <t>P14717</t>
  </si>
  <si>
    <t>P14716</t>
  </si>
  <si>
    <t>P14723</t>
  </si>
  <si>
    <t>P14695</t>
  </si>
  <si>
    <t>P14694</t>
  </si>
  <si>
    <t>P14693</t>
  </si>
  <si>
    <t>P14672</t>
  </si>
  <si>
    <t>P14671</t>
  </si>
  <si>
    <t>P14670</t>
  </si>
  <si>
    <t>P14669</t>
  </si>
  <si>
    <t>P14668</t>
  </si>
  <si>
    <t>P14667</t>
  </si>
  <si>
    <t>P14666</t>
  </si>
  <si>
    <t>P14673</t>
  </si>
  <si>
    <t>P14665</t>
  </si>
  <si>
    <t>P14663</t>
  </si>
  <si>
    <t>P14662</t>
  </si>
  <si>
    <t>P14661</t>
  </si>
  <si>
    <t>P14660</t>
  </si>
  <si>
    <t>P14659</t>
  </si>
  <si>
    <t>P14658</t>
  </si>
  <si>
    <t>P14657</t>
  </si>
  <si>
    <t>P14664</t>
  </si>
  <si>
    <t>P14578</t>
  </si>
  <si>
    <t>P14674</t>
  </si>
  <si>
    <t>P14676</t>
  </si>
  <si>
    <t>P14692</t>
  </si>
  <si>
    <t>P14691</t>
  </si>
  <si>
    <t>P14690</t>
  </si>
  <si>
    <t>P14689</t>
  </si>
  <si>
    <t>P14688</t>
  </si>
  <si>
    <t>P14687</t>
  </si>
  <si>
    <t>P14686</t>
  </si>
  <si>
    <t>P14675</t>
  </si>
  <si>
    <t>P14685</t>
  </si>
  <si>
    <t>P14683</t>
  </si>
  <si>
    <t>P14682</t>
  </si>
  <si>
    <t>P14681</t>
  </si>
  <si>
    <t>P14680</t>
  </si>
  <si>
    <t>P14679</t>
  </si>
  <si>
    <t>P14678</t>
  </si>
  <si>
    <t>P14677</t>
  </si>
  <si>
    <t>P14684</t>
  </si>
  <si>
    <t>P14577</t>
  </si>
  <si>
    <t>P14576</t>
  </si>
  <si>
    <t>P14575</t>
  </si>
  <si>
    <t>P14475</t>
  </si>
  <si>
    <t>P14474</t>
  </si>
  <si>
    <t>P14473</t>
  </si>
  <si>
    <t>P14472</t>
  </si>
  <si>
    <t>P14471</t>
  </si>
  <si>
    <t>P14470</t>
  </si>
  <si>
    <t>P14469</t>
  </si>
  <si>
    <t>P14468</t>
  </si>
  <si>
    <t>P14467</t>
  </si>
  <si>
    <t>P14466</t>
  </si>
  <si>
    <t>P14465</t>
  </si>
  <si>
    <t>P14464</t>
  </si>
  <si>
    <t>P14463</t>
  </si>
  <si>
    <t>P14462</t>
  </si>
  <si>
    <t>P14461</t>
  </si>
  <si>
    <t>P14476</t>
  </si>
  <si>
    <t>P14477</t>
  </si>
  <si>
    <t>P14478</t>
  </si>
  <si>
    <t>P14479</t>
  </si>
  <si>
    <t>P14495</t>
  </si>
  <si>
    <t>P14494</t>
  </si>
  <si>
    <t>P14493</t>
  </si>
  <si>
    <t>P14492</t>
  </si>
  <si>
    <t>P14491</t>
  </si>
  <si>
    <t>P14490</t>
  </si>
  <si>
    <t>P14489</t>
  </si>
  <si>
    <t>P14460</t>
  </si>
  <si>
    <t>P14488</t>
  </si>
  <si>
    <t>P14486</t>
  </si>
  <si>
    <t>P14485</t>
  </si>
  <si>
    <t>P14484</t>
  </si>
  <si>
    <t>P14483</t>
  </si>
  <si>
    <t>P14482</t>
  </si>
  <si>
    <t>P14481</t>
  </si>
  <si>
    <t>P14480</t>
  </si>
  <si>
    <t>P14487</t>
  </si>
  <si>
    <t>P14459</t>
  </si>
  <si>
    <t>P14458</t>
  </si>
  <si>
    <t>P14457</t>
  </si>
  <si>
    <t>P14436</t>
  </si>
  <si>
    <t>P14435</t>
  </si>
  <si>
    <t>P14434</t>
  </si>
  <si>
    <t>P14433</t>
  </si>
  <si>
    <t>P14432</t>
  </si>
  <si>
    <t>P14431</t>
  </si>
  <si>
    <t>P14430</t>
  </si>
  <si>
    <t>P14437</t>
  </si>
  <si>
    <t>P14429</t>
  </si>
  <si>
    <t>P14427</t>
  </si>
  <si>
    <t>P14426</t>
  </si>
  <si>
    <t>P14425</t>
  </si>
  <si>
    <t>P14424</t>
  </si>
  <si>
    <t>P14423</t>
  </si>
  <si>
    <t>P14422</t>
  </si>
  <si>
    <t>P14421</t>
  </si>
  <si>
    <t>P14428</t>
  </si>
  <si>
    <t>P14496</t>
  </si>
  <si>
    <t>P14438</t>
  </si>
  <si>
    <t>P14440</t>
  </si>
  <si>
    <t>P14456</t>
  </si>
  <si>
    <t>P14455</t>
  </si>
  <si>
    <t>P14454</t>
  </si>
  <si>
    <t>P14453</t>
  </si>
  <si>
    <t>P14452</t>
  </si>
  <si>
    <t>P14451</t>
  </si>
  <si>
    <t>P14450</t>
  </si>
  <si>
    <t>P14439</t>
  </si>
  <si>
    <t>P14449</t>
  </si>
  <si>
    <t>P14447</t>
  </si>
  <si>
    <t>P14446</t>
  </si>
  <si>
    <t>P14445</t>
  </si>
  <si>
    <t>P14444</t>
  </si>
  <si>
    <t>P14443</t>
  </si>
  <si>
    <t>P14442</t>
  </si>
  <si>
    <t>P14441</t>
  </si>
  <si>
    <t>P14448</t>
  </si>
  <si>
    <t>P14732</t>
  </si>
  <si>
    <t>P14497</t>
  </si>
  <si>
    <t>P14499</t>
  </si>
  <si>
    <t>P14554</t>
  </si>
  <si>
    <t>P14553</t>
  </si>
  <si>
    <t>P14552</t>
  </si>
  <si>
    <t>P14551</t>
  </si>
  <si>
    <t>P14550</t>
  </si>
  <si>
    <t>P14549</t>
  </si>
  <si>
    <t>P14548</t>
  </si>
  <si>
    <t>P14547</t>
  </si>
  <si>
    <t>P14546</t>
  </si>
  <si>
    <t>P14545</t>
  </si>
  <si>
    <t>P14544</t>
  </si>
  <si>
    <t>P14543</t>
  </si>
  <si>
    <t>P14542</t>
  </si>
  <si>
    <t>P14541</t>
  </si>
  <si>
    <t>P14540</t>
  </si>
  <si>
    <t>P14555</t>
  </si>
  <si>
    <t>P14556</t>
  </si>
  <si>
    <t>P14557</t>
  </si>
  <si>
    <t>P14558</t>
  </si>
  <si>
    <t>P14574</t>
  </si>
  <si>
    <t>P14573</t>
  </si>
  <si>
    <t>P14572</t>
  </si>
  <si>
    <t>P14571</t>
  </si>
  <si>
    <t>P14570</t>
  </si>
  <si>
    <t>P14569</t>
  </si>
  <si>
    <t>P14568</t>
  </si>
  <si>
    <t>P14539</t>
  </si>
  <si>
    <t>P14567</t>
  </si>
  <si>
    <t>P14565</t>
  </si>
  <si>
    <t>P14564</t>
  </si>
  <si>
    <t>P14563</t>
  </si>
  <si>
    <t>P14562</t>
  </si>
  <si>
    <t>P14561</t>
  </si>
  <si>
    <t>P14560</t>
  </si>
  <si>
    <t>P14559</t>
  </si>
  <si>
    <t>P14566</t>
  </si>
  <si>
    <t>P14538</t>
  </si>
  <si>
    <t>P14537</t>
  </si>
  <si>
    <t>P14536</t>
  </si>
  <si>
    <t>P14515</t>
  </si>
  <si>
    <t>P14514</t>
  </si>
  <si>
    <t>P14513</t>
  </si>
  <si>
    <t>P14512</t>
  </si>
  <si>
    <t>P14511</t>
  </si>
  <si>
    <t>P14510</t>
  </si>
  <si>
    <t>P14509</t>
  </si>
  <si>
    <t>P14516</t>
  </si>
  <si>
    <t>P14508</t>
  </si>
  <si>
    <t>P14506</t>
  </si>
  <si>
    <t>P14505</t>
  </si>
  <si>
    <t>P14504</t>
  </si>
  <si>
    <t>P14503</t>
  </si>
  <si>
    <t>P14502</t>
  </si>
  <si>
    <t>P14501</t>
  </si>
  <si>
    <t>P14500</t>
  </si>
  <si>
    <t>P14507</t>
  </si>
  <si>
    <t>P14498</t>
  </si>
  <si>
    <t>P14517</t>
  </si>
  <si>
    <t>P14519</t>
  </si>
  <si>
    <t>P14535</t>
  </si>
  <si>
    <t>P14534</t>
  </si>
  <si>
    <t>P14533</t>
  </si>
  <si>
    <t>P14532</t>
  </si>
  <si>
    <t>P14531</t>
  </si>
  <si>
    <t>P14530</t>
  </si>
  <si>
    <t>P14529</t>
  </si>
  <si>
    <t>P14518</t>
  </si>
  <si>
    <t>P14528</t>
  </si>
  <si>
    <t>P14526</t>
  </si>
  <si>
    <t>P14525</t>
  </si>
  <si>
    <t>P14524</t>
  </si>
  <si>
    <t>P14523</t>
  </si>
  <si>
    <t>P14522</t>
  </si>
  <si>
    <t>P14521</t>
  </si>
  <si>
    <t>P14520</t>
  </si>
  <si>
    <t>P14527</t>
  </si>
  <si>
    <t>P14733</t>
  </si>
  <si>
    <t>P14734</t>
  </si>
  <si>
    <t>P14735</t>
  </si>
  <si>
    <t>P14948</t>
  </si>
  <si>
    <t>P14947</t>
  </si>
  <si>
    <t>P14946</t>
  </si>
  <si>
    <t>P14945</t>
  </si>
  <si>
    <t>P14944</t>
  </si>
  <si>
    <t>P14943</t>
  </si>
  <si>
    <t>P14942</t>
  </si>
  <si>
    <t>P14941</t>
  </si>
  <si>
    <t>P14940</t>
  </si>
  <si>
    <t>P14939</t>
  </si>
  <si>
    <t>P14938</t>
  </si>
  <si>
    <t>P14937</t>
  </si>
  <si>
    <t>P14936</t>
  </si>
  <si>
    <t>P14935</t>
  </si>
  <si>
    <t>P14934</t>
  </si>
  <si>
    <t>P14949</t>
  </si>
  <si>
    <t>P14950</t>
  </si>
  <si>
    <t>P14951</t>
  </si>
  <si>
    <t>P14952</t>
  </si>
  <si>
    <t>P14968</t>
  </si>
  <si>
    <t>P14967</t>
  </si>
  <si>
    <t>P14966</t>
  </si>
  <si>
    <t>P14965</t>
  </si>
  <si>
    <t>P14964</t>
  </si>
  <si>
    <t>P14963</t>
  </si>
  <si>
    <t>P14962</t>
  </si>
  <si>
    <t>P14933</t>
  </si>
  <si>
    <t>P14961</t>
  </si>
  <si>
    <t>P14959</t>
  </si>
  <si>
    <t>P14958</t>
  </si>
  <si>
    <t>P14957</t>
  </si>
  <si>
    <t>P14956</t>
  </si>
  <si>
    <t>P14955</t>
  </si>
  <si>
    <t>P14954</t>
  </si>
  <si>
    <t>P14953</t>
  </si>
  <si>
    <t>P14960</t>
  </si>
  <si>
    <t>P14932</t>
  </si>
  <si>
    <t>P14931</t>
  </si>
  <si>
    <t>P14930</t>
  </si>
  <si>
    <t>P14909</t>
  </si>
  <si>
    <t>P14908</t>
  </si>
  <si>
    <t>P14907</t>
  </si>
  <si>
    <t>P14906</t>
  </si>
  <si>
    <t>P14905</t>
  </si>
  <si>
    <t>P14904</t>
  </si>
  <si>
    <t>P14903</t>
  </si>
  <si>
    <t>P14910</t>
  </si>
  <si>
    <t>P14902</t>
  </si>
  <si>
    <t>P14900</t>
  </si>
  <si>
    <t>P14899</t>
  </si>
  <si>
    <t>P14898</t>
  </si>
  <si>
    <t>P14897</t>
  </si>
  <si>
    <t>P14896</t>
  </si>
  <si>
    <t>P14895</t>
  </si>
  <si>
    <t>P14894</t>
  </si>
  <si>
    <t>P14901</t>
  </si>
  <si>
    <t>P14969</t>
  </si>
  <si>
    <t>P14911</t>
  </si>
  <si>
    <t>P14913</t>
  </si>
  <si>
    <t>P14929</t>
  </si>
  <si>
    <t>P14928</t>
  </si>
  <si>
    <t>P14927</t>
  </si>
  <si>
    <t>P14926</t>
  </si>
  <si>
    <t>P14925</t>
  </si>
  <si>
    <t>P14924</t>
  </si>
  <si>
    <t>P14923</t>
  </si>
  <si>
    <t>P14912</t>
  </si>
  <si>
    <t>P14922</t>
  </si>
  <si>
    <t>P14920</t>
  </si>
  <si>
    <t>P14919</t>
  </si>
  <si>
    <t>P14918</t>
  </si>
  <si>
    <t>P14917</t>
  </si>
  <si>
    <t>P14916</t>
  </si>
  <si>
    <t>P14915</t>
  </si>
  <si>
    <t>P14914</t>
  </si>
  <si>
    <t>P14921</t>
  </si>
  <si>
    <t>P14893</t>
  </si>
  <si>
    <t>P14970</t>
  </si>
  <si>
    <t>P14972</t>
  </si>
  <si>
    <t>P10027</t>
  </si>
  <si>
    <t>P10026</t>
  </si>
  <si>
    <t>P10025</t>
  </si>
  <si>
    <t>P10024</t>
  </si>
  <si>
    <t>P10023</t>
  </si>
  <si>
    <t>P10022</t>
  </si>
  <si>
    <t>P10021</t>
  </si>
  <si>
    <t>P10020</t>
  </si>
  <si>
    <t>P10019</t>
  </si>
  <si>
    <t>P10018</t>
  </si>
  <si>
    <t>P10017</t>
  </si>
  <si>
    <t>P10016</t>
  </si>
  <si>
    <t>P10015</t>
  </si>
  <si>
    <t>P10014</t>
  </si>
  <si>
    <t>P10013</t>
  </si>
  <si>
    <t>P10028</t>
  </si>
  <si>
    <t>P10029</t>
  </si>
  <si>
    <t>P10030</t>
  </si>
  <si>
    <t>P10031</t>
  </si>
  <si>
    <t>P10047</t>
  </si>
  <si>
    <t>P10046</t>
  </si>
  <si>
    <t>P10045</t>
  </si>
  <si>
    <t>P10044</t>
  </si>
  <si>
    <t>P10043</t>
  </si>
  <si>
    <t>P10042</t>
  </si>
  <si>
    <t>P10041</t>
  </si>
  <si>
    <t>P10012</t>
  </si>
  <si>
    <t>P10040</t>
  </si>
  <si>
    <t>P10038</t>
  </si>
  <si>
    <t>P10037</t>
  </si>
  <si>
    <t>P10036</t>
  </si>
  <si>
    <t>P10035</t>
  </si>
  <si>
    <t>P10034</t>
  </si>
  <si>
    <t>P10033</t>
  </si>
  <si>
    <t>P10032</t>
  </si>
  <si>
    <t>P10039</t>
  </si>
  <si>
    <t>P10011</t>
  </si>
  <si>
    <t>P10010</t>
  </si>
  <si>
    <t>P10009</t>
  </si>
  <si>
    <t>P14988</t>
  </si>
  <si>
    <t>P14987</t>
  </si>
  <si>
    <t>P14986</t>
  </si>
  <si>
    <t>P14985</t>
  </si>
  <si>
    <t>P14984</t>
  </si>
  <si>
    <t>P14983</t>
  </si>
  <si>
    <t>P14982</t>
  </si>
  <si>
    <t>P14989</t>
  </si>
  <si>
    <t>P14981</t>
  </si>
  <si>
    <t>P14979</t>
  </si>
  <si>
    <t>P14978</t>
  </si>
  <si>
    <t>P14977</t>
  </si>
  <si>
    <t>P14976</t>
  </si>
  <si>
    <t>P14975</t>
  </si>
  <si>
    <t>P14974</t>
  </si>
  <si>
    <t>P14973</t>
  </si>
  <si>
    <t>P14980</t>
  </si>
  <si>
    <t>P14971</t>
  </si>
  <si>
    <t>P14990</t>
  </si>
  <si>
    <t>P14992</t>
  </si>
  <si>
    <t>P10008</t>
  </si>
  <si>
    <t>P10007</t>
  </si>
  <si>
    <t>P10006</t>
  </si>
  <si>
    <t>P10005</t>
  </si>
  <si>
    <t>P10004</t>
  </si>
  <si>
    <t>P10003</t>
  </si>
  <si>
    <t>P10002</t>
  </si>
  <si>
    <t>P14991</t>
  </si>
  <si>
    <t>P10001</t>
  </si>
  <si>
    <t>P14999</t>
  </si>
  <si>
    <t>P14998</t>
  </si>
  <si>
    <t>P14997</t>
  </si>
  <si>
    <t>P14996</t>
  </si>
  <si>
    <t>P14995</t>
  </si>
  <si>
    <t>P14994</t>
  </si>
  <si>
    <t>P14993</t>
  </si>
  <si>
    <t>P14420</t>
  </si>
  <si>
    <t>P14892</t>
  </si>
  <si>
    <t>P14890</t>
  </si>
  <si>
    <t>P14790</t>
  </si>
  <si>
    <t>P14789</t>
  </si>
  <si>
    <t>P14788</t>
  </si>
  <si>
    <t>P14787</t>
  </si>
  <si>
    <t>P14786</t>
  </si>
  <si>
    <t>P14785</t>
  </si>
  <si>
    <t>P14784</t>
  </si>
  <si>
    <t>P14783</t>
  </si>
  <si>
    <t>P14782</t>
  </si>
  <si>
    <t>P14781</t>
  </si>
  <si>
    <t>P14780</t>
  </si>
  <si>
    <t>P14779</t>
  </si>
  <si>
    <t>P14778</t>
  </si>
  <si>
    <t>P14777</t>
  </si>
  <si>
    <t>P14776</t>
  </si>
  <si>
    <t>P14791</t>
  </si>
  <si>
    <t>P14792</t>
  </si>
  <si>
    <t>P14793</t>
  </si>
  <si>
    <t>P14794</t>
  </si>
  <si>
    <t>P14810</t>
  </si>
  <si>
    <t>P14809</t>
  </si>
  <si>
    <t>P14808</t>
  </si>
  <si>
    <t>P14807</t>
  </si>
  <si>
    <t>P14806</t>
  </si>
  <si>
    <t>P14805</t>
  </si>
  <si>
    <t>P14804</t>
  </si>
  <si>
    <t>P14775</t>
  </si>
  <si>
    <t>P14803</t>
  </si>
  <si>
    <t>P14801</t>
  </si>
  <si>
    <t>P14800</t>
  </si>
  <si>
    <t>P14799</t>
  </si>
  <si>
    <t>P14798</t>
  </si>
  <si>
    <t>P14797</t>
  </si>
  <si>
    <t>P14796</t>
  </si>
  <si>
    <t>P14795</t>
  </si>
  <si>
    <t>P14802</t>
  </si>
  <si>
    <t>P14774</t>
  </si>
  <si>
    <t>P14773</t>
  </si>
  <si>
    <t>P14772</t>
  </si>
  <si>
    <t>P14751</t>
  </si>
  <si>
    <t>P14750</t>
  </si>
  <si>
    <t>P14749</t>
  </si>
  <si>
    <t>P14748</t>
  </si>
  <si>
    <t>P14747</t>
  </si>
  <si>
    <t>P14746</t>
  </si>
  <si>
    <t>P14745</t>
  </si>
  <si>
    <t>P14752</t>
  </si>
  <si>
    <t>P14744</t>
  </si>
  <si>
    <t>P14742</t>
  </si>
  <si>
    <t>P14741</t>
  </si>
  <si>
    <t>P14740</t>
  </si>
  <si>
    <t>P14739</t>
  </si>
  <si>
    <t>P14738</t>
  </si>
  <si>
    <t>P14737</t>
  </si>
  <si>
    <t>P14736</t>
  </si>
  <si>
    <t>P14743</t>
  </si>
  <si>
    <t>P14811</t>
  </si>
  <si>
    <t>P14753</t>
  </si>
  <si>
    <t>P14755</t>
  </si>
  <si>
    <t>P14771</t>
  </si>
  <si>
    <t>P14770</t>
  </si>
  <si>
    <t>P14769</t>
  </si>
  <si>
    <t>P14768</t>
  </si>
  <si>
    <t>P14767</t>
  </si>
  <si>
    <t>P14766</t>
  </si>
  <si>
    <t>P14765</t>
  </si>
  <si>
    <t>P14754</t>
  </si>
  <si>
    <t>P14764</t>
  </si>
  <si>
    <t>P14762</t>
  </si>
  <si>
    <t>P14761</t>
  </si>
  <si>
    <t>P14760</t>
  </si>
  <si>
    <t>P14759</t>
  </si>
  <si>
    <t>P14758</t>
  </si>
  <si>
    <t>P14757</t>
  </si>
  <si>
    <t>P14756</t>
  </si>
  <si>
    <t>P14763</t>
  </si>
  <si>
    <t>P14891</t>
  </si>
  <si>
    <t>P14812</t>
  </si>
  <si>
    <t>P14814</t>
  </si>
  <si>
    <t>P14869</t>
  </si>
  <si>
    <t>P14868</t>
  </si>
  <si>
    <t>P14867</t>
  </si>
  <si>
    <t>P14866</t>
  </si>
  <si>
    <t>P14865</t>
  </si>
  <si>
    <t>P14864</t>
  </si>
  <si>
    <t>P14863</t>
  </si>
  <si>
    <t>P14862</t>
  </si>
  <si>
    <t>P14861</t>
  </si>
  <si>
    <t>P14860</t>
  </si>
  <si>
    <t>P14859</t>
  </si>
  <si>
    <t>P14858</t>
  </si>
  <si>
    <t>P14857</t>
  </si>
  <si>
    <t>P14856</t>
  </si>
  <si>
    <t>P14855</t>
  </si>
  <si>
    <t>P14870</t>
  </si>
  <si>
    <t>P14871</t>
  </si>
  <si>
    <t>P14872</t>
  </si>
  <si>
    <t>P14873</t>
  </si>
  <si>
    <t>P14889</t>
  </si>
  <si>
    <t>P14888</t>
  </si>
  <si>
    <t>P14887</t>
  </si>
  <si>
    <t>P14886</t>
  </si>
  <si>
    <t>P14885</t>
  </si>
  <si>
    <t>P14884</t>
  </si>
  <si>
    <t>P14883</t>
  </si>
  <si>
    <t>P14854</t>
  </si>
  <si>
    <t>P14882</t>
  </si>
  <si>
    <t>P14880</t>
  </si>
  <si>
    <t>P14879</t>
  </si>
  <si>
    <t>P14878</t>
  </si>
  <si>
    <t>P14877</t>
  </si>
  <si>
    <t>P14876</t>
  </si>
  <si>
    <t>P14875</t>
  </si>
  <si>
    <t>P14874</t>
  </si>
  <si>
    <t>P14881</t>
  </si>
  <si>
    <t>P14853</t>
  </si>
  <si>
    <t>P14852</t>
  </si>
  <si>
    <t>P14851</t>
  </si>
  <si>
    <t>P14830</t>
  </si>
  <si>
    <t>P14829</t>
  </si>
  <si>
    <t>P14828</t>
  </si>
  <si>
    <t>P14827</t>
  </si>
  <si>
    <t>P14826</t>
  </si>
  <si>
    <t>P14825</t>
  </si>
  <si>
    <t>P14824</t>
  </si>
  <si>
    <t>P14831</t>
  </si>
  <si>
    <t>P14823</t>
  </si>
  <si>
    <t>P14821</t>
  </si>
  <si>
    <t>P14820</t>
  </si>
  <si>
    <t>P14819</t>
  </si>
  <si>
    <t>P14818</t>
  </si>
  <si>
    <t>P14817</t>
  </si>
  <si>
    <t>P14816</t>
  </si>
  <si>
    <t>P14815</t>
  </si>
  <si>
    <t>P14822</t>
  </si>
  <si>
    <t>P14813</t>
  </si>
  <si>
    <t>P14832</t>
  </si>
  <si>
    <t>P14834</t>
  </si>
  <si>
    <t>P14850</t>
  </si>
  <si>
    <t>P14849</t>
  </si>
  <si>
    <t>P14848</t>
  </si>
  <si>
    <t>P14847</t>
  </si>
  <si>
    <t>P14846</t>
  </si>
  <si>
    <t>P14845</t>
  </si>
  <si>
    <t>P14844</t>
  </si>
  <si>
    <t>P14833</t>
  </si>
  <si>
    <t>P14843</t>
  </si>
  <si>
    <t>P14841</t>
  </si>
  <si>
    <t>P14840</t>
  </si>
  <si>
    <t>P14839</t>
  </si>
  <si>
    <t>P14838</t>
  </si>
  <si>
    <t>P14837</t>
  </si>
  <si>
    <t>P14836</t>
  </si>
  <si>
    <t>P14835</t>
  </si>
  <si>
    <t>P14842</t>
  </si>
  <si>
    <t>P14419</t>
  </si>
  <si>
    <t>P14418</t>
  </si>
  <si>
    <t>P14417</t>
  </si>
  <si>
    <t>P14001</t>
  </si>
  <si>
    <t>P14000</t>
  </si>
  <si>
    <t>P13999</t>
  </si>
  <si>
    <t>P13998</t>
  </si>
  <si>
    <t>P13997</t>
  </si>
  <si>
    <t>P13996</t>
  </si>
  <si>
    <t>P13995</t>
  </si>
  <si>
    <t>P13994</t>
  </si>
  <si>
    <t>P13993</t>
  </si>
  <si>
    <t>P13992</t>
  </si>
  <si>
    <t>P13991</t>
  </si>
  <si>
    <t>P13990</t>
  </si>
  <si>
    <t>P13989</t>
  </si>
  <si>
    <t>P13988</t>
  </si>
  <si>
    <t>P13987</t>
  </si>
  <si>
    <t>P14002</t>
  </si>
  <si>
    <t>P14003</t>
  </si>
  <si>
    <t>P14004</t>
  </si>
  <si>
    <t>P14005</t>
  </si>
  <si>
    <t>P14021</t>
  </si>
  <si>
    <t>P14020</t>
  </si>
  <si>
    <t>P14019</t>
  </si>
  <si>
    <t>P14018</t>
  </si>
  <si>
    <t>P14017</t>
  </si>
  <si>
    <t>P14016</t>
  </si>
  <si>
    <t>P14015</t>
  </si>
  <si>
    <t>P13986</t>
  </si>
  <si>
    <t>P14014</t>
  </si>
  <si>
    <t>P14012</t>
  </si>
  <si>
    <t>P14011</t>
  </si>
  <si>
    <t>P14010</t>
  </si>
  <si>
    <t>P14009</t>
  </si>
  <si>
    <t>P14008</t>
  </si>
  <si>
    <t>P14007</t>
  </si>
  <si>
    <t>P14006</t>
  </si>
  <si>
    <t>P14013</t>
  </si>
  <si>
    <t>P13985</t>
  </si>
  <si>
    <t>P13984</t>
  </si>
  <si>
    <t>P13983</t>
  </si>
  <si>
    <t>P13962</t>
  </si>
  <si>
    <t>P13961</t>
  </si>
  <si>
    <t>P13960</t>
  </si>
  <si>
    <t>P13959</t>
  </si>
  <si>
    <t>P13958</t>
  </si>
  <si>
    <t>P13957</t>
  </si>
  <si>
    <t>P13956</t>
  </si>
  <si>
    <t>P13963</t>
  </si>
  <si>
    <t>P13955</t>
  </si>
  <si>
    <t>P13953</t>
  </si>
  <si>
    <t>P13952</t>
  </si>
  <si>
    <t>P13951</t>
  </si>
  <si>
    <t>P13950</t>
  </si>
  <si>
    <t>P13949</t>
  </si>
  <si>
    <t>P13948</t>
  </si>
  <si>
    <t>P13947</t>
  </si>
  <si>
    <t>P13954</t>
  </si>
  <si>
    <t>P14022</t>
  </si>
  <si>
    <t>P13964</t>
  </si>
  <si>
    <t>P13966</t>
  </si>
  <si>
    <t>P13982</t>
  </si>
  <si>
    <t>P13981</t>
  </si>
  <si>
    <t>P13980</t>
  </si>
  <si>
    <t>P13979</t>
  </si>
  <si>
    <t>P13978</t>
  </si>
  <si>
    <t>P13977</t>
  </si>
  <si>
    <t>P13976</t>
  </si>
  <si>
    <t>P13965</t>
  </si>
  <si>
    <t>P13975</t>
  </si>
  <si>
    <t>P13973</t>
  </si>
  <si>
    <t>P13972</t>
  </si>
  <si>
    <t>P13971</t>
  </si>
  <si>
    <t>P13970</t>
  </si>
  <si>
    <t>P13969</t>
  </si>
  <si>
    <t>P13968</t>
  </si>
  <si>
    <t>P13967</t>
  </si>
  <si>
    <t>P13974</t>
  </si>
  <si>
    <t>P13946</t>
  </si>
  <si>
    <t>P14023</t>
  </si>
  <si>
    <t>P14025</t>
  </si>
  <si>
    <t>P14080</t>
  </si>
  <si>
    <t>P14079</t>
  </si>
  <si>
    <t>P14078</t>
  </si>
  <si>
    <t>P14077</t>
  </si>
  <si>
    <t>P14076</t>
  </si>
  <si>
    <t>P14075</t>
  </si>
  <si>
    <t>P14074</t>
  </si>
  <si>
    <t>P14073</t>
  </si>
  <si>
    <t>P14072</t>
  </si>
  <si>
    <t>P14071</t>
  </si>
  <si>
    <t>P14070</t>
  </si>
  <si>
    <t>P14069</t>
  </si>
  <si>
    <t>P14068</t>
  </si>
  <si>
    <t>P14067</t>
  </si>
  <si>
    <t>P14066</t>
  </si>
  <si>
    <t>P14081</t>
  </si>
  <si>
    <t>P14082</t>
  </si>
  <si>
    <t>P14083</t>
  </si>
  <si>
    <t>P14084</t>
  </si>
  <si>
    <t>P14100</t>
  </si>
  <si>
    <t>P14099</t>
  </si>
  <si>
    <t>P14098</t>
  </si>
  <si>
    <t>P14097</t>
  </si>
  <si>
    <t>P14096</t>
  </si>
  <si>
    <t>P14095</t>
  </si>
  <si>
    <t>P14094</t>
  </si>
  <si>
    <t>P14065</t>
  </si>
  <si>
    <t>P14093</t>
  </si>
  <si>
    <t>P14091</t>
  </si>
  <si>
    <t>P14090</t>
  </si>
  <si>
    <t>P14089</t>
  </si>
  <si>
    <t>P14088</t>
  </si>
  <si>
    <t>P14087</t>
  </si>
  <si>
    <t>P14086</t>
  </si>
  <si>
    <t>P14085</t>
  </si>
  <si>
    <t>P14092</t>
  </si>
  <si>
    <t>P14064</t>
  </si>
  <si>
    <t>P14063</t>
  </si>
  <si>
    <t>P14062</t>
  </si>
  <si>
    <t>P14041</t>
  </si>
  <si>
    <t>P14040</t>
  </si>
  <si>
    <t>P14039</t>
  </si>
  <si>
    <t>P14038</t>
  </si>
  <si>
    <t>P14037</t>
  </si>
  <si>
    <t>P14036</t>
  </si>
  <si>
    <t>P14035</t>
  </si>
  <si>
    <t>P14042</t>
  </si>
  <si>
    <t>P14034</t>
  </si>
  <si>
    <t>P14032</t>
  </si>
  <si>
    <t>P14031</t>
  </si>
  <si>
    <t>P14030</t>
  </si>
  <si>
    <t>P14029</t>
  </si>
  <si>
    <t>P14028</t>
  </si>
  <si>
    <t>P14027</t>
  </si>
  <si>
    <t>P14026</t>
  </si>
  <si>
    <t>P14033</t>
  </si>
  <si>
    <t>P14024</t>
  </si>
  <si>
    <t>P14043</t>
  </si>
  <si>
    <t>P14045</t>
  </si>
  <si>
    <t>P14061</t>
  </si>
  <si>
    <t>P14060</t>
  </si>
  <si>
    <t>P14059</t>
  </si>
  <si>
    <t>P14058</t>
  </si>
  <si>
    <t>P14057</t>
  </si>
  <si>
    <t>P14056</t>
  </si>
  <si>
    <t>P14055</t>
  </si>
  <si>
    <t>P14044</t>
  </si>
  <si>
    <t>P14054</t>
  </si>
  <si>
    <t>P14052</t>
  </si>
  <si>
    <t>P14051</t>
  </si>
  <si>
    <t>P14050</t>
  </si>
  <si>
    <t>P14049</t>
  </si>
  <si>
    <t>P14048</t>
  </si>
  <si>
    <t>P14047</t>
  </si>
  <si>
    <t>P14046</t>
  </si>
  <si>
    <t>P14053</t>
  </si>
  <si>
    <t>P14101</t>
  </si>
  <si>
    <t>P13945</t>
  </si>
  <si>
    <t>P13943</t>
  </si>
  <si>
    <t>P13843</t>
  </si>
  <si>
    <t>P13842</t>
  </si>
  <si>
    <t>P13841</t>
  </si>
  <si>
    <t>P13840</t>
  </si>
  <si>
    <t>P13839</t>
  </si>
  <si>
    <t>P13838</t>
  </si>
  <si>
    <t>P13837</t>
  </si>
  <si>
    <t>P13836</t>
  </si>
  <si>
    <t>P13835</t>
  </si>
  <si>
    <t>P13834</t>
  </si>
  <si>
    <t>P13833</t>
  </si>
  <si>
    <t>P13832</t>
  </si>
  <si>
    <t>P13831</t>
  </si>
  <si>
    <t>P13830</t>
  </si>
  <si>
    <t>P13829</t>
  </si>
  <si>
    <t>P13844</t>
  </si>
  <si>
    <t>P13845</t>
  </si>
  <si>
    <t>P13846</t>
  </si>
  <si>
    <t>P13847</t>
  </si>
  <si>
    <t>P13863</t>
  </si>
  <si>
    <t>P13862</t>
  </si>
  <si>
    <t>P13861</t>
  </si>
  <si>
    <t>P13860</t>
  </si>
  <si>
    <t>P13859</t>
  </si>
  <si>
    <t>P13858</t>
  </si>
  <si>
    <t>P13857</t>
  </si>
  <si>
    <t>P13828</t>
  </si>
  <si>
    <t>P13856</t>
  </si>
  <si>
    <t>P13854</t>
  </si>
  <si>
    <t>P13853</t>
  </si>
  <si>
    <t>P13852</t>
  </si>
  <si>
    <t>P13851</t>
  </si>
  <si>
    <t>P13850</t>
  </si>
  <si>
    <t>P13849</t>
  </si>
  <si>
    <t>P13848</t>
  </si>
  <si>
    <t>P13855</t>
  </si>
  <si>
    <t>P13827</t>
  </si>
  <si>
    <t>P13826</t>
  </si>
  <si>
    <t>P13825</t>
  </si>
  <si>
    <t>P13804</t>
  </si>
  <si>
    <t>P13803</t>
  </si>
  <si>
    <t>P13802</t>
  </si>
  <si>
    <t>P13801</t>
  </si>
  <si>
    <t>P13800</t>
  </si>
  <si>
    <t>P13799</t>
  </si>
  <si>
    <t>P13798</t>
  </si>
  <si>
    <t>P13805</t>
  </si>
  <si>
    <t>P13797</t>
  </si>
  <si>
    <t>P13795</t>
  </si>
  <si>
    <t>P13794</t>
  </si>
  <si>
    <t>P13793</t>
  </si>
  <si>
    <t>P13792</t>
  </si>
  <si>
    <t>P13791</t>
  </si>
  <si>
    <t>P13790</t>
  </si>
  <si>
    <t>P13789</t>
  </si>
  <si>
    <t>P13796</t>
  </si>
  <si>
    <t>P13864</t>
  </si>
  <si>
    <t>P13806</t>
  </si>
  <si>
    <t>P13808</t>
  </si>
  <si>
    <t>P13824</t>
  </si>
  <si>
    <t>P13823</t>
  </si>
  <si>
    <t>P13822</t>
  </si>
  <si>
    <t>P13821</t>
  </si>
  <si>
    <t>P13820</t>
  </si>
  <si>
    <t>P13819</t>
  </si>
  <si>
    <t>P13818</t>
  </si>
  <si>
    <t>P13807</t>
  </si>
  <si>
    <t>P13817</t>
  </si>
  <si>
    <t>P13815</t>
  </si>
  <si>
    <t>P13814</t>
  </si>
  <si>
    <t>P13813</t>
  </si>
  <si>
    <t>P13812</t>
  </si>
  <si>
    <t>P13811</t>
  </si>
  <si>
    <t>P13810</t>
  </si>
  <si>
    <t>P13809</t>
  </si>
  <si>
    <t>P13816</t>
  </si>
  <si>
    <t>P13944</t>
  </si>
  <si>
    <t>P13865</t>
  </si>
  <si>
    <t>P13867</t>
  </si>
  <si>
    <t>P13922</t>
  </si>
  <si>
    <t>P13921</t>
  </si>
  <si>
    <t>P13920</t>
  </si>
  <si>
    <t>P13919</t>
  </si>
  <si>
    <t>P13918</t>
  </si>
  <si>
    <t>P13917</t>
  </si>
  <si>
    <t>P13916</t>
  </si>
  <si>
    <t>P13915</t>
  </si>
  <si>
    <t>P13914</t>
  </si>
  <si>
    <t>P13913</t>
  </si>
  <si>
    <t>P13912</t>
  </si>
  <si>
    <t>P13911</t>
  </si>
  <si>
    <t>P13910</t>
  </si>
  <si>
    <t>P13909</t>
  </si>
  <si>
    <t>P13908</t>
  </si>
  <si>
    <t>P13923</t>
  </si>
  <si>
    <t>P13924</t>
  </si>
  <si>
    <t>P13925</t>
  </si>
  <si>
    <t>P13926</t>
  </si>
  <si>
    <t>P13942</t>
  </si>
  <si>
    <t>P13941</t>
  </si>
  <si>
    <t>P13940</t>
  </si>
  <si>
    <t>P13939</t>
  </si>
  <si>
    <t>P13938</t>
  </si>
  <si>
    <t>P13937</t>
  </si>
  <si>
    <t>P13936</t>
  </si>
  <si>
    <t>P13907</t>
  </si>
  <si>
    <t>P13935</t>
  </si>
  <si>
    <t>P13933</t>
  </si>
  <si>
    <t>P13932</t>
  </si>
  <si>
    <t>P13931</t>
  </si>
  <si>
    <t>P13930</t>
  </si>
  <si>
    <t>P13929</t>
  </si>
  <si>
    <t>P13928</t>
  </si>
  <si>
    <t>P13927</t>
  </si>
  <si>
    <t>P13934</t>
  </si>
  <si>
    <t>P13906</t>
  </si>
  <si>
    <t>P13905</t>
  </si>
  <si>
    <t>P13904</t>
  </si>
  <si>
    <t>P13883</t>
  </si>
  <si>
    <t>P13882</t>
  </si>
  <si>
    <t>P13881</t>
  </si>
  <si>
    <t>P13880</t>
  </si>
  <si>
    <t>P13879</t>
  </si>
  <si>
    <t>P13878</t>
  </si>
  <si>
    <t>P13877</t>
  </si>
  <si>
    <t>P13884</t>
  </si>
  <si>
    <t>P13876</t>
  </si>
  <si>
    <t>P13874</t>
  </si>
  <si>
    <t>P13873</t>
  </si>
  <si>
    <t>P13872</t>
  </si>
  <si>
    <t>P13871</t>
  </si>
  <si>
    <t>P13870</t>
  </si>
  <si>
    <t>P13869</t>
  </si>
  <si>
    <t>P13868</t>
  </si>
  <si>
    <t>P13875</t>
  </si>
  <si>
    <t>P13866</t>
  </si>
  <si>
    <t>P13885</t>
  </si>
  <si>
    <t>P13887</t>
  </si>
  <si>
    <t>P13903</t>
  </si>
  <si>
    <t>P13902</t>
  </si>
  <si>
    <t>P13901</t>
  </si>
  <si>
    <t>P13900</t>
  </si>
  <si>
    <t>P13899</t>
  </si>
  <si>
    <t>P13898</t>
  </si>
  <si>
    <t>P13897</t>
  </si>
  <si>
    <t>P13886</t>
  </si>
  <si>
    <t>P13896</t>
  </si>
  <si>
    <t>P13894</t>
  </si>
  <si>
    <t>P13893</t>
  </si>
  <si>
    <t>P13892</t>
  </si>
  <si>
    <t>P13891</t>
  </si>
  <si>
    <t>P13890</t>
  </si>
  <si>
    <t>P13889</t>
  </si>
  <si>
    <t>P13888</t>
  </si>
  <si>
    <t>P13895</t>
  </si>
  <si>
    <t>P12526</t>
  </si>
  <si>
    <t>P14102</t>
  </si>
  <si>
    <t>P14104</t>
  </si>
  <si>
    <t>P14317</t>
  </si>
  <si>
    <t>P14316</t>
  </si>
  <si>
    <t>P14315</t>
  </si>
  <si>
    <t>P14314</t>
  </si>
  <si>
    <t>P14313</t>
  </si>
  <si>
    <t>P14312</t>
  </si>
  <si>
    <t>P14311</t>
  </si>
  <si>
    <t>P14310</t>
  </si>
  <si>
    <t>P14309</t>
  </si>
  <si>
    <t>P14308</t>
  </si>
  <si>
    <t>P14307</t>
  </si>
  <si>
    <t>P14306</t>
  </si>
  <si>
    <t>P14305</t>
  </si>
  <si>
    <t>P14304</t>
  </si>
  <si>
    <t>P14303</t>
  </si>
  <si>
    <t>P14318</t>
  </si>
  <si>
    <t>P14319</t>
  </si>
  <si>
    <t>P14320</t>
  </si>
  <si>
    <t>P14321</t>
  </si>
  <si>
    <t>P14337</t>
  </si>
  <si>
    <t>P14336</t>
  </si>
  <si>
    <t>P14335</t>
  </si>
  <si>
    <t>P14334</t>
  </si>
  <si>
    <t>P14333</t>
  </si>
  <si>
    <t>P14332</t>
  </si>
  <si>
    <t>P14331</t>
  </si>
  <si>
    <t>P14302</t>
  </si>
  <si>
    <t>P14330</t>
  </si>
  <si>
    <t>P14328</t>
  </si>
  <si>
    <t>P14327</t>
  </si>
  <si>
    <t>P14326</t>
  </si>
  <si>
    <t>P14325</t>
  </si>
  <si>
    <t>P14324</t>
  </si>
  <si>
    <t>P14323</t>
  </si>
  <si>
    <t>P14322</t>
  </si>
  <si>
    <t>P14329</t>
  </si>
  <si>
    <t>P14301</t>
  </si>
  <si>
    <t>P14300</t>
  </si>
  <si>
    <t>P14299</t>
  </si>
  <si>
    <t>P14278</t>
  </si>
  <si>
    <t>P14277</t>
  </si>
  <si>
    <t>P14276</t>
  </si>
  <si>
    <t>P14275</t>
  </si>
  <si>
    <t>P14274</t>
  </si>
  <si>
    <t>P14273</t>
  </si>
  <si>
    <t>P14272</t>
  </si>
  <si>
    <t>P14279</t>
  </si>
  <si>
    <t>P14271</t>
  </si>
  <si>
    <t>P14269</t>
  </si>
  <si>
    <t>P14268</t>
  </si>
  <si>
    <t>P14267</t>
  </si>
  <si>
    <t>P14266</t>
  </si>
  <si>
    <t>P14265</t>
  </si>
  <si>
    <t>P14264</t>
  </si>
  <si>
    <t>P14263</t>
  </si>
  <si>
    <t>P14270</t>
  </si>
  <si>
    <t>P14338</t>
  </si>
  <si>
    <t>P14280</t>
  </si>
  <si>
    <t>P14282</t>
  </si>
  <si>
    <t>P14298</t>
  </si>
  <si>
    <t>P14297</t>
  </si>
  <si>
    <t>P14296</t>
  </si>
  <si>
    <t>P14295</t>
  </si>
  <si>
    <t>P14294</t>
  </si>
  <si>
    <t>P14293</t>
  </si>
  <si>
    <t>P14292</t>
  </si>
  <si>
    <t>P14281</t>
  </si>
  <si>
    <t>P14291</t>
  </si>
  <si>
    <t>P14289</t>
  </si>
  <si>
    <t>P14288</t>
  </si>
  <si>
    <t>P14287</t>
  </si>
  <si>
    <t>P14286</t>
  </si>
  <si>
    <t>P14285</t>
  </si>
  <si>
    <t>P14284</t>
  </si>
  <si>
    <t>P14283</t>
  </si>
  <si>
    <t>P14290</t>
  </si>
  <si>
    <t>P14262</t>
  </si>
  <si>
    <t>P14339</t>
  </si>
  <si>
    <t>P14341</t>
  </si>
  <si>
    <t>P14396</t>
  </si>
  <si>
    <t>P14395</t>
  </si>
  <si>
    <t>P14394</t>
  </si>
  <si>
    <t>P14393</t>
  </si>
  <si>
    <t>P14392</t>
  </si>
  <si>
    <t>P14391</t>
  </si>
  <si>
    <t>P14390</t>
  </si>
  <si>
    <t>P14389</t>
  </si>
  <si>
    <t>P14388</t>
  </si>
  <si>
    <t>P14387</t>
  </si>
  <si>
    <t>P14386</t>
  </si>
  <si>
    <t>P14385</t>
  </si>
  <si>
    <t>P14384</t>
  </si>
  <si>
    <t>P14383</t>
  </si>
  <si>
    <t>P14382</t>
  </si>
  <si>
    <t>P14397</t>
  </si>
  <si>
    <t>P14398</t>
  </si>
  <si>
    <t>P14399</t>
  </si>
  <si>
    <t>P14400</t>
  </si>
  <si>
    <t>P14416</t>
  </si>
  <si>
    <t>P14415</t>
  </si>
  <si>
    <t>P14414</t>
  </si>
  <si>
    <t>P14413</t>
  </si>
  <si>
    <t>P14412</t>
  </si>
  <si>
    <t>P14411</t>
  </si>
  <si>
    <t>P14410</t>
  </si>
  <si>
    <t>P14381</t>
  </si>
  <si>
    <t>P14409</t>
  </si>
  <si>
    <t>P14407</t>
  </si>
  <si>
    <t>P14406</t>
  </si>
  <si>
    <t>P14405</t>
  </si>
  <si>
    <t>P14404</t>
  </si>
  <si>
    <t>P14403</t>
  </si>
  <si>
    <t>P14402</t>
  </si>
  <si>
    <t>P14401</t>
  </si>
  <si>
    <t>P14408</t>
  </si>
  <si>
    <t>P14380</t>
  </si>
  <si>
    <t>P14379</t>
  </si>
  <si>
    <t>P14378</t>
  </si>
  <si>
    <t>P14357</t>
  </si>
  <si>
    <t>P14356</t>
  </si>
  <si>
    <t>P14355</t>
  </si>
  <si>
    <t>P14354</t>
  </si>
  <si>
    <t>P14353</t>
  </si>
  <si>
    <t>P14352</t>
  </si>
  <si>
    <t>P14351</t>
  </si>
  <si>
    <t>P14358</t>
  </si>
  <si>
    <t>P14350</t>
  </si>
  <si>
    <t>P14348</t>
  </si>
  <si>
    <t>P14347</t>
  </si>
  <si>
    <t>P14346</t>
  </si>
  <si>
    <t>P14345</t>
  </si>
  <si>
    <t>P14344</t>
  </si>
  <si>
    <t>P14343</t>
  </si>
  <si>
    <t>P14342</t>
  </si>
  <si>
    <t>P14349</t>
  </si>
  <si>
    <t>P14340</t>
  </si>
  <si>
    <t>P14359</t>
  </si>
  <si>
    <t>P14361</t>
  </si>
  <si>
    <t>P14377</t>
  </si>
  <si>
    <t>P14376</t>
  </si>
  <si>
    <t>P14375</t>
  </si>
  <si>
    <t>P14374</t>
  </si>
  <si>
    <t>P14373</t>
  </si>
  <si>
    <t>P14372</t>
  </si>
  <si>
    <t>P14371</t>
  </si>
  <si>
    <t>P14360</t>
  </si>
  <si>
    <t>P14370</t>
  </si>
  <si>
    <t>P14368</t>
  </si>
  <si>
    <t>P14367</t>
  </si>
  <si>
    <t>P14366</t>
  </si>
  <si>
    <t>P14365</t>
  </si>
  <si>
    <t>P14364</t>
  </si>
  <si>
    <t>P14363</t>
  </si>
  <si>
    <t>P14362</t>
  </si>
  <si>
    <t>P14369</t>
  </si>
  <si>
    <t>P14103</t>
  </si>
  <si>
    <t>P14261</t>
  </si>
  <si>
    <t>P14259</t>
  </si>
  <si>
    <t>P14159</t>
  </si>
  <si>
    <t>P14158</t>
  </si>
  <si>
    <t>P14157</t>
  </si>
  <si>
    <t>P14156</t>
  </si>
  <si>
    <t>P14155</t>
  </si>
  <si>
    <t>P14154</t>
  </si>
  <si>
    <t>P14153</t>
  </si>
  <si>
    <t>P14152</t>
  </si>
  <si>
    <t>P14151</t>
  </si>
  <si>
    <t>P14150</t>
  </si>
  <si>
    <t>P14149</t>
  </si>
  <si>
    <t>P14148</t>
  </si>
  <si>
    <t>P14147</t>
  </si>
  <si>
    <t>P14146</t>
  </si>
  <si>
    <t>P14145</t>
  </si>
  <si>
    <t>P14160</t>
  </si>
  <si>
    <t>P14161</t>
  </si>
  <si>
    <t>P14162</t>
  </si>
  <si>
    <t>P14163</t>
  </si>
  <si>
    <t>P14179</t>
  </si>
  <si>
    <t>P14178</t>
  </si>
  <si>
    <t>P14177</t>
  </si>
  <si>
    <t>P14176</t>
  </si>
  <si>
    <t>P14175</t>
  </si>
  <si>
    <t>P14174</t>
  </si>
  <si>
    <t>P14173</t>
  </si>
  <si>
    <t>P14144</t>
  </si>
  <si>
    <t>P14172</t>
  </si>
  <si>
    <t>P14170</t>
  </si>
  <si>
    <t>P14169</t>
  </si>
  <si>
    <t>P14168</t>
  </si>
  <si>
    <t>P14167</t>
  </si>
  <si>
    <t>P14166</t>
  </si>
  <si>
    <t>P14165</t>
  </si>
  <si>
    <t>P14164</t>
  </si>
  <si>
    <t>P14171</t>
  </si>
  <si>
    <t>P14143</t>
  </si>
  <si>
    <t>P14142</t>
  </si>
  <si>
    <t>P14141</t>
  </si>
  <si>
    <t>P14120</t>
  </si>
  <si>
    <t>P14119</t>
  </si>
  <si>
    <t>P14118</t>
  </si>
  <si>
    <t>P14117</t>
  </si>
  <si>
    <t>P14116</t>
  </si>
  <si>
    <t>P14115</t>
  </si>
  <si>
    <t>P14114</t>
  </si>
  <si>
    <t>P14121</t>
  </si>
  <si>
    <t>P14113</t>
  </si>
  <si>
    <t>P14111</t>
  </si>
  <si>
    <t>P14110</t>
  </si>
  <si>
    <t>P14109</t>
  </si>
  <si>
    <t>P14108</t>
  </si>
  <si>
    <t>P14107</t>
  </si>
  <si>
    <t>P14106</t>
  </si>
  <si>
    <t>P14105</t>
  </si>
  <si>
    <t>P14112</t>
  </si>
  <si>
    <t>P14180</t>
  </si>
  <si>
    <t>P14122</t>
  </si>
  <si>
    <t>P14124</t>
  </si>
  <si>
    <t>P14140</t>
  </si>
  <si>
    <t>P14139</t>
  </si>
  <si>
    <t>P14138</t>
  </si>
  <si>
    <t>P14137</t>
  </si>
  <si>
    <t>P14136</t>
  </si>
  <si>
    <t>P14135</t>
  </si>
  <si>
    <t>P14134</t>
  </si>
  <si>
    <t>P14123</t>
  </si>
  <si>
    <t>P14133</t>
  </si>
  <si>
    <t>P14131</t>
  </si>
  <si>
    <t>P14130</t>
  </si>
  <si>
    <t>P14129</t>
  </si>
  <si>
    <t>P14128</t>
  </si>
  <si>
    <t>P14127</t>
  </si>
  <si>
    <t>P14126</t>
  </si>
  <si>
    <t>P14125</t>
  </si>
  <si>
    <t>P14132</t>
  </si>
  <si>
    <t>P14260</t>
  </si>
  <si>
    <t>P14181</t>
  </si>
  <si>
    <t>P14183</t>
  </si>
  <si>
    <t>P14238</t>
  </si>
  <si>
    <t>P14237</t>
  </si>
  <si>
    <t>P14236</t>
  </si>
  <si>
    <t>P14235</t>
  </si>
  <si>
    <t>P14234</t>
  </si>
  <si>
    <t>P14233</t>
  </si>
  <si>
    <t>P14232</t>
  </si>
  <si>
    <t>P14231</t>
  </si>
  <si>
    <t>P14230</t>
  </si>
  <si>
    <t>P14229</t>
  </si>
  <si>
    <t>P14228</t>
  </si>
  <si>
    <t>P14227</t>
  </si>
  <si>
    <t>P14226</t>
  </si>
  <si>
    <t>P14225</t>
  </si>
  <si>
    <t>P14224</t>
  </si>
  <si>
    <t>P14239</t>
  </si>
  <si>
    <t>P14240</t>
  </si>
  <si>
    <t>P14241</t>
  </si>
  <si>
    <t>P14242</t>
  </si>
  <si>
    <t>P14258</t>
  </si>
  <si>
    <t>P14257</t>
  </si>
  <si>
    <t>P14256</t>
  </si>
  <si>
    <t>P14255</t>
  </si>
  <si>
    <t>P14254</t>
  </si>
  <si>
    <t>P14253</t>
  </si>
  <si>
    <t>P14252</t>
  </si>
  <si>
    <t>P14223</t>
  </si>
  <si>
    <t>P14251</t>
  </si>
  <si>
    <t>P14249</t>
  </si>
  <si>
    <t>P14248</t>
  </si>
  <si>
    <t>P14247</t>
  </si>
  <si>
    <t>P14246</t>
  </si>
  <si>
    <t>P14245</t>
  </si>
  <si>
    <t>P14244</t>
  </si>
  <si>
    <t>P14243</t>
  </si>
  <si>
    <t>P14250</t>
  </si>
  <si>
    <t>P14222</t>
  </si>
  <si>
    <t>P14221</t>
  </si>
  <si>
    <t>P14220</t>
  </si>
  <si>
    <t>P14199</t>
  </si>
  <si>
    <t>P14198</t>
  </si>
  <si>
    <t>P14197</t>
  </si>
  <si>
    <t>P14196</t>
  </si>
  <si>
    <t>P14195</t>
  </si>
  <si>
    <t>P14194</t>
  </si>
  <si>
    <t>P14193</t>
  </si>
  <si>
    <t>P14200</t>
  </si>
  <si>
    <t>P14192</t>
  </si>
  <si>
    <t>P14190</t>
  </si>
  <si>
    <t>P14189</t>
  </si>
  <si>
    <t>P14188</t>
  </si>
  <si>
    <t>P14187</t>
  </si>
  <si>
    <t>P14186</t>
  </si>
  <si>
    <t>P14185</t>
  </si>
  <si>
    <t>P14184</t>
  </si>
  <si>
    <t>P14191</t>
  </si>
  <si>
    <t>P14182</t>
  </si>
  <si>
    <t>P14201</t>
  </si>
  <si>
    <t>P14203</t>
  </si>
  <si>
    <t>P14219</t>
  </si>
  <si>
    <t>P14218</t>
  </si>
  <si>
    <t>P14217</t>
  </si>
  <si>
    <t>P14216</t>
  </si>
  <si>
    <t>P14215</t>
  </si>
  <si>
    <t>P14214</t>
  </si>
  <si>
    <t>P14213</t>
  </si>
  <si>
    <t>P14202</t>
  </si>
  <si>
    <t>P14212</t>
  </si>
  <si>
    <t>P14210</t>
  </si>
  <si>
    <t>P14209</t>
  </si>
  <si>
    <t>P14208</t>
  </si>
  <si>
    <t>P14207</t>
  </si>
  <si>
    <t>P14206</t>
  </si>
  <si>
    <t>P14205</t>
  </si>
  <si>
    <t>P14204</t>
  </si>
  <si>
    <t>P14211</t>
  </si>
  <si>
    <t>P12525</t>
  </si>
  <si>
    <t>P12524</t>
  </si>
  <si>
    <t>P12523</t>
  </si>
  <si>
    <t>P10844</t>
  </si>
  <si>
    <t>P10843</t>
  </si>
  <si>
    <t>P10842</t>
  </si>
  <si>
    <t>P10841</t>
  </si>
  <si>
    <t>P10840</t>
  </si>
  <si>
    <t>P10839</t>
  </si>
  <si>
    <t>P10838</t>
  </si>
  <si>
    <t>P10837</t>
  </si>
  <si>
    <t>P10836</t>
  </si>
  <si>
    <t>P10835</t>
  </si>
  <si>
    <t>P10834</t>
  </si>
  <si>
    <t>P10833</t>
  </si>
  <si>
    <t>P10832</t>
  </si>
  <si>
    <t>P10831</t>
  </si>
  <si>
    <t>P10830</t>
  </si>
  <si>
    <t>P10845</t>
  </si>
  <si>
    <t>P10846</t>
  </si>
  <si>
    <t>P10847</t>
  </si>
  <si>
    <t>P10848</t>
  </si>
  <si>
    <t>P10864</t>
  </si>
  <si>
    <t>P10863</t>
  </si>
  <si>
    <t>P10862</t>
  </si>
  <si>
    <t>P10861</t>
  </si>
  <si>
    <t>P10860</t>
  </si>
  <si>
    <t>P10859</t>
  </si>
  <si>
    <t>P10858</t>
  </si>
  <si>
    <t>P10829</t>
  </si>
  <si>
    <t>P10857</t>
  </si>
  <si>
    <t>P10855</t>
  </si>
  <si>
    <t>P10854</t>
  </si>
  <si>
    <t>P10853</t>
  </si>
  <si>
    <t>P10852</t>
  </si>
  <si>
    <t>P10851</t>
  </si>
  <si>
    <t>P10850</t>
  </si>
  <si>
    <t>P10849</t>
  </si>
  <si>
    <t>P10856</t>
  </si>
  <si>
    <t>P10865</t>
  </si>
  <si>
    <t>P10828</t>
  </si>
  <si>
    <t>P10826</t>
  </si>
  <si>
    <t>P10805</t>
  </si>
  <si>
    <t>P10804</t>
  </si>
  <si>
    <t>P10803</t>
  </si>
  <si>
    <t>P10802</t>
  </si>
  <si>
    <t>P10801</t>
  </si>
  <si>
    <t>P10800</t>
  </si>
  <si>
    <t>P10799</t>
  </si>
  <si>
    <t>P10798</t>
  </si>
  <si>
    <t>P10797</t>
  </si>
  <si>
    <t>P10796</t>
  </si>
  <si>
    <t>P10795</t>
  </si>
  <si>
    <t>P10794</t>
  </si>
  <si>
    <t>P10793</t>
  </si>
  <si>
    <t>P10792</t>
  </si>
  <si>
    <t>P10791</t>
  </si>
  <si>
    <t>P10806</t>
  </si>
  <si>
    <t>P10807</t>
  </si>
  <si>
    <t>P10808</t>
  </si>
  <si>
    <t>P10809</t>
  </si>
  <si>
    <t>P10825</t>
  </si>
  <si>
    <t>P10824</t>
  </si>
  <si>
    <t>P10823</t>
  </si>
  <si>
    <t>P10822</t>
  </si>
  <si>
    <t>P10821</t>
  </si>
  <si>
    <t>P10820</t>
  </si>
  <si>
    <t>P10819</t>
  </si>
  <si>
    <t>P10827</t>
  </si>
  <si>
    <t>P10818</t>
  </si>
  <si>
    <t>P10816</t>
  </si>
  <si>
    <t>P10815</t>
  </si>
  <si>
    <t>P10814</t>
  </si>
  <si>
    <t>P10813</t>
  </si>
  <si>
    <t>P10812</t>
  </si>
  <si>
    <t>P10811</t>
  </si>
  <si>
    <t>P10810</t>
  </si>
  <si>
    <t>P10817</t>
  </si>
  <si>
    <t>P10866</t>
  </si>
  <si>
    <t>P10867</t>
  </si>
  <si>
    <t>P10868</t>
  </si>
  <si>
    <t>P10923</t>
  </si>
  <si>
    <t>P10922</t>
  </si>
  <si>
    <t>P10921</t>
  </si>
  <si>
    <t>P10920</t>
  </si>
  <si>
    <t>P10919</t>
  </si>
  <si>
    <t>P10918</t>
  </si>
  <si>
    <t>P10917</t>
  </si>
  <si>
    <t>P10916</t>
  </si>
  <si>
    <t>P10915</t>
  </si>
  <si>
    <t>P10914</t>
  </si>
  <si>
    <t>P10913</t>
  </si>
  <si>
    <t>P10912</t>
  </si>
  <si>
    <t>P10911</t>
  </si>
  <si>
    <t>P10910</t>
  </si>
  <si>
    <t>P10909</t>
  </si>
  <si>
    <t>P10924</t>
  </si>
  <si>
    <t>P10925</t>
  </si>
  <si>
    <t>P10926</t>
  </si>
  <si>
    <t>P10927</t>
  </si>
  <si>
    <t>P10943</t>
  </si>
  <si>
    <t>P10942</t>
  </si>
  <si>
    <t>P10941</t>
  </si>
  <si>
    <t>P10940</t>
  </si>
  <si>
    <t>P10939</t>
  </si>
  <si>
    <t>P10938</t>
  </si>
  <si>
    <t>P10937</t>
  </si>
  <si>
    <t>P10908</t>
  </si>
  <si>
    <t>P10936</t>
  </si>
  <si>
    <t>P10934</t>
  </si>
  <si>
    <t>P10933</t>
  </si>
  <si>
    <t>P10932</t>
  </si>
  <si>
    <t>P10931</t>
  </si>
  <si>
    <t>P10930</t>
  </si>
  <si>
    <t>P10929</t>
  </si>
  <si>
    <t>P10928</t>
  </si>
  <si>
    <t>P10935</t>
  </si>
  <si>
    <t>P10907</t>
  </si>
  <si>
    <t>P10906</t>
  </si>
  <si>
    <t>P10905</t>
  </si>
  <si>
    <t>P10884</t>
  </si>
  <si>
    <t>P10883</t>
  </si>
  <si>
    <t>P10882</t>
  </si>
  <si>
    <t>P10881</t>
  </si>
  <si>
    <t>P10880</t>
  </si>
  <si>
    <t>P10879</t>
  </si>
  <si>
    <t>P10878</t>
  </si>
  <si>
    <t>P10885</t>
  </si>
  <si>
    <t>P10877</t>
  </si>
  <si>
    <t>P10875</t>
  </si>
  <si>
    <t>P10874</t>
  </si>
  <si>
    <t>P10873</t>
  </si>
  <si>
    <t>P10872</t>
  </si>
  <si>
    <t>P10871</t>
  </si>
  <si>
    <t>P10870</t>
  </si>
  <si>
    <t>P10869</t>
  </si>
  <si>
    <t>P10876</t>
  </si>
  <si>
    <t>P10790</t>
  </si>
  <si>
    <t>P10886</t>
  </si>
  <si>
    <t>P10888</t>
  </si>
  <si>
    <t>P10904</t>
  </si>
  <si>
    <t>P10903</t>
  </si>
  <si>
    <t>P10902</t>
  </si>
  <si>
    <t>P10901</t>
  </si>
  <si>
    <t>P10900</t>
  </si>
  <si>
    <t>P10899</t>
  </si>
  <si>
    <t>P10898</t>
  </si>
  <si>
    <t>P10887</t>
  </si>
  <si>
    <t>P10897</t>
  </si>
  <si>
    <t>P10895</t>
  </si>
  <si>
    <t>P10894</t>
  </si>
  <si>
    <t>P10893</t>
  </si>
  <si>
    <t>P10892</t>
  </si>
  <si>
    <t>P10891</t>
  </si>
  <si>
    <t>P10890</t>
  </si>
  <si>
    <t>P10889</t>
  </si>
  <si>
    <t>P10896</t>
  </si>
  <si>
    <t>P10789</t>
  </si>
  <si>
    <t>P10788</t>
  </si>
  <si>
    <t>P10787</t>
  </si>
  <si>
    <t>P10687</t>
  </si>
  <si>
    <t>P10686</t>
  </si>
  <si>
    <t>P10685</t>
  </si>
  <si>
    <t>P10684</t>
  </si>
  <si>
    <t>P10683</t>
  </si>
  <si>
    <t>P10682</t>
  </si>
  <si>
    <t>P10681</t>
  </si>
  <si>
    <t>P10680</t>
  </si>
  <si>
    <t>P10679</t>
  </si>
  <si>
    <t>P10678</t>
  </si>
  <si>
    <t>P10677</t>
  </si>
  <si>
    <t>P10676</t>
  </si>
  <si>
    <t>P10675</t>
  </si>
  <si>
    <t>P10674</t>
  </si>
  <si>
    <t>P10673</t>
  </si>
  <si>
    <t>P10688</t>
  </si>
  <si>
    <t>P10689</t>
  </si>
  <si>
    <t>P10690</t>
  </si>
  <si>
    <t>P10691</t>
  </si>
  <si>
    <t>P10707</t>
  </si>
  <si>
    <t>P10706</t>
  </si>
  <si>
    <t>P10705</t>
  </si>
  <si>
    <t>P10704</t>
  </si>
  <si>
    <t>P10703</t>
  </si>
  <si>
    <t>P10702</t>
  </si>
  <si>
    <t>P10701</t>
  </si>
  <si>
    <t>P10672</t>
  </si>
  <si>
    <t>P10700</t>
  </si>
  <si>
    <t>P10698</t>
  </si>
  <si>
    <t>P10697</t>
  </si>
  <si>
    <t>P10696</t>
  </si>
  <si>
    <t>P10695</t>
  </si>
  <si>
    <t>P10694</t>
  </si>
  <si>
    <t>P10693</t>
  </si>
  <si>
    <t>P10692</t>
  </si>
  <si>
    <t>P10699</t>
  </si>
  <si>
    <t>P10671</t>
  </si>
  <si>
    <t>P10670</t>
  </si>
  <si>
    <t>P10669</t>
  </si>
  <si>
    <t>P10648</t>
  </si>
  <si>
    <t>P10647</t>
  </si>
  <si>
    <t>P10646</t>
  </si>
  <si>
    <t>P10645</t>
  </si>
  <si>
    <t>P10644</t>
  </si>
  <si>
    <t>P10643</t>
  </si>
  <si>
    <t>P10642</t>
  </si>
  <si>
    <t>P10649</t>
  </si>
  <si>
    <t>P10641</t>
  </si>
  <si>
    <t>P10639</t>
  </si>
  <si>
    <t>P10638</t>
  </si>
  <si>
    <t>P10637</t>
  </si>
  <si>
    <t>P10636</t>
  </si>
  <si>
    <t>P10635</t>
  </si>
  <si>
    <t>P10634</t>
  </si>
  <si>
    <t>P10633</t>
  </si>
  <si>
    <t>P10640</t>
  </si>
  <si>
    <t>P10708</t>
  </si>
  <si>
    <t>P10650</t>
  </si>
  <si>
    <t>P10652</t>
  </si>
  <si>
    <t>P10668</t>
  </si>
  <si>
    <t>P10667</t>
  </si>
  <si>
    <t>P10666</t>
  </si>
  <si>
    <t>P10665</t>
  </si>
  <si>
    <t>P10664</t>
  </si>
  <si>
    <t>P10663</t>
  </si>
  <si>
    <t>P10662</t>
  </si>
  <si>
    <t>P10651</t>
  </si>
  <si>
    <t>P10661</t>
  </si>
  <si>
    <t>P10659</t>
  </si>
  <si>
    <t>P10658</t>
  </si>
  <si>
    <t>P10657</t>
  </si>
  <si>
    <t>P10656</t>
  </si>
  <si>
    <t>P10655</t>
  </si>
  <si>
    <t>P10654</t>
  </si>
  <si>
    <t>P10653</t>
  </si>
  <si>
    <t>P10660</t>
  </si>
  <si>
    <t>P10944</t>
  </si>
  <si>
    <t>P10709</t>
  </si>
  <si>
    <t>P10711</t>
  </si>
  <si>
    <t>P10766</t>
  </si>
  <si>
    <t>P10765</t>
  </si>
  <si>
    <t>P10764</t>
  </si>
  <si>
    <t>P10763</t>
  </si>
  <si>
    <t>P10762</t>
  </si>
  <si>
    <t>P10761</t>
  </si>
  <si>
    <t>P10760</t>
  </si>
  <si>
    <t>P10759</t>
  </si>
  <si>
    <t>P10758</t>
  </si>
  <si>
    <t>P10757</t>
  </si>
  <si>
    <t>P10756</t>
  </si>
  <si>
    <t>P10755</t>
  </si>
  <si>
    <t>P10754</t>
  </si>
  <si>
    <t>P10753</t>
  </si>
  <si>
    <t>P10752</t>
  </si>
  <si>
    <t>P10767</t>
  </si>
  <si>
    <t>P10768</t>
  </si>
  <si>
    <t>P10769</t>
  </si>
  <si>
    <t>P10770</t>
  </si>
  <si>
    <t>P10786</t>
  </si>
  <si>
    <t>P10785</t>
  </si>
  <si>
    <t>P10784</t>
  </si>
  <si>
    <t>P10783</t>
  </si>
  <si>
    <t>P10782</t>
  </si>
  <si>
    <t>P10781</t>
  </si>
  <si>
    <t>P10780</t>
  </si>
  <si>
    <t>P10751</t>
  </si>
  <si>
    <t>P10779</t>
  </si>
  <si>
    <t>P10777</t>
  </si>
  <si>
    <t>P10776</t>
  </si>
  <si>
    <t>P10775</t>
  </si>
  <si>
    <t>P10774</t>
  </si>
  <si>
    <t>P10773</t>
  </si>
  <si>
    <t>P10772</t>
  </si>
  <si>
    <t>P10771</t>
  </si>
  <si>
    <t>P10778</t>
  </si>
  <si>
    <t>P10750</t>
  </si>
  <si>
    <t>P10749</t>
  </si>
  <si>
    <t>P10748</t>
  </si>
  <si>
    <t>P10727</t>
  </si>
  <si>
    <t>P10726</t>
  </si>
  <si>
    <t>P10725</t>
  </si>
  <si>
    <t>P10724</t>
  </si>
  <si>
    <t>P10723</t>
  </si>
  <si>
    <t>P10722</t>
  </si>
  <si>
    <t>P10721</t>
  </si>
  <si>
    <t>P10728</t>
  </si>
  <si>
    <t>P10720</t>
  </si>
  <si>
    <t>P10718</t>
  </si>
  <si>
    <t>P10717</t>
  </si>
  <si>
    <t>P10716</t>
  </si>
  <si>
    <t>P10715</t>
  </si>
  <si>
    <t>P10714</t>
  </si>
  <si>
    <t>P10713</t>
  </si>
  <si>
    <t>P10712</t>
  </si>
  <si>
    <t>P10719</t>
  </si>
  <si>
    <t>P10710</t>
  </si>
  <si>
    <t>P10729</t>
  </si>
  <si>
    <t>P10731</t>
  </si>
  <si>
    <t>P10747</t>
  </si>
  <si>
    <t>P10746</t>
  </si>
  <si>
    <t>P10745</t>
  </si>
  <si>
    <t>P10744</t>
  </si>
  <si>
    <t>P10743</t>
  </si>
  <si>
    <t>P10742</t>
  </si>
  <si>
    <t>P10741</t>
  </si>
  <si>
    <t>P10730</t>
  </si>
  <si>
    <t>P10740</t>
  </si>
  <si>
    <t>P10738</t>
  </si>
  <si>
    <t>P10737</t>
  </si>
  <si>
    <t>P10736</t>
  </si>
  <si>
    <t>P10735</t>
  </si>
  <si>
    <t>P10734</t>
  </si>
  <si>
    <t>P10733</t>
  </si>
  <si>
    <t>P10732</t>
  </si>
  <si>
    <t>P10739</t>
  </si>
  <si>
    <t>P10945</t>
  </si>
  <si>
    <t>P10946</t>
  </si>
  <si>
    <t>P10947</t>
  </si>
  <si>
    <t>P11160</t>
  </si>
  <si>
    <t>P11159</t>
  </si>
  <si>
    <t>P11158</t>
  </si>
  <si>
    <t>P11157</t>
  </si>
  <si>
    <t>P11156</t>
  </si>
  <si>
    <t>P11155</t>
  </si>
  <si>
    <t>P11154</t>
  </si>
  <si>
    <t>P11153</t>
  </si>
  <si>
    <t>P11152</t>
  </si>
  <si>
    <t>P11151</t>
  </si>
  <si>
    <t>P11150</t>
  </si>
  <si>
    <t>P11149</t>
  </si>
  <si>
    <t>P11148</t>
  </si>
  <si>
    <t>P11147</t>
  </si>
  <si>
    <t>P11146</t>
  </si>
  <si>
    <t>P11161</t>
  </si>
  <si>
    <t>P11162</t>
  </si>
  <si>
    <t>P11163</t>
  </si>
  <si>
    <t>P11164</t>
  </si>
  <si>
    <t>P11180</t>
  </si>
  <si>
    <t>P11179</t>
  </si>
  <si>
    <t>P11178</t>
  </si>
  <si>
    <t>P11177</t>
  </si>
  <si>
    <t>P11176</t>
  </si>
  <si>
    <t>P11175</t>
  </si>
  <si>
    <t>P11174</t>
  </si>
  <si>
    <t>P11145</t>
  </si>
  <si>
    <t>P11173</t>
  </si>
  <si>
    <t>P11171</t>
  </si>
  <si>
    <t>P11170</t>
  </si>
  <si>
    <t>P11169</t>
  </si>
  <si>
    <t>P11168</t>
  </si>
  <si>
    <t>P11167</t>
  </si>
  <si>
    <t>P11166</t>
  </si>
  <si>
    <t>P11165</t>
  </si>
  <si>
    <t>P11172</t>
  </si>
  <si>
    <t>P11144</t>
  </si>
  <si>
    <t>P11143</t>
  </si>
  <si>
    <t>P11142</t>
  </si>
  <si>
    <t>P11121</t>
  </si>
  <si>
    <t>P11120</t>
  </si>
  <si>
    <t>P11119</t>
  </si>
  <si>
    <t>P11118</t>
  </si>
  <si>
    <t>P11117</t>
  </si>
  <si>
    <t>P11116</t>
  </si>
  <si>
    <t>P11115</t>
  </si>
  <si>
    <t>P11122</t>
  </si>
  <si>
    <t>P11114</t>
  </si>
  <si>
    <t>P11112</t>
  </si>
  <si>
    <t>P11111</t>
  </si>
  <si>
    <t>P11110</t>
  </si>
  <si>
    <t>P11109</t>
  </si>
  <si>
    <t>P11108</t>
  </si>
  <si>
    <t>P11107</t>
  </si>
  <si>
    <t>P11106</t>
  </si>
  <si>
    <t>P11113</t>
  </si>
  <si>
    <t>P11181</t>
  </si>
  <si>
    <t>P11123</t>
  </si>
  <si>
    <t>P11125</t>
  </si>
  <si>
    <t>P11141</t>
  </si>
  <si>
    <t>P11140</t>
  </si>
  <si>
    <t>P11139</t>
  </si>
  <si>
    <t>P11138</t>
  </si>
  <si>
    <t>P11137</t>
  </si>
  <si>
    <t>P11136</t>
  </si>
  <si>
    <t>P11135</t>
  </si>
  <si>
    <t>P11124</t>
  </si>
  <si>
    <t>P11134</t>
  </si>
  <si>
    <t>P11132</t>
  </si>
  <si>
    <t>P11131</t>
  </si>
  <si>
    <t>P11130</t>
  </si>
  <si>
    <t>P11129</t>
  </si>
  <si>
    <t>P11128</t>
  </si>
  <si>
    <t>P11127</t>
  </si>
  <si>
    <t>P11126</t>
  </si>
  <si>
    <t>P11133</t>
  </si>
  <si>
    <t>P11105</t>
  </si>
  <si>
    <t>P11182</t>
  </si>
  <si>
    <t>P11184</t>
  </si>
  <si>
    <t>P11239</t>
  </si>
  <si>
    <t>P11238</t>
  </si>
  <si>
    <t>P11237</t>
  </si>
  <si>
    <t>P11236</t>
  </si>
  <si>
    <t>P11235</t>
  </si>
  <si>
    <t>P11234</t>
  </si>
  <si>
    <t>P11233</t>
  </si>
  <si>
    <t>P11232</t>
  </si>
  <si>
    <t>P11231</t>
  </si>
  <si>
    <t>P11230</t>
  </si>
  <si>
    <t>P11229</t>
  </si>
  <si>
    <t>P11228</t>
  </si>
  <si>
    <t>P11227</t>
  </si>
  <si>
    <t>P11226</t>
  </si>
  <si>
    <t>P11225</t>
  </si>
  <si>
    <t>P11240</t>
  </si>
  <si>
    <t>P11241</t>
  </si>
  <si>
    <t>P11242</t>
  </si>
  <si>
    <t>P11243</t>
  </si>
  <si>
    <t>P11259</t>
  </si>
  <si>
    <t>P11258</t>
  </si>
  <si>
    <t>P11257</t>
  </si>
  <si>
    <t>P11256</t>
  </si>
  <si>
    <t>P11255</t>
  </si>
  <si>
    <t>P11254</t>
  </si>
  <si>
    <t>P11253</t>
  </si>
  <si>
    <t>P11224</t>
  </si>
  <si>
    <t>P11252</t>
  </si>
  <si>
    <t>P11250</t>
  </si>
  <si>
    <t>P11249</t>
  </si>
  <si>
    <t>P11248</t>
  </si>
  <si>
    <t>P11247</t>
  </si>
  <si>
    <t>P11246</t>
  </si>
  <si>
    <t>P11245</t>
  </si>
  <si>
    <t>P11244</t>
  </si>
  <si>
    <t>P11251</t>
  </si>
  <si>
    <t>P11223</t>
  </si>
  <si>
    <t>P11222</t>
  </si>
  <si>
    <t>P11221</t>
  </si>
  <si>
    <t>P11200</t>
  </si>
  <si>
    <t>P11199</t>
  </si>
  <si>
    <t>P11198</t>
  </si>
  <si>
    <t>P11197</t>
  </si>
  <si>
    <t>P11196</t>
  </si>
  <si>
    <t>P11195</t>
  </si>
  <si>
    <t>P11194</t>
  </si>
  <si>
    <t>P11201</t>
  </si>
  <si>
    <t>P11193</t>
  </si>
  <si>
    <t>P11191</t>
  </si>
  <si>
    <t>P11190</t>
  </si>
  <si>
    <t>P11189</t>
  </si>
  <si>
    <t>P11188</t>
  </si>
  <si>
    <t>P11187</t>
  </si>
  <si>
    <t>P11186</t>
  </si>
  <si>
    <t>P11185</t>
  </si>
  <si>
    <t>P11192</t>
  </si>
  <si>
    <t>P11183</t>
  </si>
  <si>
    <t>P11202</t>
  </si>
  <si>
    <t>P11204</t>
  </si>
  <si>
    <t>P11220</t>
  </si>
  <si>
    <t>P11219</t>
  </si>
  <si>
    <t>P11218</t>
  </si>
  <si>
    <t>P11217</t>
  </si>
  <si>
    <t>P11216</t>
  </si>
  <si>
    <t>P11215</t>
  </si>
  <si>
    <t>P11214</t>
  </si>
  <si>
    <t>P11203</t>
  </si>
  <si>
    <t>P11213</t>
  </si>
  <si>
    <t>P11211</t>
  </si>
  <si>
    <t>P11210</t>
  </si>
  <si>
    <t>P11209</t>
  </si>
  <si>
    <t>P11208</t>
  </si>
  <si>
    <t>P11207</t>
  </si>
  <si>
    <t>P11206</t>
  </si>
  <si>
    <t>P11205</t>
  </si>
  <si>
    <t>P11212</t>
  </si>
  <si>
    <t>P10632</t>
  </si>
  <si>
    <t>P11104</t>
  </si>
  <si>
    <t>P11102</t>
  </si>
  <si>
    <t>P11002</t>
  </si>
  <si>
    <t>P11001</t>
  </si>
  <si>
    <t>P11000</t>
  </si>
  <si>
    <t>P10999</t>
  </si>
  <si>
    <t>P10998</t>
  </si>
  <si>
    <t>P10997</t>
  </si>
  <si>
    <t>P10996</t>
  </si>
  <si>
    <t>P10995</t>
  </si>
  <si>
    <t>P10994</t>
  </si>
  <si>
    <t>P10993</t>
  </si>
  <si>
    <t>P10992</t>
  </si>
  <si>
    <t>P10991</t>
  </si>
  <si>
    <t>P10990</t>
  </si>
  <si>
    <t>P10989</t>
  </si>
  <si>
    <t>P10988</t>
  </si>
  <si>
    <t>P11003</t>
  </si>
  <si>
    <t>P11004</t>
  </si>
  <si>
    <t>P11005</t>
  </si>
  <si>
    <t>P11006</t>
  </si>
  <si>
    <t>P11022</t>
  </si>
  <si>
    <t>P11021</t>
  </si>
  <si>
    <t>P11020</t>
  </si>
  <si>
    <t>P11019</t>
  </si>
  <si>
    <t>P11018</t>
  </si>
  <si>
    <t>P11017</t>
  </si>
  <si>
    <t>P11016</t>
  </si>
  <si>
    <t>P10987</t>
  </si>
  <si>
    <t>P11015</t>
  </si>
  <si>
    <t>P11013</t>
  </si>
  <si>
    <t>P11012</t>
  </si>
  <si>
    <t>P11011</t>
  </si>
  <si>
    <t>P11010</t>
  </si>
  <si>
    <t>P11009</t>
  </si>
  <si>
    <t>P11008</t>
  </si>
  <si>
    <t>P11007</t>
  </si>
  <si>
    <t>P11014</t>
  </si>
  <si>
    <t>P10986</t>
  </si>
  <si>
    <t>P10985</t>
  </si>
  <si>
    <t>P10984</t>
  </si>
  <si>
    <t>P10963</t>
  </si>
  <si>
    <t>P10962</t>
  </si>
  <si>
    <t>P10961</t>
  </si>
  <si>
    <t>P10960</t>
  </si>
  <si>
    <t>P10959</t>
  </si>
  <si>
    <t>P10958</t>
  </si>
  <si>
    <t>P10957</t>
  </si>
  <si>
    <t>P10964</t>
  </si>
  <si>
    <t>P10956</t>
  </si>
  <si>
    <t>P10954</t>
  </si>
  <si>
    <t>P10953</t>
  </si>
  <si>
    <t>P10952</t>
  </si>
  <si>
    <t>P10951</t>
  </si>
  <si>
    <t>P10950</t>
  </si>
  <si>
    <t>P10949</t>
  </si>
  <si>
    <t>P10948</t>
  </si>
  <si>
    <t>P10955</t>
  </si>
  <si>
    <t>P11023</t>
  </si>
  <si>
    <t>P10965</t>
  </si>
  <si>
    <t>P10967</t>
  </si>
  <si>
    <t>P10983</t>
  </si>
  <si>
    <t>P10982</t>
  </si>
  <si>
    <t>P10981</t>
  </si>
  <si>
    <t>P10980</t>
  </si>
  <si>
    <t>P10979</t>
  </si>
  <si>
    <t>P10978</t>
  </si>
  <si>
    <t>P10977</t>
  </si>
  <si>
    <t>P10966</t>
  </si>
  <si>
    <t>P10976</t>
  </si>
  <si>
    <t>P10974</t>
  </si>
  <si>
    <t>P10973</t>
  </si>
  <si>
    <t>P10972</t>
  </si>
  <si>
    <t>P10971</t>
  </si>
  <si>
    <t>P10970</t>
  </si>
  <si>
    <t>P10969</t>
  </si>
  <si>
    <t>P10968</t>
  </si>
  <si>
    <t>P10975</t>
  </si>
  <si>
    <t>P11103</t>
  </si>
  <si>
    <t>P11024</t>
  </si>
  <si>
    <t>P11026</t>
  </si>
  <si>
    <t>P11081</t>
  </si>
  <si>
    <t>P11080</t>
  </si>
  <si>
    <t>P11079</t>
  </si>
  <si>
    <t>P11078</t>
  </si>
  <si>
    <t>P11077</t>
  </si>
  <si>
    <t>P11076</t>
  </si>
  <si>
    <t>P11075</t>
  </si>
  <si>
    <t>P11074</t>
  </si>
  <si>
    <t>P11073</t>
  </si>
  <si>
    <t>P11072</t>
  </si>
  <si>
    <t>P11071</t>
  </si>
  <si>
    <t>P11070</t>
  </si>
  <si>
    <t>P11069</t>
  </si>
  <si>
    <t>P11068</t>
  </si>
  <si>
    <t>P11067</t>
  </si>
  <si>
    <t>P11082</t>
  </si>
  <si>
    <t>P11083</t>
  </si>
  <si>
    <t>P11084</t>
  </si>
  <si>
    <t>P11085</t>
  </si>
  <si>
    <t>P11101</t>
  </si>
  <si>
    <t>P11100</t>
  </si>
  <si>
    <t>P11099</t>
  </si>
  <si>
    <t>P11098</t>
  </si>
  <si>
    <t>P11097</t>
  </si>
  <si>
    <t>P11096</t>
  </si>
  <si>
    <t>P11095</t>
  </si>
  <si>
    <t>P11066</t>
  </si>
  <si>
    <t>P11094</t>
  </si>
  <si>
    <t>P11092</t>
  </si>
  <si>
    <t>P11091</t>
  </si>
  <si>
    <t>P11090</t>
  </si>
  <si>
    <t>P11089</t>
  </si>
  <si>
    <t>P11088</t>
  </si>
  <si>
    <t>P11087</t>
  </si>
  <si>
    <t>P11086</t>
  </si>
  <si>
    <t>P11093</t>
  </si>
  <si>
    <t>P11065</t>
  </si>
  <si>
    <t>P11064</t>
  </si>
  <si>
    <t>P11063</t>
  </si>
  <si>
    <t>P11042</t>
  </si>
  <si>
    <t>P11041</t>
  </si>
  <si>
    <t>P11040</t>
  </si>
  <si>
    <t>P11039</t>
  </si>
  <si>
    <t>P11038</t>
  </si>
  <si>
    <t>P11037</t>
  </si>
  <si>
    <t>P11036</t>
  </si>
  <si>
    <t>P11043</t>
  </si>
  <si>
    <t>P11035</t>
  </si>
  <si>
    <t>P11033</t>
  </si>
  <si>
    <t>P11032</t>
  </si>
  <si>
    <t>P11031</t>
  </si>
  <si>
    <t>P11030</t>
  </si>
  <si>
    <t>P11029</t>
  </si>
  <si>
    <t>P11028</t>
  </si>
  <si>
    <t>P11027</t>
  </si>
  <si>
    <t>P11034</t>
  </si>
  <si>
    <t>P11025</t>
  </si>
  <si>
    <t>P11044</t>
  </si>
  <si>
    <t>P11046</t>
  </si>
  <si>
    <t>P11062</t>
  </si>
  <si>
    <t>P11061</t>
  </si>
  <si>
    <t>P11060</t>
  </si>
  <si>
    <t>P11059</t>
  </si>
  <si>
    <t>P11058</t>
  </si>
  <si>
    <t>P11057</t>
  </si>
  <si>
    <t>P11056</t>
  </si>
  <si>
    <t>P11045</t>
  </si>
  <si>
    <t>P11055</t>
  </si>
  <si>
    <t>P11053</t>
  </si>
  <si>
    <t>P11052</t>
  </si>
  <si>
    <t>P11051</t>
  </si>
  <si>
    <t>P11050</t>
  </si>
  <si>
    <t>P11049</t>
  </si>
  <si>
    <t>P11048</t>
  </si>
  <si>
    <t>P11047</t>
  </si>
  <si>
    <t>P11054</t>
  </si>
  <si>
    <t>P10631</t>
  </si>
  <si>
    <t>P10630</t>
  </si>
  <si>
    <t>P10629</t>
  </si>
  <si>
    <t>P10213</t>
  </si>
  <si>
    <t>P10212</t>
  </si>
  <si>
    <t>P10211</t>
  </si>
  <si>
    <t>P10210</t>
  </si>
  <si>
    <t>P10209</t>
  </si>
  <si>
    <t>P10208</t>
  </si>
  <si>
    <t>P10207</t>
  </si>
  <si>
    <t>P10206</t>
  </si>
  <si>
    <t>P10205</t>
  </si>
  <si>
    <t>P10204</t>
  </si>
  <si>
    <t>P10203</t>
  </si>
  <si>
    <t>P10202</t>
  </si>
  <si>
    <t>P10201</t>
  </si>
  <si>
    <t>P10200</t>
  </si>
  <si>
    <t>P10199</t>
  </si>
  <si>
    <t>P10214</t>
  </si>
  <si>
    <t>P10215</t>
  </si>
  <si>
    <t>P10216</t>
  </si>
  <si>
    <t>P10217</t>
  </si>
  <si>
    <t>P10233</t>
  </si>
  <si>
    <t>P10232</t>
  </si>
  <si>
    <t>P10231</t>
  </si>
  <si>
    <t>P10230</t>
  </si>
  <si>
    <t>P10229</t>
  </si>
  <si>
    <t>P10228</t>
  </si>
  <si>
    <t>P10227</t>
  </si>
  <si>
    <t>P10198</t>
  </si>
  <si>
    <t>P10226</t>
  </si>
  <si>
    <t>P10224</t>
  </si>
  <si>
    <t>P10223</t>
  </si>
  <si>
    <t>P10222</t>
  </si>
  <si>
    <t>P10221</t>
  </si>
  <si>
    <t>P10220</t>
  </si>
  <si>
    <t>P10219</t>
  </si>
  <si>
    <t>P10218</t>
  </si>
  <si>
    <t>P10225</t>
  </si>
  <si>
    <t>P10197</t>
  </si>
  <si>
    <t>P10196</t>
  </si>
  <si>
    <t>P10195</t>
  </si>
  <si>
    <t>P10174</t>
  </si>
  <si>
    <t>P10173</t>
  </si>
  <si>
    <t>P10172</t>
  </si>
  <si>
    <t>P10171</t>
  </si>
  <si>
    <t>P10170</t>
  </si>
  <si>
    <t>P10169</t>
  </si>
  <si>
    <t>P10168</t>
  </si>
  <si>
    <t>P10175</t>
  </si>
  <si>
    <t>P10167</t>
  </si>
  <si>
    <t>P10165</t>
  </si>
  <si>
    <t>P10164</t>
  </si>
  <si>
    <t>P10163</t>
  </si>
  <si>
    <t>P10162</t>
  </si>
  <si>
    <t>P10161</t>
  </si>
  <si>
    <t>P10160</t>
  </si>
  <si>
    <t>P10159</t>
  </si>
  <si>
    <t>P10166</t>
  </si>
  <si>
    <t>P10234</t>
  </si>
  <si>
    <t>P10176</t>
  </si>
  <si>
    <t>P10178</t>
  </si>
  <si>
    <t>P10194</t>
  </si>
  <si>
    <t>P10193</t>
  </si>
  <si>
    <t>P10192</t>
  </si>
  <si>
    <t>P10191</t>
  </si>
  <si>
    <t>P10190</t>
  </si>
  <si>
    <t>P10189</t>
  </si>
  <si>
    <t>P10188</t>
  </si>
  <si>
    <t>P10177</t>
  </si>
  <si>
    <t>P10187</t>
  </si>
  <si>
    <t>P10185</t>
  </si>
  <si>
    <t>P10184</t>
  </si>
  <si>
    <t>P10183</t>
  </si>
  <si>
    <t>P10182</t>
  </si>
  <si>
    <t>P10181</t>
  </si>
  <si>
    <t>P10180</t>
  </si>
  <si>
    <t>P10179</t>
  </si>
  <si>
    <t>P10186</t>
  </si>
  <si>
    <t>P10158</t>
  </si>
  <si>
    <t>P10235</t>
  </si>
  <si>
    <t>P10237</t>
  </si>
  <si>
    <t>P10292</t>
  </si>
  <si>
    <t>P10291</t>
  </si>
  <si>
    <t>P10290</t>
  </si>
  <si>
    <t>P10289</t>
  </si>
  <si>
    <t>P10288</t>
  </si>
  <si>
    <t>P10287</t>
  </si>
  <si>
    <t>P10286</t>
  </si>
  <si>
    <t>P10285</t>
  </si>
  <si>
    <t>P10284</t>
  </si>
  <si>
    <t>P10283</t>
  </si>
  <si>
    <t>P10282</t>
  </si>
  <si>
    <t>P10281</t>
  </si>
  <si>
    <t>P10280</t>
  </si>
  <si>
    <t>P10279</t>
  </si>
  <si>
    <t>P10278</t>
  </si>
  <si>
    <t>P10293</t>
  </si>
  <si>
    <t>P10294</t>
  </si>
  <si>
    <t>P10295</t>
  </si>
  <si>
    <t>P10296</t>
  </si>
  <si>
    <t>P10312</t>
  </si>
  <si>
    <t>P10311</t>
  </si>
  <si>
    <t>P10310</t>
  </si>
  <si>
    <t>P10309</t>
  </si>
  <si>
    <t>P10308</t>
  </si>
  <si>
    <t>P10307</t>
  </si>
  <si>
    <t>P10306</t>
  </si>
  <si>
    <t>P10277</t>
  </si>
  <si>
    <t>P10305</t>
  </si>
  <si>
    <t>P10303</t>
  </si>
  <si>
    <t>P10302</t>
  </si>
  <si>
    <t>P10301</t>
  </si>
  <si>
    <t>P10300</t>
  </si>
  <si>
    <t>P10299</t>
  </si>
  <si>
    <t>P10298</t>
  </si>
  <si>
    <t>P10297</t>
  </si>
  <si>
    <t>P10304</t>
  </si>
  <si>
    <t>P10276</t>
  </si>
  <si>
    <t>P10275</t>
  </si>
  <si>
    <t>P10274</t>
  </si>
  <si>
    <t>P10253</t>
  </si>
  <si>
    <t>P10252</t>
  </si>
  <si>
    <t>P10251</t>
  </si>
  <si>
    <t>P10250</t>
  </si>
  <si>
    <t>P10249</t>
  </si>
  <si>
    <t>P10248</t>
  </si>
  <si>
    <t>P10247</t>
  </si>
  <si>
    <t>P10254</t>
  </si>
  <si>
    <t>P10246</t>
  </si>
  <si>
    <t>P10244</t>
  </si>
  <si>
    <t>P10243</t>
  </si>
  <si>
    <t>P10242</t>
  </si>
  <si>
    <t>P10241</t>
  </si>
  <si>
    <t>P10240</t>
  </si>
  <si>
    <t>P10239</t>
  </si>
  <si>
    <t>P10238</t>
  </si>
  <si>
    <t>P10245</t>
  </si>
  <si>
    <t>P10236</t>
  </si>
  <si>
    <t>P10255</t>
  </si>
  <si>
    <t>P10257</t>
  </si>
  <si>
    <t>P10273</t>
  </si>
  <si>
    <t>P10272</t>
  </si>
  <si>
    <t>P10271</t>
  </si>
  <si>
    <t>P10270</t>
  </si>
  <si>
    <t>P10269</t>
  </si>
  <si>
    <t>P10268</t>
  </si>
  <si>
    <t>P10267</t>
  </si>
  <si>
    <t>P10256</t>
  </si>
  <si>
    <t>P10266</t>
  </si>
  <si>
    <t>P10264</t>
  </si>
  <si>
    <t>P10263</t>
  </si>
  <si>
    <t>P10262</t>
  </si>
  <si>
    <t>P10261</t>
  </si>
  <si>
    <t>P10260</t>
  </si>
  <si>
    <t>P10259</t>
  </si>
  <si>
    <t>P10258</t>
  </si>
  <si>
    <t>P10265</t>
  </si>
  <si>
    <t>P10313</t>
  </si>
  <si>
    <t>P10157</t>
  </si>
  <si>
    <t>P10155</t>
  </si>
  <si>
    <t>P10055</t>
  </si>
  <si>
    <t>P10054</t>
  </si>
  <si>
    <t>P10053</t>
  </si>
  <si>
    <t>P10052</t>
  </si>
  <si>
    <t>P10051</t>
  </si>
  <si>
    <t>P10050</t>
  </si>
  <si>
    <t>P10049</t>
  </si>
  <si>
    <t>P10048</t>
  </si>
  <si>
    <t>P10056</t>
  </si>
  <si>
    <t>P10057</t>
  </si>
  <si>
    <t>P10058</t>
  </si>
  <si>
    <t>P10059</t>
  </si>
  <si>
    <t>P10075</t>
  </si>
  <si>
    <t>P10074</t>
  </si>
  <si>
    <t>P10073</t>
  </si>
  <si>
    <t>P10072</t>
  </si>
  <si>
    <t>P10071</t>
  </si>
  <si>
    <t>P10070</t>
  </si>
  <si>
    <t>P10069</t>
  </si>
  <si>
    <t>P10068</t>
  </si>
  <si>
    <t>P10066</t>
  </si>
  <si>
    <t>P10065</t>
  </si>
  <si>
    <t>P10064</t>
  </si>
  <si>
    <t>P10063</t>
  </si>
  <si>
    <t>P10062</t>
  </si>
  <si>
    <t>P10061</t>
  </si>
  <si>
    <t>P10060</t>
  </si>
  <si>
    <t>P10067</t>
  </si>
  <si>
    <t>P10076</t>
  </si>
  <si>
    <t>P10156</t>
  </si>
  <si>
    <t>P10077</t>
  </si>
  <si>
    <t>P10079</t>
  </si>
  <si>
    <t>P10134</t>
  </si>
  <si>
    <t>P10133</t>
  </si>
  <si>
    <t>P10132</t>
  </si>
  <si>
    <t>P10131</t>
  </si>
  <si>
    <t>P10130</t>
  </si>
  <si>
    <t>P10129</t>
  </si>
  <si>
    <t>P10128</t>
  </si>
  <si>
    <t>P10127</t>
  </si>
  <si>
    <t>P10126</t>
  </si>
  <si>
    <t>P10125</t>
  </si>
  <si>
    <t>P10124</t>
  </si>
  <si>
    <t>P10123</t>
  </si>
  <si>
    <t>P10122</t>
  </si>
  <si>
    <t>P10121</t>
  </si>
  <si>
    <t>P10120</t>
  </si>
  <si>
    <t>P10135</t>
  </si>
  <si>
    <t>P10136</t>
  </si>
  <si>
    <t>P10137</t>
  </si>
  <si>
    <t>P10138</t>
  </si>
  <si>
    <t>P10154</t>
  </si>
  <si>
    <t>P10153</t>
  </si>
  <si>
    <t>P10152</t>
  </si>
  <si>
    <t>P10151</t>
  </si>
  <si>
    <t>P10150</t>
  </si>
  <si>
    <t>P10149</t>
  </si>
  <si>
    <t>P10148</t>
  </si>
  <si>
    <t>P10119</t>
  </si>
  <si>
    <t>P10147</t>
  </si>
  <si>
    <t>P10145</t>
  </si>
  <si>
    <t>P10144</t>
  </si>
  <si>
    <t>P10143</t>
  </si>
  <si>
    <t>P10142</t>
  </si>
  <si>
    <t>P10141</t>
  </si>
  <si>
    <t>P10140</t>
  </si>
  <si>
    <t>P10139</t>
  </si>
  <si>
    <t>P10146</t>
  </si>
  <si>
    <t>P10118</t>
  </si>
  <si>
    <t>P10117</t>
  </si>
  <si>
    <t>P10116</t>
  </si>
  <si>
    <t>P10095</t>
  </si>
  <si>
    <t>P10094</t>
  </si>
  <si>
    <t>P10093</t>
  </si>
  <si>
    <t>P10092</t>
  </si>
  <si>
    <t>P10091</t>
  </si>
  <si>
    <t>P10090</t>
  </si>
  <si>
    <t>P10089</t>
  </si>
  <si>
    <t>P10096</t>
  </si>
  <si>
    <t>P10088</t>
  </si>
  <si>
    <t>P10086</t>
  </si>
  <si>
    <t>P10085</t>
  </si>
  <si>
    <t>P10084</t>
  </si>
  <si>
    <t>P10083</t>
  </si>
  <si>
    <t>P10082</t>
  </si>
  <si>
    <t>P10081</t>
  </si>
  <si>
    <t>P10080</t>
  </si>
  <si>
    <t>P10087</t>
  </si>
  <si>
    <t>P10078</t>
  </si>
  <si>
    <t>P10097</t>
  </si>
  <si>
    <t>P10099</t>
  </si>
  <si>
    <t>P10115</t>
  </si>
  <si>
    <t>P10114</t>
  </si>
  <si>
    <t>P10113</t>
  </si>
  <si>
    <t>P10112</t>
  </si>
  <si>
    <t>P10111</t>
  </si>
  <si>
    <t>P10110</t>
  </si>
  <si>
    <t>P10109</t>
  </si>
  <si>
    <t>P10098</t>
  </si>
  <si>
    <t>P10108</t>
  </si>
  <si>
    <t>P10106</t>
  </si>
  <si>
    <t>P10105</t>
  </si>
  <si>
    <t>P10104</t>
  </si>
  <si>
    <t>P10103</t>
  </si>
  <si>
    <t>P10102</t>
  </si>
  <si>
    <t>P10101</t>
  </si>
  <si>
    <t>P10100</t>
  </si>
  <si>
    <t>P10107</t>
  </si>
  <si>
    <t>P11260</t>
  </si>
  <si>
    <t>P10314</t>
  </si>
  <si>
    <t>P10316</t>
  </si>
  <si>
    <t>P10529</t>
  </si>
  <si>
    <t>P10528</t>
  </si>
  <si>
    <t>P10527</t>
  </si>
  <si>
    <t>P10526</t>
  </si>
  <si>
    <t>P10525</t>
  </si>
  <si>
    <t>P10524</t>
  </si>
  <si>
    <t>P10523</t>
  </si>
  <si>
    <t>P10522</t>
  </si>
  <si>
    <t>P10521</t>
  </si>
  <si>
    <t>P10520</t>
  </si>
  <si>
    <t>P10519</t>
  </si>
  <si>
    <t>P10518</t>
  </si>
  <si>
    <t>P10517</t>
  </si>
  <si>
    <t>P10516</t>
  </si>
  <si>
    <t>P10515</t>
  </si>
  <si>
    <t>P10530</t>
  </si>
  <si>
    <t>P10531</t>
  </si>
  <si>
    <t>P10532</t>
  </si>
  <si>
    <t>P10533</t>
  </si>
  <si>
    <t>P10549</t>
  </si>
  <si>
    <t>P10548</t>
  </si>
  <si>
    <t>P10547</t>
  </si>
  <si>
    <t>P10546</t>
  </si>
  <si>
    <t>P10545</t>
  </si>
  <si>
    <t>P10544</t>
  </si>
  <si>
    <t>P10543</t>
  </si>
  <si>
    <t>P10514</t>
  </si>
  <si>
    <t>P10542</t>
  </si>
  <si>
    <t>P10540</t>
  </si>
  <si>
    <t>P10539</t>
  </si>
  <si>
    <t>P10538</t>
  </si>
  <si>
    <t>P10537</t>
  </si>
  <si>
    <t>P10536</t>
  </si>
  <si>
    <t>P10535</t>
  </si>
  <si>
    <t>P10534</t>
  </si>
  <si>
    <t>P10541</t>
  </si>
  <si>
    <t>P10513</t>
  </si>
  <si>
    <t>P10512</t>
  </si>
  <si>
    <t>P10511</t>
  </si>
  <si>
    <t>P10490</t>
  </si>
  <si>
    <t>P10489</t>
  </si>
  <si>
    <t>P10488</t>
  </si>
  <si>
    <t>P10487</t>
  </si>
  <si>
    <t>P10486</t>
  </si>
  <si>
    <t>P10485</t>
  </si>
  <si>
    <t>P10484</t>
  </si>
  <si>
    <t>P10491</t>
  </si>
  <si>
    <t>P10483</t>
  </si>
  <si>
    <t>P10481</t>
  </si>
  <si>
    <t>P10480</t>
  </si>
  <si>
    <t>P10479</t>
  </si>
  <si>
    <t>P10478</t>
  </si>
  <si>
    <t>P10477</t>
  </si>
  <si>
    <t>P10476</t>
  </si>
  <si>
    <t>P10475</t>
  </si>
  <si>
    <t>P10482</t>
  </si>
  <si>
    <t>P10550</t>
  </si>
  <si>
    <t>P10492</t>
  </si>
  <si>
    <t>P10494</t>
  </si>
  <si>
    <t>P10510</t>
  </si>
  <si>
    <t>P10509</t>
  </si>
  <si>
    <t>P10508</t>
  </si>
  <si>
    <t>P10507</t>
  </si>
  <si>
    <t>P10506</t>
  </si>
  <si>
    <t>P10505</t>
  </si>
  <si>
    <t>P10504</t>
  </si>
  <si>
    <t>P10493</t>
  </si>
  <si>
    <t>P10503</t>
  </si>
  <si>
    <t>P10501</t>
  </si>
  <si>
    <t>P10500</t>
  </si>
  <si>
    <t>P10499</t>
  </si>
  <si>
    <t>P10498</t>
  </si>
  <si>
    <t>P10497</t>
  </si>
  <si>
    <t>P10496</t>
  </si>
  <si>
    <t>P10495</t>
  </si>
  <si>
    <t>P10502</t>
  </si>
  <si>
    <t>P10474</t>
  </si>
  <si>
    <t>P10551</t>
  </si>
  <si>
    <t>P10553</t>
  </si>
  <si>
    <t>P10608</t>
  </si>
  <si>
    <t>P10607</t>
  </si>
  <si>
    <t>P10606</t>
  </si>
  <si>
    <t>P10605</t>
  </si>
  <si>
    <t>P10604</t>
  </si>
  <si>
    <t>P10603</t>
  </si>
  <si>
    <t>P10602</t>
  </si>
  <si>
    <t>P10601</t>
  </si>
  <si>
    <t>P10600</t>
  </si>
  <si>
    <t>P10599</t>
  </si>
  <si>
    <t>P10598</t>
  </si>
  <si>
    <t>P10597</t>
  </si>
  <si>
    <t>P10596</t>
  </si>
  <si>
    <t>P10595</t>
  </si>
  <si>
    <t>P10594</t>
  </si>
  <si>
    <t>P10609</t>
  </si>
  <si>
    <t>P10610</t>
  </si>
  <si>
    <t>P10611</t>
  </si>
  <si>
    <t>P10612</t>
  </si>
  <si>
    <t>P10628</t>
  </si>
  <si>
    <t>P10627</t>
  </si>
  <si>
    <t>P10626</t>
  </si>
  <si>
    <t>P10625</t>
  </si>
  <si>
    <t>P10624</t>
  </si>
  <si>
    <t>P10623</t>
  </si>
  <si>
    <t>P10622</t>
  </si>
  <si>
    <t>P10593</t>
  </si>
  <si>
    <t>P10621</t>
  </si>
  <si>
    <t>P10619</t>
  </si>
  <si>
    <t>P10618</t>
  </si>
  <si>
    <t>P10617</t>
  </si>
  <si>
    <t>P10616</t>
  </si>
  <si>
    <t>P10615</t>
  </si>
  <si>
    <t>P10614</t>
  </si>
  <si>
    <t>P10613</t>
  </si>
  <si>
    <t>P10620</t>
  </si>
  <si>
    <t>P10592</t>
  </si>
  <si>
    <t>P10591</t>
  </si>
  <si>
    <t>P10590</t>
  </si>
  <si>
    <t>P10569</t>
  </si>
  <si>
    <t>P10568</t>
  </si>
  <si>
    <t>P10567</t>
  </si>
  <si>
    <t>P10566</t>
  </si>
  <si>
    <t>P10565</t>
  </si>
  <si>
    <t>P10564</t>
  </si>
  <si>
    <t>P10563</t>
  </si>
  <si>
    <t>P10570</t>
  </si>
  <si>
    <t>P10562</t>
  </si>
  <si>
    <t>P10560</t>
  </si>
  <si>
    <t>P10559</t>
  </si>
  <si>
    <t>P10558</t>
  </si>
  <si>
    <t>P10557</t>
  </si>
  <si>
    <t>P10556</t>
  </si>
  <si>
    <t>P10555</t>
  </si>
  <si>
    <t>P10554</t>
  </si>
  <si>
    <t>P10561</t>
  </si>
  <si>
    <t>P10552</t>
  </si>
  <si>
    <t>P10571</t>
  </si>
  <si>
    <t>P10573</t>
  </si>
  <si>
    <t>P10589</t>
  </si>
  <si>
    <t>P10588</t>
  </si>
  <si>
    <t>P10587</t>
  </si>
  <si>
    <t>P10586</t>
  </si>
  <si>
    <t>P10585</t>
  </si>
  <si>
    <t>P10584</t>
  </si>
  <si>
    <t>P10583</t>
  </si>
  <si>
    <t>P10572</t>
  </si>
  <si>
    <t>P10582</t>
  </si>
  <si>
    <t>P10580</t>
  </si>
  <si>
    <t>P10579</t>
  </si>
  <si>
    <t>P10578</t>
  </si>
  <si>
    <t>P10577</t>
  </si>
  <si>
    <t>P10576</t>
  </si>
  <si>
    <t>P10575</t>
  </si>
  <si>
    <t>P10574</t>
  </si>
  <si>
    <t>P10581</t>
  </si>
  <si>
    <t>P10315</t>
  </si>
  <si>
    <t>P10473</t>
  </si>
  <si>
    <t>P10471</t>
  </si>
  <si>
    <t>P10371</t>
  </si>
  <si>
    <t>P10370</t>
  </si>
  <si>
    <t>P10369</t>
  </si>
  <si>
    <t>P10368</t>
  </si>
  <si>
    <t>P10367</t>
  </si>
  <si>
    <t>P10366</t>
  </si>
  <si>
    <t>P10365</t>
  </si>
  <si>
    <t>P10364</t>
  </si>
  <si>
    <t>P10363</t>
  </si>
  <si>
    <t>P10362</t>
  </si>
  <si>
    <t>P10361</t>
  </si>
  <si>
    <t>P10360</t>
  </si>
  <si>
    <t>P10359</t>
  </si>
  <si>
    <t>P10358</t>
  </si>
  <si>
    <t>P10357</t>
  </si>
  <si>
    <t>P10372</t>
  </si>
  <si>
    <t>P10373</t>
  </si>
  <si>
    <t>P10374</t>
  </si>
  <si>
    <t>P10375</t>
  </si>
  <si>
    <t>P10391</t>
  </si>
  <si>
    <t>P10390</t>
  </si>
  <si>
    <t>P10389</t>
  </si>
  <si>
    <t>P10388</t>
  </si>
  <si>
    <t>P10387</t>
  </si>
  <si>
    <t>P10386</t>
  </si>
  <si>
    <t>P10385</t>
  </si>
  <si>
    <t>P10356</t>
  </si>
  <si>
    <t>P10384</t>
  </si>
  <si>
    <t>P10382</t>
  </si>
  <si>
    <t>P10381</t>
  </si>
  <si>
    <t>P10380</t>
  </si>
  <si>
    <t>P10379</t>
  </si>
  <si>
    <t>P10378</t>
  </si>
  <si>
    <t>P10377</t>
  </si>
  <si>
    <t>P10376</t>
  </si>
  <si>
    <t>P10383</t>
  </si>
  <si>
    <t>P10355</t>
  </si>
  <si>
    <t>P10354</t>
  </si>
  <si>
    <t>P10353</t>
  </si>
  <si>
    <t>P10332</t>
  </si>
  <si>
    <t>P10331</t>
  </si>
  <si>
    <t>P10330</t>
  </si>
  <si>
    <t>P10329</t>
  </si>
  <si>
    <t>P10328</t>
  </si>
  <si>
    <t>P10327</t>
  </si>
  <si>
    <t>P10326</t>
  </si>
  <si>
    <t>P10333</t>
  </si>
  <si>
    <t>P10325</t>
  </si>
  <si>
    <t>P10323</t>
  </si>
  <si>
    <t>P10322</t>
  </si>
  <si>
    <t>P10321</t>
  </si>
  <si>
    <t>P10320</t>
  </si>
  <si>
    <t>P10319</t>
  </si>
  <si>
    <t>P10318</t>
  </si>
  <si>
    <t>P10317</t>
  </si>
  <si>
    <t>P10324</t>
  </si>
  <si>
    <t>P10392</t>
  </si>
  <si>
    <t>P10334</t>
  </si>
  <si>
    <t>P10336</t>
  </si>
  <si>
    <t>P10352</t>
  </si>
  <si>
    <t>P10351</t>
  </si>
  <si>
    <t>P10350</t>
  </si>
  <si>
    <t>P10349</t>
  </si>
  <si>
    <t>P10348</t>
  </si>
  <si>
    <t>P10347</t>
  </si>
  <si>
    <t>P10346</t>
  </si>
  <si>
    <t>P10335</t>
  </si>
  <si>
    <t>P10345</t>
  </si>
  <si>
    <t>P10343</t>
  </si>
  <si>
    <t>P10342</t>
  </si>
  <si>
    <t>P10341</t>
  </si>
  <si>
    <t>P10340</t>
  </si>
  <si>
    <t>P10339</t>
  </si>
  <si>
    <t>P10338</t>
  </si>
  <si>
    <t>P10337</t>
  </si>
  <si>
    <t>P10344</t>
  </si>
  <si>
    <t>P10472</t>
  </si>
  <si>
    <t>P10393</t>
  </si>
  <si>
    <t>P10395</t>
  </si>
  <si>
    <t>P10450</t>
  </si>
  <si>
    <t>P10449</t>
  </si>
  <si>
    <t>P10448</t>
  </si>
  <si>
    <t>P10447</t>
  </si>
  <si>
    <t>P10446</t>
  </si>
  <si>
    <t>P10445</t>
  </si>
  <si>
    <t>P10444</t>
  </si>
  <si>
    <t>P10443</t>
  </si>
  <si>
    <t>P10442</t>
  </si>
  <si>
    <t>P10441</t>
  </si>
  <si>
    <t>P10440</t>
  </si>
  <si>
    <t>P10439</t>
  </si>
  <si>
    <t>P10438</t>
  </si>
  <si>
    <t>P10437</t>
  </si>
  <si>
    <t>P10436</t>
  </si>
  <si>
    <t>P10451</t>
  </si>
  <si>
    <t>P10452</t>
  </si>
  <si>
    <t>P10453</t>
  </si>
  <si>
    <t>P10454</t>
  </si>
  <si>
    <t>P10470</t>
  </si>
  <si>
    <t>P10469</t>
  </si>
  <si>
    <t>P10468</t>
  </si>
  <si>
    <t>P10467</t>
  </si>
  <si>
    <t>P10466</t>
  </si>
  <si>
    <t>P10465</t>
  </si>
  <si>
    <t>P10464</t>
  </si>
  <si>
    <t>P10435</t>
  </si>
  <si>
    <t>P10463</t>
  </si>
  <si>
    <t>P10461</t>
  </si>
  <si>
    <t>P10460</t>
  </si>
  <si>
    <t>P10459</t>
  </si>
  <si>
    <t>P10458</t>
  </si>
  <si>
    <t>P10457</t>
  </si>
  <si>
    <t>P10456</t>
  </si>
  <si>
    <t>P10455</t>
  </si>
  <si>
    <t>P10462</t>
  </si>
  <si>
    <t>P10434</t>
  </si>
  <si>
    <t>P10433</t>
  </si>
  <si>
    <t>P10432</t>
  </si>
  <si>
    <t>P10411</t>
  </si>
  <si>
    <t>P10410</t>
  </si>
  <si>
    <t>P10409</t>
  </si>
  <si>
    <t>P10408</t>
  </si>
  <si>
    <t>P10407</t>
  </si>
  <si>
    <t>P10406</t>
  </si>
  <si>
    <t>P10405</t>
  </si>
  <si>
    <t>P10412</t>
  </si>
  <si>
    <t>P10404</t>
  </si>
  <si>
    <t>P10402</t>
  </si>
  <si>
    <t>P10401</t>
  </si>
  <si>
    <t>P10400</t>
  </si>
  <si>
    <t>P10399</t>
  </si>
  <si>
    <t>P10398</t>
  </si>
  <si>
    <t>P10397</t>
  </si>
  <si>
    <t>P10396</t>
  </si>
  <si>
    <t>P10403</t>
  </si>
  <si>
    <t>P10394</t>
  </si>
  <si>
    <t>P10413</t>
  </si>
  <si>
    <t>P10415</t>
  </si>
  <si>
    <t>P10431</t>
  </si>
  <si>
    <t>P10430</t>
  </si>
  <si>
    <t>P10429</t>
  </si>
  <si>
    <t>P10428</t>
  </si>
  <si>
    <t>P10427</t>
  </si>
  <si>
    <t>P10426</t>
  </si>
  <si>
    <t>P10425</t>
  </si>
  <si>
    <t>P10414</t>
  </si>
  <si>
    <t>P10424</t>
  </si>
  <si>
    <t>P10422</t>
  </si>
  <si>
    <t>P10421</t>
  </si>
  <si>
    <t>P10420</t>
  </si>
  <si>
    <t>P10419</t>
  </si>
  <si>
    <t>P10418</t>
  </si>
  <si>
    <t>P10417</t>
  </si>
  <si>
    <t>P10416</t>
  </si>
  <si>
    <t>P10423</t>
  </si>
  <si>
    <t>P11261</t>
  </si>
  <si>
    <t>P11263</t>
  </si>
  <si>
    <t>P12107</t>
  </si>
  <si>
    <t>P12106</t>
  </si>
  <si>
    <t>P12105</t>
  </si>
  <si>
    <t>P12104</t>
  </si>
  <si>
    <t>P12103</t>
  </si>
  <si>
    <t>P12102</t>
  </si>
  <si>
    <t>P12101</t>
  </si>
  <si>
    <t>P12100</t>
  </si>
  <si>
    <t>P12099</t>
  </si>
  <si>
    <t>P12098</t>
  </si>
  <si>
    <t>P12097</t>
  </si>
  <si>
    <t>P12096</t>
  </si>
  <si>
    <t>P12095</t>
  </si>
  <si>
    <t>P12094</t>
  </si>
  <si>
    <t>P12093</t>
  </si>
  <si>
    <t>P12108</t>
  </si>
  <si>
    <t>P12109</t>
  </si>
  <si>
    <t>P12110</t>
  </si>
  <si>
    <t>P12111</t>
  </si>
  <si>
    <t>P12127</t>
  </si>
  <si>
    <t>P12126</t>
  </si>
  <si>
    <t>P12125</t>
  </si>
  <si>
    <t>P12124</t>
  </si>
  <si>
    <t>P12123</t>
  </si>
  <si>
    <t>P12122</t>
  </si>
  <si>
    <t>P12121</t>
  </si>
  <si>
    <t>P12092</t>
  </si>
  <si>
    <t>P12120</t>
  </si>
  <si>
    <t>P12118</t>
  </si>
  <si>
    <t>P12117</t>
  </si>
  <si>
    <t>P12116</t>
  </si>
  <si>
    <t>P12115</t>
  </si>
  <si>
    <t>P12114</t>
  </si>
  <si>
    <t>P12113</t>
  </si>
  <si>
    <t>P12112</t>
  </si>
  <si>
    <t>P12119</t>
  </si>
  <si>
    <t>P12128</t>
  </si>
  <si>
    <t>P12091</t>
  </si>
  <si>
    <t>P12089</t>
  </si>
  <si>
    <t>P12068</t>
  </si>
  <si>
    <t>P12067</t>
  </si>
  <si>
    <t>P12066</t>
  </si>
  <si>
    <t>P12065</t>
  </si>
  <si>
    <t>P12064</t>
  </si>
  <si>
    <t>P12063</t>
  </si>
  <si>
    <t>P12062</t>
  </si>
  <si>
    <t>P12061</t>
  </si>
  <si>
    <t>P12060</t>
  </si>
  <si>
    <t>P12059</t>
  </si>
  <si>
    <t>P12058</t>
  </si>
  <si>
    <t>P12057</t>
  </si>
  <si>
    <t>P12056</t>
  </si>
  <si>
    <t>P12055</t>
  </si>
  <si>
    <t>P12054</t>
  </si>
  <si>
    <t>P12069</t>
  </si>
  <si>
    <t>P12070</t>
  </si>
  <si>
    <t>P12071</t>
  </si>
  <si>
    <t>P12072</t>
  </si>
  <si>
    <t>P12088</t>
  </si>
  <si>
    <t>P12087</t>
  </si>
  <si>
    <t>P12086</t>
  </si>
  <si>
    <t>P12085</t>
  </si>
  <si>
    <t>P12084</t>
  </si>
  <si>
    <t>P12083</t>
  </si>
  <si>
    <t>P12082</t>
  </si>
  <si>
    <t>P12090</t>
  </si>
  <si>
    <t>P12081</t>
  </si>
  <si>
    <t>P12079</t>
  </si>
  <si>
    <t>P12078</t>
  </si>
  <si>
    <t>P12077</t>
  </si>
  <si>
    <t>P12076</t>
  </si>
  <si>
    <t>P12075</t>
  </si>
  <si>
    <t>P12074</t>
  </si>
  <si>
    <t>P12073</t>
  </si>
  <si>
    <t>P12080</t>
  </si>
  <si>
    <t>P12129</t>
  </si>
  <si>
    <t>P12130</t>
  </si>
  <si>
    <t>P12131</t>
  </si>
  <si>
    <t>P12186</t>
  </si>
  <si>
    <t>P12185</t>
  </si>
  <si>
    <t>P12184</t>
  </si>
  <si>
    <t>P12183</t>
  </si>
  <si>
    <t>P12182</t>
  </si>
  <si>
    <t>P12181</t>
  </si>
  <si>
    <t>P12180</t>
  </si>
  <si>
    <t>P12179</t>
  </si>
  <si>
    <t>P12178</t>
  </si>
  <si>
    <t>P12177</t>
  </si>
  <si>
    <t>P12176</t>
  </si>
  <si>
    <t>P12175</t>
  </si>
  <si>
    <t>P12174</t>
  </si>
  <si>
    <t>P12173</t>
  </si>
  <si>
    <t>P12172</t>
  </si>
  <si>
    <t>P12187</t>
  </si>
  <si>
    <t>P12188</t>
  </si>
  <si>
    <t>P12189</t>
  </si>
  <si>
    <t>P12190</t>
  </si>
  <si>
    <t>P12206</t>
  </si>
  <si>
    <t>P12205</t>
  </si>
  <si>
    <t>P12204</t>
  </si>
  <si>
    <t>P12203</t>
  </si>
  <si>
    <t>P12202</t>
  </si>
  <si>
    <t>P12201</t>
  </si>
  <si>
    <t>P12200</t>
  </si>
  <si>
    <t>P12171</t>
  </si>
  <si>
    <t>P12199</t>
  </si>
  <si>
    <t>P12197</t>
  </si>
  <si>
    <t>P12196</t>
  </si>
  <si>
    <t>P12195</t>
  </si>
  <si>
    <t>P12194</t>
  </si>
  <si>
    <t>P12193</t>
  </si>
  <si>
    <t>P12192</t>
  </si>
  <si>
    <t>P12191</t>
  </si>
  <si>
    <t>P12198</t>
  </si>
  <si>
    <t>P12170</t>
  </si>
  <si>
    <t>P12169</t>
  </si>
  <si>
    <t>P12168</t>
  </si>
  <si>
    <t>P12147</t>
  </si>
  <si>
    <t>P12146</t>
  </si>
  <si>
    <t>P12145</t>
  </si>
  <si>
    <t>P12144</t>
  </si>
  <si>
    <t>P12143</t>
  </si>
  <si>
    <t>P12142</t>
  </si>
  <si>
    <t>P12141</t>
  </si>
  <si>
    <t>P12148</t>
  </si>
  <si>
    <t>P12140</t>
  </si>
  <si>
    <t>P12138</t>
  </si>
  <si>
    <t>P12137</t>
  </si>
  <si>
    <t>P12136</t>
  </si>
  <si>
    <t>P12135</t>
  </si>
  <si>
    <t>P12134</t>
  </si>
  <si>
    <t>P12133</t>
  </si>
  <si>
    <t>P12132</t>
  </si>
  <si>
    <t>P12139</t>
  </si>
  <si>
    <t>P12053</t>
  </si>
  <si>
    <t>P12149</t>
  </si>
  <si>
    <t>P12151</t>
  </si>
  <si>
    <t>P12167</t>
  </si>
  <si>
    <t>P12166</t>
  </si>
  <si>
    <t>P12165</t>
  </si>
  <si>
    <t>P12164</t>
  </si>
  <si>
    <t>P12163</t>
  </si>
  <si>
    <t>P12162</t>
  </si>
  <si>
    <t>P12161</t>
  </si>
  <si>
    <t>P12150</t>
  </si>
  <si>
    <t>P12160</t>
  </si>
  <si>
    <t>P12158</t>
  </si>
  <si>
    <t>P12157</t>
  </si>
  <si>
    <t>P12156</t>
  </si>
  <si>
    <t>P12155</t>
  </si>
  <si>
    <t>P12154</t>
  </si>
  <si>
    <t>P12153</t>
  </si>
  <si>
    <t>P12152</t>
  </si>
  <si>
    <t>P12159</t>
  </si>
  <si>
    <t>P12052</t>
  </si>
  <si>
    <t>P12051</t>
  </si>
  <si>
    <t>P12050</t>
  </si>
  <si>
    <t>P11950</t>
  </si>
  <si>
    <t>P11949</t>
  </si>
  <si>
    <t>P11948</t>
  </si>
  <si>
    <t>P11947</t>
  </si>
  <si>
    <t>P11946</t>
  </si>
  <si>
    <t>P11945</t>
  </si>
  <si>
    <t>P11944</t>
  </si>
  <si>
    <t>P11943</t>
  </si>
  <si>
    <t>P11942</t>
  </si>
  <si>
    <t>P11941</t>
  </si>
  <si>
    <t>P11940</t>
  </si>
  <si>
    <t>P11939</t>
  </si>
  <si>
    <t>P11938</t>
  </si>
  <si>
    <t>P11937</t>
  </si>
  <si>
    <t>P11936</t>
  </si>
  <si>
    <t>P11951</t>
  </si>
  <si>
    <t>P11952</t>
  </si>
  <si>
    <t>P11953</t>
  </si>
  <si>
    <t>P11954</t>
  </si>
  <si>
    <t>P11970</t>
  </si>
  <si>
    <t>P11969</t>
  </si>
  <si>
    <t>P11968</t>
  </si>
  <si>
    <t>P11967</t>
  </si>
  <si>
    <t>P11966</t>
  </si>
  <si>
    <t>P11965</t>
  </si>
  <si>
    <t>P11964</t>
  </si>
  <si>
    <t>P11935</t>
  </si>
  <si>
    <t>P11963</t>
  </si>
  <si>
    <t>P11961</t>
  </si>
  <si>
    <t>P11960</t>
  </si>
  <si>
    <t>P11959</t>
  </si>
  <si>
    <t>P11958</t>
  </si>
  <si>
    <t>P11957</t>
  </si>
  <si>
    <t>P11956</t>
  </si>
  <si>
    <t>P11955</t>
  </si>
  <si>
    <t>P11962</t>
  </si>
  <si>
    <t>P11934</t>
  </si>
  <si>
    <t>P11933</t>
  </si>
  <si>
    <t>P11932</t>
  </si>
  <si>
    <t>P11911</t>
  </si>
  <si>
    <t>P11910</t>
  </si>
  <si>
    <t>P11909</t>
  </si>
  <si>
    <t>P11908</t>
  </si>
  <si>
    <t>P11907</t>
  </si>
  <si>
    <t>P11906</t>
  </si>
  <si>
    <t>P11905</t>
  </si>
  <si>
    <t>P11912</t>
  </si>
  <si>
    <t>P11904</t>
  </si>
  <si>
    <t>P11902</t>
  </si>
  <si>
    <t>P11901</t>
  </si>
  <si>
    <t>P11900</t>
  </si>
  <si>
    <t>P11899</t>
  </si>
  <si>
    <t>P11898</t>
  </si>
  <si>
    <t>P11897</t>
  </si>
  <si>
    <t>P11896</t>
  </si>
  <si>
    <t>P11903</t>
  </si>
  <si>
    <t>P11971</t>
  </si>
  <si>
    <t>P11913</t>
  </si>
  <si>
    <t>P11915</t>
  </si>
  <si>
    <t>P11931</t>
  </si>
  <si>
    <t>P11930</t>
  </si>
  <si>
    <t>P11929</t>
  </si>
  <si>
    <t>P11928</t>
  </si>
  <si>
    <t>P11927</t>
  </si>
  <si>
    <t>P11926</t>
  </si>
  <si>
    <t>P11925</t>
  </si>
  <si>
    <t>P11914</t>
  </si>
  <si>
    <t>P11924</t>
  </si>
  <si>
    <t>P11922</t>
  </si>
  <si>
    <t>P11921</t>
  </si>
  <si>
    <t>P11920</t>
  </si>
  <si>
    <t>P11919</t>
  </si>
  <si>
    <t>P11918</t>
  </si>
  <si>
    <t>P11917</t>
  </si>
  <si>
    <t>P11916</t>
  </si>
  <si>
    <t>P11923</t>
  </si>
  <si>
    <t>P12207</t>
  </si>
  <si>
    <t>P11972</t>
  </si>
  <si>
    <t>P11974</t>
  </si>
  <si>
    <t>P12029</t>
  </si>
  <si>
    <t>P12028</t>
  </si>
  <si>
    <t>P12027</t>
  </si>
  <si>
    <t>P12026</t>
  </si>
  <si>
    <t>P12025</t>
  </si>
  <si>
    <t>P12024</t>
  </si>
  <si>
    <t>P12023</t>
  </si>
  <si>
    <t>P12022</t>
  </si>
  <si>
    <t>P12021</t>
  </si>
  <si>
    <t>P12020</t>
  </si>
  <si>
    <t>P12019</t>
  </si>
  <si>
    <t>P12018</t>
  </si>
  <si>
    <t>P12017</t>
  </si>
  <si>
    <t>P12016</t>
  </si>
  <si>
    <t>P12015</t>
  </si>
  <si>
    <t>P12030</t>
  </si>
  <si>
    <t>P12031</t>
  </si>
  <si>
    <t>P12032</t>
  </si>
  <si>
    <t>P12033</t>
  </si>
  <si>
    <t>P12049</t>
  </si>
  <si>
    <t>P12048</t>
  </si>
  <si>
    <t>P12047</t>
  </si>
  <si>
    <t>P12046</t>
  </si>
  <si>
    <t>P12045</t>
  </si>
  <si>
    <t>P12044</t>
  </si>
  <si>
    <t>P12043</t>
  </si>
  <si>
    <t>P12014</t>
  </si>
  <si>
    <t>P12042</t>
  </si>
  <si>
    <t>P12040</t>
  </si>
  <si>
    <t>P12039</t>
  </si>
  <si>
    <t>P12038</t>
  </si>
  <si>
    <t>P12037</t>
  </si>
  <si>
    <t>P12036</t>
  </si>
  <si>
    <t>P12035</t>
  </si>
  <si>
    <t>P12034</t>
  </si>
  <si>
    <t>P12041</t>
  </si>
  <si>
    <t>P12013</t>
  </si>
  <si>
    <t>P12012</t>
  </si>
  <si>
    <t>P12011</t>
  </si>
  <si>
    <t>P11990</t>
  </si>
  <si>
    <t>P11989</t>
  </si>
  <si>
    <t>P11988</t>
  </si>
  <si>
    <t>P11987</t>
  </si>
  <si>
    <t>P11986</t>
  </si>
  <si>
    <t>P11985</t>
  </si>
  <si>
    <t>P11984</t>
  </si>
  <si>
    <t>P11991</t>
  </si>
  <si>
    <t>P11983</t>
  </si>
  <si>
    <t>P11981</t>
  </si>
  <si>
    <t>P11980</t>
  </si>
  <si>
    <t>P11979</t>
  </si>
  <si>
    <t>P11978</t>
  </si>
  <si>
    <t>P11977</t>
  </si>
  <si>
    <t>P11976</t>
  </si>
  <si>
    <t>P11975</t>
  </si>
  <si>
    <t>P11982</t>
  </si>
  <si>
    <t>P11973</t>
  </si>
  <si>
    <t>P11992</t>
  </si>
  <si>
    <t>P11994</t>
  </si>
  <si>
    <t>P12010</t>
  </si>
  <si>
    <t>P12009</t>
  </si>
  <si>
    <t>P12008</t>
  </si>
  <si>
    <t>P12007</t>
  </si>
  <si>
    <t>P12006</t>
  </si>
  <si>
    <t>P12005</t>
  </si>
  <si>
    <t>P12004</t>
  </si>
  <si>
    <t>P11993</t>
  </si>
  <si>
    <t>P12003</t>
  </si>
  <si>
    <t>P12001</t>
  </si>
  <si>
    <t>P12000</t>
  </si>
  <si>
    <t>P11999</t>
  </si>
  <si>
    <t>P11998</t>
  </si>
  <si>
    <t>P11997</t>
  </si>
  <si>
    <t>P11996</t>
  </si>
  <si>
    <t>P11995</t>
  </si>
  <si>
    <t>P12002</t>
  </si>
  <si>
    <t>P12208</t>
  </si>
  <si>
    <t>P12209</t>
  </si>
  <si>
    <t>P12210</t>
  </si>
  <si>
    <t>P12423</t>
  </si>
  <si>
    <t>P12422</t>
  </si>
  <si>
    <t>P12421</t>
  </si>
  <si>
    <t>P12420</t>
  </si>
  <si>
    <t>P12419</t>
  </si>
  <si>
    <t>P12418</t>
  </si>
  <si>
    <t>P12417</t>
  </si>
  <si>
    <t>P12416</t>
  </si>
  <si>
    <t>P12415</t>
  </si>
  <si>
    <t>P12414</t>
  </si>
  <si>
    <t>P12413</t>
  </si>
  <si>
    <t>P12412</t>
  </si>
  <si>
    <t>P12411</t>
  </si>
  <si>
    <t>P12410</t>
  </si>
  <si>
    <t>P12409</t>
  </si>
  <si>
    <t>P12424</t>
  </si>
  <si>
    <t>P12425</t>
  </si>
  <si>
    <t>P12426</t>
  </si>
  <si>
    <t>P12427</t>
  </si>
  <si>
    <t>P12443</t>
  </si>
  <si>
    <t>P12442</t>
  </si>
  <si>
    <t>P12441</t>
  </si>
  <si>
    <t>P12440</t>
  </si>
  <si>
    <t>P12439</t>
  </si>
  <si>
    <t>P12438</t>
  </si>
  <si>
    <t>P12437</t>
  </si>
  <si>
    <t>P12408</t>
  </si>
  <si>
    <t>P12436</t>
  </si>
  <si>
    <t>P12434</t>
  </si>
  <si>
    <t>P12433</t>
  </si>
  <si>
    <t>P12432</t>
  </si>
  <si>
    <t>P12431</t>
  </si>
  <si>
    <t>P12430</t>
  </si>
  <si>
    <t>P12429</t>
  </si>
  <si>
    <t>P12428</t>
  </si>
  <si>
    <t>P12435</t>
  </si>
  <si>
    <t>P12407</t>
  </si>
  <si>
    <t>P12406</t>
  </si>
  <si>
    <t>P12405</t>
  </si>
  <si>
    <t>P12384</t>
  </si>
  <si>
    <t>P12383</t>
  </si>
  <si>
    <t>P12382</t>
  </si>
  <si>
    <t>P12381</t>
  </si>
  <si>
    <t>P12380</t>
  </si>
  <si>
    <t>P12379</t>
  </si>
  <si>
    <t>P12378</t>
  </si>
  <si>
    <t>P12385</t>
  </si>
  <si>
    <t>P12377</t>
  </si>
  <si>
    <t>P12375</t>
  </si>
  <si>
    <t>P12374</t>
  </si>
  <si>
    <t>P12373</t>
  </si>
  <si>
    <t>P12372</t>
  </si>
  <si>
    <t>P12371</t>
  </si>
  <si>
    <t>P12370</t>
  </si>
  <si>
    <t>P12369</t>
  </si>
  <si>
    <t>P12376</t>
  </si>
  <si>
    <t>P12444</t>
  </si>
  <si>
    <t>P12386</t>
  </si>
  <si>
    <t>P12388</t>
  </si>
  <si>
    <t>P12404</t>
  </si>
  <si>
    <t>P12403</t>
  </si>
  <si>
    <t>P12402</t>
  </si>
  <si>
    <t>P12401</t>
  </si>
  <si>
    <t>P12400</t>
  </si>
  <si>
    <t>P12399</t>
  </si>
  <si>
    <t>P12398</t>
  </si>
  <si>
    <t>P12387</t>
  </si>
  <si>
    <t>P12397</t>
  </si>
  <si>
    <t>P12395</t>
  </si>
  <si>
    <t>P12394</t>
  </si>
  <si>
    <t>P12393</t>
  </si>
  <si>
    <t>P12392</t>
  </si>
  <si>
    <t>P12391</t>
  </si>
  <si>
    <t>P12390</t>
  </si>
  <si>
    <t>P12389</t>
  </si>
  <si>
    <t>P12396</t>
  </si>
  <si>
    <t>P12368</t>
  </si>
  <si>
    <t>P12445</t>
  </si>
  <si>
    <t>P12447</t>
  </si>
  <si>
    <t>P12502</t>
  </si>
  <si>
    <t>P12501</t>
  </si>
  <si>
    <t>P12500</t>
  </si>
  <si>
    <t>P12499</t>
  </si>
  <si>
    <t>P12498</t>
  </si>
  <si>
    <t>P12497</t>
  </si>
  <si>
    <t>P12496</t>
  </si>
  <si>
    <t>P12495</t>
  </si>
  <si>
    <t>P12494</t>
  </si>
  <si>
    <t>P12493</t>
  </si>
  <si>
    <t>P12492</t>
  </si>
  <si>
    <t>P12491</t>
  </si>
  <si>
    <t>P12490</t>
  </si>
  <si>
    <t>P12489</t>
  </si>
  <si>
    <t>P12488</t>
  </si>
  <si>
    <t>P12503</t>
  </si>
  <si>
    <t>P12504</t>
  </si>
  <si>
    <t>P12505</t>
  </si>
  <si>
    <t>P12506</t>
  </si>
  <si>
    <t>P12522</t>
  </si>
  <si>
    <t>P12521</t>
  </si>
  <si>
    <t>P12520</t>
  </si>
  <si>
    <t>P12519</t>
  </si>
  <si>
    <t>P12518</t>
  </si>
  <si>
    <t>P12517</t>
  </si>
  <si>
    <t>P12516</t>
  </si>
  <si>
    <t>P12487</t>
  </si>
  <si>
    <t>P12515</t>
  </si>
  <si>
    <t>P12513</t>
  </si>
  <si>
    <t>P12512</t>
  </si>
  <si>
    <t>P12511</t>
  </si>
  <si>
    <t>P12510</t>
  </si>
  <si>
    <t>P12509</t>
  </si>
  <si>
    <t>P12508</t>
  </si>
  <si>
    <t>P12507</t>
  </si>
  <si>
    <t>P12514</t>
  </si>
  <si>
    <t>P12486</t>
  </si>
  <si>
    <t>P12485</t>
  </si>
  <si>
    <t>P12484</t>
  </si>
  <si>
    <t>P12463</t>
  </si>
  <si>
    <t>P12462</t>
  </si>
  <si>
    <t>P12461</t>
  </si>
  <si>
    <t>P12460</t>
  </si>
  <si>
    <t>P12459</t>
  </si>
  <si>
    <t>P12458</t>
  </si>
  <si>
    <t>P12457</t>
  </si>
  <si>
    <t>P12464</t>
  </si>
  <si>
    <t>P12456</t>
  </si>
  <si>
    <t>P12454</t>
  </si>
  <si>
    <t>P12453</t>
  </si>
  <si>
    <t>P12452</t>
  </si>
  <si>
    <t>P12451</t>
  </si>
  <si>
    <t>P12450</t>
  </si>
  <si>
    <t>P12449</t>
  </si>
  <si>
    <t>P12448</t>
  </si>
  <si>
    <t>P12455</t>
  </si>
  <si>
    <t>P12446</t>
  </si>
  <si>
    <t>P12465</t>
  </si>
  <si>
    <t>P12467</t>
  </si>
  <si>
    <t>P12483</t>
  </si>
  <si>
    <t>P12482</t>
  </si>
  <si>
    <t>P12481</t>
  </si>
  <si>
    <t>P12480</t>
  </si>
  <si>
    <t>P12479</t>
  </si>
  <si>
    <t>P12478</t>
  </si>
  <si>
    <t>P12477</t>
  </si>
  <si>
    <t>P12466</t>
  </si>
  <si>
    <t>P12476</t>
  </si>
  <si>
    <t>P12474</t>
  </si>
  <si>
    <t>P12473</t>
  </si>
  <si>
    <t>P12472</t>
  </si>
  <si>
    <t>P12471</t>
  </si>
  <si>
    <t>P12470</t>
  </si>
  <si>
    <t>P12469</t>
  </si>
  <si>
    <t>P12468</t>
  </si>
  <si>
    <t>P12475</t>
  </si>
  <si>
    <t>P11895</t>
  </si>
  <si>
    <t>P12367</t>
  </si>
  <si>
    <t>P12365</t>
  </si>
  <si>
    <t>P12265</t>
  </si>
  <si>
    <t>P12264</t>
  </si>
  <si>
    <t>P12263</t>
  </si>
  <si>
    <t>P12262</t>
  </si>
  <si>
    <t>P12261</t>
  </si>
  <si>
    <t>P12260</t>
  </si>
  <si>
    <t>P12259</t>
  </si>
  <si>
    <t>P12258</t>
  </si>
  <si>
    <t>P12257</t>
  </si>
  <si>
    <t>P12256</t>
  </si>
  <si>
    <t>P12255</t>
  </si>
  <si>
    <t>P12254</t>
  </si>
  <si>
    <t>P12253</t>
  </si>
  <si>
    <t>P12252</t>
  </si>
  <si>
    <t>P12251</t>
  </si>
  <si>
    <t>P12266</t>
  </si>
  <si>
    <t>P12267</t>
  </si>
  <si>
    <t>P12268</t>
  </si>
  <si>
    <t>P12269</t>
  </si>
  <si>
    <t>P12285</t>
  </si>
  <si>
    <t>P12284</t>
  </si>
  <si>
    <t>P12283</t>
  </si>
  <si>
    <t>P12282</t>
  </si>
  <si>
    <t>P12281</t>
  </si>
  <si>
    <t>P12280</t>
  </si>
  <si>
    <t>P12279</t>
  </si>
  <si>
    <t>P12250</t>
  </si>
  <si>
    <t>P12278</t>
  </si>
  <si>
    <t>P12276</t>
  </si>
  <si>
    <t>P12275</t>
  </si>
  <si>
    <t>P12274</t>
  </si>
  <si>
    <t>P12273</t>
  </si>
  <si>
    <t>P12272</t>
  </si>
  <si>
    <t>P12271</t>
  </si>
  <si>
    <t>P12270</t>
  </si>
  <si>
    <t>P12277</t>
  </si>
  <si>
    <t>P12249</t>
  </si>
  <si>
    <t>P12248</t>
  </si>
  <si>
    <t>P12247</t>
  </si>
  <si>
    <t>P12226</t>
  </si>
  <si>
    <t>P12225</t>
  </si>
  <si>
    <t>P12224</t>
  </si>
  <si>
    <t>P12223</t>
  </si>
  <si>
    <t>P12222</t>
  </si>
  <si>
    <t>P12221</t>
  </si>
  <si>
    <t>P12220</t>
  </si>
  <si>
    <t>P12227</t>
  </si>
  <si>
    <t>P12219</t>
  </si>
  <si>
    <t>P12217</t>
  </si>
  <si>
    <t>P12216</t>
  </si>
  <si>
    <t>P12215</t>
  </si>
  <si>
    <t>P12214</t>
  </si>
  <si>
    <t>P12213</t>
  </si>
  <si>
    <t>P12212</t>
  </si>
  <si>
    <t>P12211</t>
  </si>
  <si>
    <t>P12218</t>
  </si>
  <si>
    <t>P12286</t>
  </si>
  <si>
    <t>P12228</t>
  </si>
  <si>
    <t>P12230</t>
  </si>
  <si>
    <t>P12246</t>
  </si>
  <si>
    <t>P12245</t>
  </si>
  <si>
    <t>P12244</t>
  </si>
  <si>
    <t>P12243</t>
  </si>
  <si>
    <t>P12242</t>
  </si>
  <si>
    <t>P12241</t>
  </si>
  <si>
    <t>P12240</t>
  </si>
  <si>
    <t>P12229</t>
  </si>
  <si>
    <t>P12239</t>
  </si>
  <si>
    <t>P12237</t>
  </si>
  <si>
    <t>P12236</t>
  </si>
  <si>
    <t>P12235</t>
  </si>
  <si>
    <t>P12234</t>
  </si>
  <si>
    <t>P12233</t>
  </si>
  <si>
    <t>P12232</t>
  </si>
  <si>
    <t>P12231</t>
  </si>
  <si>
    <t>P12238</t>
  </si>
  <si>
    <t>P12366</t>
  </si>
  <si>
    <t>P12287</t>
  </si>
  <si>
    <t>P12289</t>
  </si>
  <si>
    <t>P12344</t>
  </si>
  <si>
    <t>P12343</t>
  </si>
  <si>
    <t>P12342</t>
  </si>
  <si>
    <t>P12341</t>
  </si>
  <si>
    <t>P12340</t>
  </si>
  <si>
    <t>P12339</t>
  </si>
  <si>
    <t>P12338</t>
  </si>
  <si>
    <t>P12337</t>
  </si>
  <si>
    <t>P12336</t>
  </si>
  <si>
    <t>P12335</t>
  </si>
  <si>
    <t>P12334</t>
  </si>
  <si>
    <t>P12333</t>
  </si>
  <si>
    <t>P12332</t>
  </si>
  <si>
    <t>P12331</t>
  </si>
  <si>
    <t>P12330</t>
  </si>
  <si>
    <t>P12345</t>
  </si>
  <si>
    <t>P12346</t>
  </si>
  <si>
    <t>P12347</t>
  </si>
  <si>
    <t>P12348</t>
  </si>
  <si>
    <t>P12364</t>
  </si>
  <si>
    <t>P12363</t>
  </si>
  <si>
    <t>P12362</t>
  </si>
  <si>
    <t>P12361</t>
  </si>
  <si>
    <t>P12360</t>
  </si>
  <si>
    <t>P12359</t>
  </si>
  <si>
    <t>P12358</t>
  </si>
  <si>
    <t>P12329</t>
  </si>
  <si>
    <t>P12357</t>
  </si>
  <si>
    <t>P12355</t>
  </si>
  <si>
    <t>P12354</t>
  </si>
  <si>
    <t>P12353</t>
  </si>
  <si>
    <t>P12352</t>
  </si>
  <si>
    <t>P12351</t>
  </si>
  <si>
    <t>P12350</t>
  </si>
  <si>
    <t>P12349</t>
  </si>
  <si>
    <t>P12356</t>
  </si>
  <si>
    <t>P12328</t>
  </si>
  <si>
    <t>P12327</t>
  </si>
  <si>
    <t>P12326</t>
  </si>
  <si>
    <t>P12305</t>
  </si>
  <si>
    <t>P12304</t>
  </si>
  <si>
    <t>P12303</t>
  </si>
  <si>
    <t>P12302</t>
  </si>
  <si>
    <t>P12301</t>
  </si>
  <si>
    <t>P12300</t>
  </si>
  <si>
    <t>P12299</t>
  </si>
  <si>
    <t>P12306</t>
  </si>
  <si>
    <t>P12298</t>
  </si>
  <si>
    <t>P12296</t>
  </si>
  <si>
    <t>P12295</t>
  </si>
  <si>
    <t>P12294</t>
  </si>
  <si>
    <t>P12293</t>
  </si>
  <si>
    <t>P12292</t>
  </si>
  <si>
    <t>P12291</t>
  </si>
  <si>
    <t>P12290</t>
  </si>
  <si>
    <t>P12297</t>
  </si>
  <si>
    <t>P12288</t>
  </si>
  <si>
    <t>P12307</t>
  </si>
  <si>
    <t>P12309</t>
  </si>
  <si>
    <t>P12325</t>
  </si>
  <si>
    <t>P12324</t>
  </si>
  <si>
    <t>P12323</t>
  </si>
  <si>
    <t>P12322</t>
  </si>
  <si>
    <t>P12321</t>
  </si>
  <si>
    <t>P12320</t>
  </si>
  <si>
    <t>P12319</t>
  </si>
  <si>
    <t>P12308</t>
  </si>
  <si>
    <t>P12318</t>
  </si>
  <si>
    <t>P12316</t>
  </si>
  <si>
    <t>P12315</t>
  </si>
  <si>
    <t>P12314</t>
  </si>
  <si>
    <t>P12313</t>
  </si>
  <si>
    <t>P12312</t>
  </si>
  <si>
    <t>P12311</t>
  </si>
  <si>
    <t>P12310</t>
  </si>
  <si>
    <t>P12317</t>
  </si>
  <si>
    <t>P11894</t>
  </si>
  <si>
    <t>P11893</t>
  </si>
  <si>
    <t>P11892</t>
  </si>
  <si>
    <t>P11476</t>
  </si>
  <si>
    <t>P11475</t>
  </si>
  <si>
    <t>P11474</t>
  </si>
  <si>
    <t>P11473</t>
  </si>
  <si>
    <t>P11472</t>
  </si>
  <si>
    <t>P11471</t>
  </si>
  <si>
    <t>P11470</t>
  </si>
  <si>
    <t>P11469</t>
  </si>
  <si>
    <t>P11468</t>
  </si>
  <si>
    <t>P11467</t>
  </si>
  <si>
    <t>P11466</t>
  </si>
  <si>
    <t>P11465</t>
  </si>
  <si>
    <t>P11464</t>
  </si>
  <si>
    <t>P11463</t>
  </si>
  <si>
    <t>P11462</t>
  </si>
  <si>
    <t>P11477</t>
  </si>
  <si>
    <t>P11478</t>
  </si>
  <si>
    <t>P11479</t>
  </si>
  <si>
    <t>P11480</t>
  </si>
  <si>
    <t>P11496</t>
  </si>
  <si>
    <t>P11495</t>
  </si>
  <si>
    <t>P11494</t>
  </si>
  <si>
    <t>P11493</t>
  </si>
  <si>
    <t>P11492</t>
  </si>
  <si>
    <t>P11491</t>
  </si>
  <si>
    <t>P11490</t>
  </si>
  <si>
    <t>P11461</t>
  </si>
  <si>
    <t>P11489</t>
  </si>
  <si>
    <t>P11487</t>
  </si>
  <si>
    <t>P11486</t>
  </si>
  <si>
    <t>P11485</t>
  </si>
  <si>
    <t>P11484</t>
  </si>
  <si>
    <t>P11483</t>
  </si>
  <si>
    <t>P11482</t>
  </si>
  <si>
    <t>P11481</t>
  </si>
  <si>
    <t>P11488</t>
  </si>
  <si>
    <t>P11460</t>
  </si>
  <si>
    <t>P11459</t>
  </si>
  <si>
    <t>P11458</t>
  </si>
  <si>
    <t>P11437</t>
  </si>
  <si>
    <t>P11436</t>
  </si>
  <si>
    <t>P11435</t>
  </si>
  <si>
    <t>P11434</t>
  </si>
  <si>
    <t>P11433</t>
  </si>
  <si>
    <t>P11432</t>
  </si>
  <si>
    <t>P11431</t>
  </si>
  <si>
    <t>P11438</t>
  </si>
  <si>
    <t>P11430</t>
  </si>
  <si>
    <t>P11428</t>
  </si>
  <si>
    <t>P11427</t>
  </si>
  <si>
    <t>P11426</t>
  </si>
  <si>
    <t>P11425</t>
  </si>
  <si>
    <t>P11424</t>
  </si>
  <si>
    <t>P11423</t>
  </si>
  <si>
    <t>P11422</t>
  </si>
  <si>
    <t>P11429</t>
  </si>
  <si>
    <t>P11497</t>
  </si>
  <si>
    <t>P11439</t>
  </si>
  <si>
    <t>P11441</t>
  </si>
  <si>
    <t>P11457</t>
  </si>
  <si>
    <t>P11456</t>
  </si>
  <si>
    <t>P11455</t>
  </si>
  <si>
    <t>P11454</t>
  </si>
  <si>
    <t>P11453</t>
  </si>
  <si>
    <t>P11452</t>
  </si>
  <si>
    <t>P11451</t>
  </si>
  <si>
    <t>P11440</t>
  </si>
  <si>
    <t>P11450</t>
  </si>
  <si>
    <t>P11448</t>
  </si>
  <si>
    <t>P11447</t>
  </si>
  <si>
    <t>P11446</t>
  </si>
  <si>
    <t>P11445</t>
  </si>
  <si>
    <t>P11444</t>
  </si>
  <si>
    <t>P11443</t>
  </si>
  <si>
    <t>P11442</t>
  </si>
  <si>
    <t>P11449</t>
  </si>
  <si>
    <t>P11421</t>
  </si>
  <si>
    <t>P11498</t>
  </si>
  <si>
    <t>P11500</t>
  </si>
  <si>
    <t>P11555</t>
  </si>
  <si>
    <t>P11554</t>
  </si>
  <si>
    <t>P11553</t>
  </si>
  <si>
    <t>P11552</t>
  </si>
  <si>
    <t>P11551</t>
  </si>
  <si>
    <t>P11550</t>
  </si>
  <si>
    <t>P11549</t>
  </si>
  <si>
    <t>P11548</t>
  </si>
  <si>
    <t>P11547</t>
  </si>
  <si>
    <t>P11546</t>
  </si>
  <si>
    <t>P11545</t>
  </si>
  <si>
    <t>P11544</t>
  </si>
  <si>
    <t>P11543</t>
  </si>
  <si>
    <t>P11542</t>
  </si>
  <si>
    <t>P11541</t>
  </si>
  <si>
    <t>P11556</t>
  </si>
  <si>
    <t>P11557</t>
  </si>
  <si>
    <t>P11558</t>
  </si>
  <si>
    <t>P11559</t>
  </si>
  <si>
    <t>P11575</t>
  </si>
  <si>
    <t>P11574</t>
  </si>
  <si>
    <t>P11573</t>
  </si>
  <si>
    <t>P11572</t>
  </si>
  <si>
    <t>P11571</t>
  </si>
  <si>
    <t>P11570</t>
  </si>
  <si>
    <t>P11569</t>
  </si>
  <si>
    <t>P11540</t>
  </si>
  <si>
    <t>P11568</t>
  </si>
  <si>
    <t>P11566</t>
  </si>
  <si>
    <t>P11565</t>
  </si>
  <si>
    <t>P11564</t>
  </si>
  <si>
    <t>P11563</t>
  </si>
  <si>
    <t>P11562</t>
  </si>
  <si>
    <t>P11561</t>
  </si>
  <si>
    <t>P11560</t>
  </si>
  <si>
    <t>P11567</t>
  </si>
  <si>
    <t>P11539</t>
  </si>
  <si>
    <t>P11538</t>
  </si>
  <si>
    <t>P11537</t>
  </si>
  <si>
    <t>P11516</t>
  </si>
  <si>
    <t>P11515</t>
  </si>
  <si>
    <t>P11514</t>
  </si>
  <si>
    <t>P11513</t>
  </si>
  <si>
    <t>P11512</t>
  </si>
  <si>
    <t>P11511</t>
  </si>
  <si>
    <t>P11510</t>
  </si>
  <si>
    <t>P11517</t>
  </si>
  <si>
    <t>P11509</t>
  </si>
  <si>
    <t>P11507</t>
  </si>
  <si>
    <t>P11506</t>
  </si>
  <si>
    <t>P11505</t>
  </si>
  <si>
    <t>P11504</t>
  </si>
  <si>
    <t>P11503</t>
  </si>
  <si>
    <t>P11502</t>
  </si>
  <si>
    <t>P11501</t>
  </si>
  <si>
    <t>P11508</t>
  </si>
  <si>
    <t>P11499</t>
  </si>
  <si>
    <t>P11518</t>
  </si>
  <si>
    <t>P11520</t>
  </si>
  <si>
    <t>P11536</t>
  </si>
  <si>
    <t>P11535</t>
  </si>
  <si>
    <t>P11534</t>
  </si>
  <si>
    <t>P11533</t>
  </si>
  <si>
    <t>P11532</t>
  </si>
  <si>
    <t>P11531</t>
  </si>
  <si>
    <t>P11530</t>
  </si>
  <si>
    <t>P11519</t>
  </si>
  <si>
    <t>P11529</t>
  </si>
  <si>
    <t>P11527</t>
  </si>
  <si>
    <t>P11526</t>
  </si>
  <si>
    <t>P11525</t>
  </si>
  <si>
    <t>P11524</t>
  </si>
  <si>
    <t>P11523</t>
  </si>
  <si>
    <t>P11522</t>
  </si>
  <si>
    <t>P11521</t>
  </si>
  <si>
    <t>P11528</t>
  </si>
  <si>
    <t>P11576</t>
  </si>
  <si>
    <t>P11420</t>
  </si>
  <si>
    <t>P11418</t>
  </si>
  <si>
    <t>P11318</t>
  </si>
  <si>
    <t>P11317</t>
  </si>
  <si>
    <t>P11316</t>
  </si>
  <si>
    <t>P11315</t>
  </si>
  <si>
    <t>P11314</t>
  </si>
  <si>
    <t>P11313</t>
  </si>
  <si>
    <t>P11312</t>
  </si>
  <si>
    <t>P11311</t>
  </si>
  <si>
    <t>P11310</t>
  </si>
  <si>
    <t>P11309</t>
  </si>
  <si>
    <t>P11308</t>
  </si>
  <si>
    <t>P11307</t>
  </si>
  <si>
    <t>P11306</t>
  </si>
  <si>
    <t>P11305</t>
  </si>
  <si>
    <t>P11304</t>
  </si>
  <si>
    <t>P11319</t>
  </si>
  <si>
    <t>P11320</t>
  </si>
  <si>
    <t>P11321</t>
  </si>
  <si>
    <t>P11322</t>
  </si>
  <si>
    <t>P11338</t>
  </si>
  <si>
    <t>P11337</t>
  </si>
  <si>
    <t>P11336</t>
  </si>
  <si>
    <t>P11335</t>
  </si>
  <si>
    <t>P11334</t>
  </si>
  <si>
    <t>P11333</t>
  </si>
  <si>
    <t>P11332</t>
  </si>
  <si>
    <t>P11303</t>
  </si>
  <si>
    <t>P11331</t>
  </si>
  <si>
    <t>P11329</t>
  </si>
  <si>
    <t>P11328</t>
  </si>
  <si>
    <t>P11327</t>
  </si>
  <si>
    <t>P11326</t>
  </si>
  <si>
    <t>P11325</t>
  </si>
  <si>
    <t>P11324</t>
  </si>
  <si>
    <t>P11323</t>
  </si>
  <si>
    <t>P11330</t>
  </si>
  <si>
    <t>P11302</t>
  </si>
  <si>
    <t>P11301</t>
  </si>
  <si>
    <t>P11300</t>
  </si>
  <si>
    <t>P11279</t>
  </si>
  <si>
    <t>P11278</t>
  </si>
  <si>
    <t>P11277</t>
  </si>
  <si>
    <t>P11276</t>
  </si>
  <si>
    <t>P11275</t>
  </si>
  <si>
    <t>P11274</t>
  </si>
  <si>
    <t>P11273</t>
  </si>
  <si>
    <t>P11280</t>
  </si>
  <si>
    <t>P11272</t>
  </si>
  <si>
    <t>P11270</t>
  </si>
  <si>
    <t>P11269</t>
  </si>
  <si>
    <t>P11268</t>
  </si>
  <si>
    <t>P11267</t>
  </si>
  <si>
    <t>P11266</t>
  </si>
  <si>
    <t>P11265</t>
  </si>
  <si>
    <t>P11264</t>
  </si>
  <si>
    <t>P11271</t>
  </si>
  <si>
    <t>P11339</t>
  </si>
  <si>
    <t>P11281</t>
  </si>
  <si>
    <t>P11283</t>
  </si>
  <si>
    <t>P11299</t>
  </si>
  <si>
    <t>P11298</t>
  </si>
  <si>
    <t>P11297</t>
  </si>
  <si>
    <t>P11296</t>
  </si>
  <si>
    <t>P11295</t>
  </si>
  <si>
    <t>P11294</t>
  </si>
  <si>
    <t>P11293</t>
  </si>
  <si>
    <t>P11282</t>
  </si>
  <si>
    <t>P11292</t>
  </si>
  <si>
    <t>P11290</t>
  </si>
  <si>
    <t>P11289</t>
  </si>
  <si>
    <t>P11288</t>
  </si>
  <si>
    <t>P11287</t>
  </si>
  <si>
    <t>P11286</t>
  </si>
  <si>
    <t>P11285</t>
  </si>
  <si>
    <t>P11284</t>
  </si>
  <si>
    <t>P11291</t>
  </si>
  <si>
    <t>P11419</t>
  </si>
  <si>
    <t>P11340</t>
  </si>
  <si>
    <t>P11342</t>
  </si>
  <si>
    <t>P11397</t>
  </si>
  <si>
    <t>P11396</t>
  </si>
  <si>
    <t>P11395</t>
  </si>
  <si>
    <t>P11394</t>
  </si>
  <si>
    <t>P11393</t>
  </si>
  <si>
    <t>P11392</t>
  </si>
  <si>
    <t>P11391</t>
  </si>
  <si>
    <t>P11390</t>
  </si>
  <si>
    <t>P11389</t>
  </si>
  <si>
    <t>P11388</t>
  </si>
  <si>
    <t>P11387</t>
  </si>
  <si>
    <t>P11386</t>
  </si>
  <si>
    <t>P11385</t>
  </si>
  <si>
    <t>P11384</t>
  </si>
  <si>
    <t>P11383</t>
  </si>
  <si>
    <t>P11398</t>
  </si>
  <si>
    <t>P11399</t>
  </si>
  <si>
    <t>P11400</t>
  </si>
  <si>
    <t>P11401</t>
  </si>
  <si>
    <t>P11417</t>
  </si>
  <si>
    <t>P11416</t>
  </si>
  <si>
    <t>P11415</t>
  </si>
  <si>
    <t>P11414</t>
  </si>
  <si>
    <t>P11413</t>
  </si>
  <si>
    <t>P11412</t>
  </si>
  <si>
    <t>P11411</t>
  </si>
  <si>
    <t>P11382</t>
  </si>
  <si>
    <t>P11410</t>
  </si>
  <si>
    <t>P11408</t>
  </si>
  <si>
    <t>P11407</t>
  </si>
  <si>
    <t>P11406</t>
  </si>
  <si>
    <t>P11405</t>
  </si>
  <si>
    <t>P11404</t>
  </si>
  <si>
    <t>P11403</t>
  </si>
  <si>
    <t>P11402</t>
  </si>
  <si>
    <t>P11409</t>
  </si>
  <si>
    <t>P11381</t>
  </si>
  <si>
    <t>P11380</t>
  </si>
  <si>
    <t>P11379</t>
  </si>
  <si>
    <t>P11358</t>
  </si>
  <si>
    <t>P11357</t>
  </si>
  <si>
    <t>P11356</t>
  </si>
  <si>
    <t>P11355</t>
  </si>
  <si>
    <t>P11354</t>
  </si>
  <si>
    <t>P11353</t>
  </si>
  <si>
    <t>P11352</t>
  </si>
  <si>
    <t>P11359</t>
  </si>
  <si>
    <t>P11351</t>
  </si>
  <si>
    <t>P11349</t>
  </si>
  <si>
    <t>P11348</t>
  </si>
  <si>
    <t>P11347</t>
  </si>
  <si>
    <t>P11346</t>
  </si>
  <si>
    <t>P11345</t>
  </si>
  <si>
    <t>P11344</t>
  </si>
  <si>
    <t>P11343</t>
  </si>
  <si>
    <t>P11350</t>
  </si>
  <si>
    <t>P11341</t>
  </si>
  <si>
    <t>P11360</t>
  </si>
  <si>
    <t>P11362</t>
  </si>
  <si>
    <t>P11378</t>
  </si>
  <si>
    <t>P11377</t>
  </si>
  <si>
    <t>P11376</t>
  </si>
  <si>
    <t>P11375</t>
  </si>
  <si>
    <t>P11374</t>
  </si>
  <si>
    <t>P11373</t>
  </si>
  <si>
    <t>P11372</t>
  </si>
  <si>
    <t>P11361</t>
  </si>
  <si>
    <t>P11371</t>
  </si>
  <si>
    <t>P11369</t>
  </si>
  <si>
    <t>P11368</t>
  </si>
  <si>
    <t>P11367</t>
  </si>
  <si>
    <t>P11366</t>
  </si>
  <si>
    <t>P11365</t>
  </si>
  <si>
    <t>P11364</t>
  </si>
  <si>
    <t>P11363</t>
  </si>
  <si>
    <t>P11370</t>
  </si>
  <si>
    <t>P11262</t>
  </si>
  <si>
    <t>P11577</t>
  </si>
  <si>
    <t>P11579</t>
  </si>
  <si>
    <t>P11792</t>
  </si>
  <si>
    <t>P11791</t>
  </si>
  <si>
    <t>P11790</t>
  </si>
  <si>
    <t>P11789</t>
  </si>
  <si>
    <t>P11788</t>
  </si>
  <si>
    <t>P11787</t>
  </si>
  <si>
    <t>P11786</t>
  </si>
  <si>
    <t>P11785</t>
  </si>
  <si>
    <t>P11784</t>
  </si>
  <si>
    <t>P11783</t>
  </si>
  <si>
    <t>P11782</t>
  </si>
  <si>
    <t>P11781</t>
  </si>
  <si>
    <t>P11780</t>
  </si>
  <si>
    <t>P11779</t>
  </si>
  <si>
    <t>P11778</t>
  </si>
  <si>
    <t>P11793</t>
  </si>
  <si>
    <t>P11794</t>
  </si>
  <si>
    <t>P11795</t>
  </si>
  <si>
    <t>P11796</t>
  </si>
  <si>
    <t>P11812</t>
  </si>
  <si>
    <t>P11811</t>
  </si>
  <si>
    <t>P11810</t>
  </si>
  <si>
    <t>P11809</t>
  </si>
  <si>
    <t>P11808</t>
  </si>
  <si>
    <t>P11807</t>
  </si>
  <si>
    <t>P11806</t>
  </si>
  <si>
    <t>P11777</t>
  </si>
  <si>
    <t>P11805</t>
  </si>
  <si>
    <t>P11803</t>
  </si>
  <si>
    <t>P11802</t>
  </si>
  <si>
    <t>P11801</t>
  </si>
  <si>
    <t>P11800</t>
  </si>
  <si>
    <t>P11799</t>
  </si>
  <si>
    <t>P11798</t>
  </si>
  <si>
    <t>P11797</t>
  </si>
  <si>
    <t>P11804</t>
  </si>
  <si>
    <t>P11776</t>
  </si>
  <si>
    <t>P11775</t>
  </si>
  <si>
    <t>P11774</t>
  </si>
  <si>
    <t>P11753</t>
  </si>
  <si>
    <t>P11752</t>
  </si>
  <si>
    <t>P11751</t>
  </si>
  <si>
    <t>P11750</t>
  </si>
  <si>
    <t>P11749</t>
  </si>
  <si>
    <t>P11748</t>
  </si>
  <si>
    <t>P11747</t>
  </si>
  <si>
    <t>P11754</t>
  </si>
  <si>
    <t>P11746</t>
  </si>
  <si>
    <t>P11744</t>
  </si>
  <si>
    <t>P11743</t>
  </si>
  <si>
    <t>P11742</t>
  </si>
  <si>
    <t>P11741</t>
  </si>
  <si>
    <t>P11740</t>
  </si>
  <si>
    <t>P11739</t>
  </si>
  <si>
    <t>P11738</t>
  </si>
  <si>
    <t>P11745</t>
  </si>
  <si>
    <t>P11813</t>
  </si>
  <si>
    <t>P11755</t>
  </si>
  <si>
    <t>P11757</t>
  </si>
  <si>
    <t>P11773</t>
  </si>
  <si>
    <t>P11772</t>
  </si>
  <si>
    <t>P11771</t>
  </si>
  <si>
    <t>P11770</t>
  </si>
  <si>
    <t>P11769</t>
  </si>
  <si>
    <t>P11768</t>
  </si>
  <si>
    <t>P11767</t>
  </si>
  <si>
    <t>P11756</t>
  </si>
  <si>
    <t>P11766</t>
  </si>
  <si>
    <t>P11764</t>
  </si>
  <si>
    <t>P11763</t>
  </si>
  <si>
    <t>P11762</t>
  </si>
  <si>
    <t>P11761</t>
  </si>
  <si>
    <t>P11760</t>
  </si>
  <si>
    <t>P11759</t>
  </si>
  <si>
    <t>P11758</t>
  </si>
  <si>
    <t>P11765</t>
  </si>
  <si>
    <t>P11737</t>
  </si>
  <si>
    <t>P11814</t>
  </si>
  <si>
    <t>P11816</t>
  </si>
  <si>
    <t>P11871</t>
  </si>
  <si>
    <t>P11870</t>
  </si>
  <si>
    <t>P11869</t>
  </si>
  <si>
    <t>P11868</t>
  </si>
  <si>
    <t>P11867</t>
  </si>
  <si>
    <t>P11866</t>
  </si>
  <si>
    <t>P11865</t>
  </si>
  <si>
    <t>P11864</t>
  </si>
  <si>
    <t>P11863</t>
  </si>
  <si>
    <t>P11862</t>
  </si>
  <si>
    <t>P11861</t>
  </si>
  <si>
    <t>P11860</t>
  </si>
  <si>
    <t>P11859</t>
  </si>
  <si>
    <t>P11858</t>
  </si>
  <si>
    <t>P11857</t>
  </si>
  <si>
    <t>P11872</t>
  </si>
  <si>
    <t>P11873</t>
  </si>
  <si>
    <t>P11874</t>
  </si>
  <si>
    <t>P11875</t>
  </si>
  <si>
    <t>P11891</t>
  </si>
  <si>
    <t>P11890</t>
  </si>
  <si>
    <t>P11889</t>
  </si>
  <si>
    <t>P11888</t>
  </si>
  <si>
    <t>P11887</t>
  </si>
  <si>
    <t>P11886</t>
  </si>
  <si>
    <t>P11885</t>
  </si>
  <si>
    <t>P11856</t>
  </si>
  <si>
    <t>P11884</t>
  </si>
  <si>
    <t>P11882</t>
  </si>
  <si>
    <t>P11881</t>
  </si>
  <si>
    <t>P11880</t>
  </si>
  <si>
    <t>P11879</t>
  </si>
  <si>
    <t>P11878</t>
  </si>
  <si>
    <t>P11877</t>
  </si>
  <si>
    <t>P11876</t>
  </si>
  <si>
    <t>P11883</t>
  </si>
  <si>
    <t>P11855</t>
  </si>
  <si>
    <t>P11854</t>
  </si>
  <si>
    <t>P11853</t>
  </si>
  <si>
    <t>P11832</t>
  </si>
  <si>
    <t>P11831</t>
  </si>
  <si>
    <t>P11830</t>
  </si>
  <si>
    <t>P11829</t>
  </si>
  <si>
    <t>P11828</t>
  </si>
  <si>
    <t>P11827</t>
  </si>
  <si>
    <t>P11826</t>
  </si>
  <si>
    <t>P11833</t>
  </si>
  <si>
    <t>P11825</t>
  </si>
  <si>
    <t>P11823</t>
  </si>
  <si>
    <t>P11822</t>
  </si>
  <si>
    <t>P11821</t>
  </si>
  <si>
    <t>P11820</t>
  </si>
  <si>
    <t>P11819</t>
  </si>
  <si>
    <t>P11818</t>
  </si>
  <si>
    <t>P11817</t>
  </si>
  <si>
    <t>P11824</t>
  </si>
  <si>
    <t>P11815</t>
  </si>
  <si>
    <t>P11834</t>
  </si>
  <si>
    <t>P11836</t>
  </si>
  <si>
    <t>P11852</t>
  </si>
  <si>
    <t>P11851</t>
  </si>
  <si>
    <t>P11850</t>
  </si>
  <si>
    <t>P11849</t>
  </si>
  <si>
    <t>P11848</t>
  </si>
  <si>
    <t>P11847</t>
  </si>
  <si>
    <t>P11846</t>
  </si>
  <si>
    <t>P11835</t>
  </si>
  <si>
    <t>P11845</t>
  </si>
  <si>
    <t>P11843</t>
  </si>
  <si>
    <t>P11842</t>
  </si>
  <si>
    <t>P11841</t>
  </si>
  <si>
    <t>P11840</t>
  </si>
  <si>
    <t>P11839</t>
  </si>
  <si>
    <t>P11838</t>
  </si>
  <si>
    <t>P11837</t>
  </si>
  <si>
    <t>P11844</t>
  </si>
  <si>
    <t>P11578</t>
  </si>
  <si>
    <t>P11736</t>
  </si>
  <si>
    <t>P11734</t>
  </si>
  <si>
    <t>P11634</t>
  </si>
  <si>
    <t>P11633</t>
  </si>
  <si>
    <t>P11632</t>
  </si>
  <si>
    <t>P11631</t>
  </si>
  <si>
    <t>P11630</t>
  </si>
  <si>
    <t>P11629</t>
  </si>
  <si>
    <t>P11628</t>
  </si>
  <si>
    <t>P11627</t>
  </si>
  <si>
    <t>P11626</t>
  </si>
  <si>
    <t>P11625</t>
  </si>
  <si>
    <t>P11624</t>
  </si>
  <si>
    <t>P11623</t>
  </si>
  <si>
    <t>P11622</t>
  </si>
  <si>
    <t>P11621</t>
  </si>
  <si>
    <t>P11620</t>
  </si>
  <si>
    <t>P11635</t>
  </si>
  <si>
    <t>P11636</t>
  </si>
  <si>
    <t>P11637</t>
  </si>
  <si>
    <t>P11638</t>
  </si>
  <si>
    <t>P11654</t>
  </si>
  <si>
    <t>P11653</t>
  </si>
  <si>
    <t>P11652</t>
  </si>
  <si>
    <t>P11651</t>
  </si>
  <si>
    <t>P11650</t>
  </si>
  <si>
    <t>P11649</t>
  </si>
  <si>
    <t>P11648</t>
  </si>
  <si>
    <t>P11619</t>
  </si>
  <si>
    <t>P11647</t>
  </si>
  <si>
    <t>P11645</t>
  </si>
  <si>
    <t>P11644</t>
  </si>
  <si>
    <t>P11643</t>
  </si>
  <si>
    <t>P11642</t>
  </si>
  <si>
    <t>P11641</t>
  </si>
  <si>
    <t>P11640</t>
  </si>
  <si>
    <t>P11639</t>
  </si>
  <si>
    <t>P11646</t>
  </si>
  <si>
    <t>P11618</t>
  </si>
  <si>
    <t>P11617</t>
  </si>
  <si>
    <t>P11616</t>
  </si>
  <si>
    <t>P11595</t>
  </si>
  <si>
    <t>P11594</t>
  </si>
  <si>
    <t>P11593</t>
  </si>
  <si>
    <t>P11592</t>
  </si>
  <si>
    <t>P11591</t>
  </si>
  <si>
    <t>P11590</t>
  </si>
  <si>
    <t>P11589</t>
  </si>
  <si>
    <t>P11596</t>
  </si>
  <si>
    <t>P11588</t>
  </si>
  <si>
    <t>P11586</t>
  </si>
  <si>
    <t>P11585</t>
  </si>
  <si>
    <t>P11584</t>
  </si>
  <si>
    <t>P11583</t>
  </si>
  <si>
    <t>P11582</t>
  </si>
  <si>
    <t>P11581</t>
  </si>
  <si>
    <t>P11580</t>
  </si>
  <si>
    <t>P11587</t>
  </si>
  <si>
    <t>P11655</t>
  </si>
  <si>
    <t>P11597</t>
  </si>
  <si>
    <t>P11599</t>
  </si>
  <si>
    <t>P11615</t>
  </si>
  <si>
    <t>P11614</t>
  </si>
  <si>
    <t>P11613</t>
  </si>
  <si>
    <t>P11612</t>
  </si>
  <si>
    <t>P11611</t>
  </si>
  <si>
    <t>P11610</t>
  </si>
  <si>
    <t>P11609</t>
  </si>
  <si>
    <t>P11598</t>
  </si>
  <si>
    <t>P11608</t>
  </si>
  <si>
    <t>P11606</t>
  </si>
  <si>
    <t>P11605</t>
  </si>
  <si>
    <t>P11604</t>
  </si>
  <si>
    <t>P11603</t>
  </si>
  <si>
    <t>P11602</t>
  </si>
  <si>
    <t>P11601</t>
  </si>
  <si>
    <t>P11600</t>
  </si>
  <si>
    <t>P11607</t>
  </si>
  <si>
    <t>P11735</t>
  </si>
  <si>
    <t>P11656</t>
  </si>
  <si>
    <t>P11658</t>
  </si>
  <si>
    <t>P11713</t>
  </si>
  <si>
    <t>P11712</t>
  </si>
  <si>
    <t>P11711</t>
  </si>
  <si>
    <t>P11710</t>
  </si>
  <si>
    <t>P11709</t>
  </si>
  <si>
    <t>P11708</t>
  </si>
  <si>
    <t>P11707</t>
  </si>
  <si>
    <t>P11706</t>
  </si>
  <si>
    <t>P11705</t>
  </si>
  <si>
    <t>P11704</t>
  </si>
  <si>
    <t>P11703</t>
  </si>
  <si>
    <t>P11702</t>
  </si>
  <si>
    <t>P11701</t>
  </si>
  <si>
    <t>P11700</t>
  </si>
  <si>
    <t>P11699</t>
  </si>
  <si>
    <t>P11714</t>
  </si>
  <si>
    <t>P11715</t>
  </si>
  <si>
    <t>P11716</t>
  </si>
  <si>
    <t>P11717</t>
  </si>
  <si>
    <t>P11733</t>
  </si>
  <si>
    <t>P11732</t>
  </si>
  <si>
    <t>P11731</t>
  </si>
  <si>
    <t>P11730</t>
  </si>
  <si>
    <t>P11729</t>
  </si>
  <si>
    <t>P11728</t>
  </si>
  <si>
    <t>P11727</t>
  </si>
  <si>
    <t>P11698</t>
  </si>
  <si>
    <t>P11726</t>
  </si>
  <si>
    <t>P11724</t>
  </si>
  <si>
    <t>P11723</t>
  </si>
  <si>
    <t>P11722</t>
  </si>
  <si>
    <t>P11721</t>
  </si>
  <si>
    <t>P11720</t>
  </si>
  <si>
    <t>P11719</t>
  </si>
  <si>
    <t>P11718</t>
  </si>
  <si>
    <t>P11725</t>
  </si>
  <si>
    <t>P11697</t>
  </si>
  <si>
    <t>P11696</t>
  </si>
  <si>
    <t>P11695</t>
  </si>
  <si>
    <t>P11674</t>
  </si>
  <si>
    <t>P11673</t>
  </si>
  <si>
    <t>P11672</t>
  </si>
  <si>
    <t>P11671</t>
  </si>
  <si>
    <t>P11670</t>
  </si>
  <si>
    <t>P11669</t>
  </si>
  <si>
    <t>P11668</t>
  </si>
  <si>
    <t>P11675</t>
  </si>
  <si>
    <t>P11667</t>
  </si>
  <si>
    <t>P11665</t>
  </si>
  <si>
    <t>P11664</t>
  </si>
  <si>
    <t>P11663</t>
  </si>
  <si>
    <t>P11662</t>
  </si>
  <si>
    <t>P11661</t>
  </si>
  <si>
    <t>P11660</t>
  </si>
  <si>
    <t>P11659</t>
  </si>
  <si>
    <t>P11666</t>
  </si>
  <si>
    <t>P11657</t>
  </si>
  <si>
    <t>P11676</t>
  </si>
  <si>
    <t>P11678</t>
  </si>
  <si>
    <t>P11694</t>
  </si>
  <si>
    <t>P11693</t>
  </si>
  <si>
    <t>P11692</t>
  </si>
  <si>
    <t>P11691</t>
  </si>
  <si>
    <t>P11690</t>
  </si>
  <si>
    <t>P11689</t>
  </si>
  <si>
    <t>P11688</t>
  </si>
  <si>
    <t>P11677</t>
  </si>
  <si>
    <t>P11687</t>
  </si>
  <si>
    <t>P11685</t>
  </si>
  <si>
    <t>P11684</t>
  </si>
  <si>
    <t>P11683</t>
  </si>
  <si>
    <t>P11682</t>
  </si>
  <si>
    <t>P11681</t>
  </si>
  <si>
    <t>P11680</t>
  </si>
  <si>
    <t>P11679</t>
  </si>
  <si>
    <t>P11686</t>
  </si>
  <si>
    <t>Recovery rate</t>
  </si>
  <si>
    <t>Row Labels</t>
  </si>
  <si>
    <t>Grand Total</t>
  </si>
  <si>
    <t>Count of Patient_ID</t>
  </si>
  <si>
    <t>Sum of Total_Bill</t>
  </si>
  <si>
    <t>Average of Total_Bill</t>
  </si>
  <si>
    <t>Average of Days</t>
  </si>
  <si>
    <t>Average of Age</t>
  </si>
  <si>
    <t>Month</t>
  </si>
  <si>
    <t>Patient by department</t>
  </si>
  <si>
    <t>Apr</t>
  </si>
  <si>
    <t>Aug</t>
  </si>
  <si>
    <t>Dec</t>
  </si>
  <si>
    <t>Feb</t>
  </si>
  <si>
    <t>Jan</t>
  </si>
  <si>
    <t>Jul</t>
  </si>
  <si>
    <t>Jun</t>
  </si>
  <si>
    <t>Mar</t>
  </si>
  <si>
    <t>May</t>
  </si>
  <si>
    <t>Nov</t>
  </si>
  <si>
    <t>Oct</t>
  </si>
  <si>
    <t>Sep</t>
  </si>
  <si>
    <t>Patients Outcome</t>
  </si>
  <si>
    <t>Mothly admission</t>
  </si>
  <si>
    <t>Column Labels</t>
  </si>
  <si>
    <t>Patients by city</t>
  </si>
  <si>
    <t>Visit by gender</t>
  </si>
  <si>
    <t>Blood group distribution</t>
  </si>
  <si>
    <t>Genotype distribution</t>
  </si>
  <si>
    <t>Blood * genotype</t>
  </si>
  <si>
    <t>Department by Avg stay</t>
  </si>
  <si>
    <t>Department by Rate</t>
  </si>
  <si>
    <t xml:space="preserve">Most freuent Diagnosis </t>
  </si>
  <si>
    <t>Diagnosis by outcome</t>
  </si>
  <si>
    <t>Average Stay by Diagnosis</t>
  </si>
  <si>
    <t>Revenue by Diagnosis</t>
  </si>
  <si>
    <t>Revenue by Department</t>
  </si>
  <si>
    <t>Avg Bill by Department</t>
  </si>
  <si>
    <t>Insurance vs Self-Pay</t>
  </si>
  <si>
    <t>Revenue by Payment</t>
  </si>
  <si>
    <t>2025</t>
  </si>
  <si>
    <t>2026</t>
  </si>
  <si>
    <t>Month no</t>
  </si>
  <si>
    <t>Monthly Revenue</t>
  </si>
  <si>
    <t>₦</t>
  </si>
  <si>
    <t>Insurance Coverage</t>
  </si>
  <si>
    <t>Age by Admission</t>
  </si>
  <si>
    <t>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</si>
</sst>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lt;999999]\₦0.00,\ &quot; K&quot;;[&lt;999999999]\₦0.00,,\ &quot; M&quot;;\ \₦0.00\ &quot; B&quot;"/>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164" fontId="0" fillId="0" borderId="0" xfId="0" applyNumberFormat="1"/>
    <xf numFmtId="1" fontId="0" fillId="0" borderId="0" xfId="0" applyNumberFormat="1"/>
    <xf numFmtId="9" fontId="0" fillId="0" borderId="0" xfId="0" pivotButton="1" applyNumberFormat="1"/>
    <xf numFmtId="9" fontId="0" fillId="0" borderId="0" xfId="0" applyNumberFormat="1" applyAlignment="1">
      <alignment horizontal="left"/>
    </xf>
    <xf numFmtId="165" fontId="0" fillId="0" borderId="0" xfId="1" applyNumberFormat="1" applyFont="1"/>
    <xf numFmtId="166" fontId="0" fillId="0" borderId="0" xfId="0" applyNumberFormat="1"/>
  </cellXfs>
  <cellStyles count="2">
    <cellStyle name="Normal" xfId="0" builtinId="0"/>
    <cellStyle name="Percent" xfId="1" builtinId="5"/>
  </cellStyles>
  <dxfs count="8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66" formatCode="[&lt;999999]\₦0.00,\ &quot; K&quot;;[&lt;999999999]\₦0.00,,\ &quot; M&quot;;\ \₦0.00\ &quot; B&quot;"/>
    </dxf>
    <dxf>
      <numFmt numFmtId="0" formatCode="General"/>
    </dxf>
    <dxf>
      <numFmt numFmtId="13" formatCode="0%"/>
    </dxf>
    <dxf>
      <numFmt numFmtId="0" formatCode="General"/>
    </dxf>
    <dxf>
      <numFmt numFmtId="13" formatCode="0%"/>
    </dxf>
    <dxf>
      <numFmt numFmtId="0" formatCode="General"/>
    </dxf>
    <dxf>
      <numFmt numFmtId="13" formatCode="0%"/>
    </dxf>
    <dxf>
      <numFmt numFmtId="0" formatCode="General"/>
    </dxf>
    <dxf>
      <numFmt numFmtId="13" formatCode="0%"/>
    </dxf>
    <dxf>
      <numFmt numFmtId="166" formatCode="[&lt;999999]\₦0.00,\ &quot; K&quot;;[&lt;999999999]\₦0.00,,\ &quot; M&quot;;\ \₦0.00\ &quot; B&quot;"/>
    </dxf>
    <dxf>
      <numFmt numFmtId="0" formatCode="General"/>
    </dxf>
    <dxf>
      <numFmt numFmtId="13" formatCode="0%"/>
    </dxf>
    <dxf>
      <numFmt numFmtId="0" formatCode="General"/>
    </dxf>
    <dxf>
      <numFmt numFmtId="13" formatCode="0%"/>
    </dxf>
    <dxf>
      <numFmt numFmtId="166" formatCode="[&lt;999999]\₦0.00,\ &quot; K&quot;;[&lt;999999999]\₦0.00,,\ &quot; M&quot;;\ \₦0.00\ &quot; B&quot;"/>
    </dxf>
    <dxf>
      <numFmt numFmtId="0" formatCode="General"/>
    </dxf>
    <dxf>
      <numFmt numFmtId="13" formatCode="0%"/>
    </dxf>
    <dxf>
      <numFmt numFmtId="164" formatCode="0.0"/>
    </dxf>
    <dxf>
      <numFmt numFmtId="13" formatCode="0%"/>
    </dxf>
    <dxf>
      <numFmt numFmtId="166" formatCode="[&lt;999999]\₦0.00,\ &quot; K&quot;;[&lt;999999999]\₦0.00,,\ &quot; M&quot;;\ \₦0.00\ &quot; B&quot;"/>
    </dxf>
    <dxf>
      <numFmt numFmtId="0" formatCode="General"/>
    </dxf>
    <dxf>
      <numFmt numFmtId="13" formatCode="0%"/>
    </dxf>
    <dxf>
      <numFmt numFmtId="0" formatCode="General"/>
    </dxf>
    <dxf>
      <numFmt numFmtId="13" formatCode="0%"/>
    </dxf>
    <dxf>
      <numFmt numFmtId="0" formatCode="General"/>
    </dxf>
    <dxf>
      <numFmt numFmtId="13" formatCode="0%"/>
    </dxf>
    <dxf>
      <numFmt numFmtId="0" formatCode="General"/>
    </dxf>
    <dxf>
      <numFmt numFmtId="13" formatCode="0%"/>
    </dxf>
    <dxf>
      <numFmt numFmtId="166" formatCode="[&lt;999999]\₦0.00,\ &quot; K&quot;;[&lt;999999999]\₦0.00,,\ &quot; M&quot;;\ \₦0.00\ &quot; B&quot;"/>
    </dxf>
    <dxf>
      <numFmt numFmtId="0" formatCode="General"/>
    </dxf>
    <dxf>
      <numFmt numFmtId="13" formatCode="0%"/>
    </dxf>
    <dxf>
      <numFmt numFmtId="0" formatCode="General"/>
    </dxf>
    <dxf>
      <numFmt numFmtId="13" formatCode="0%"/>
    </dxf>
    <dxf>
      <numFmt numFmtId="164" formatCode="0.0"/>
    </dxf>
    <dxf>
      <numFmt numFmtId="13" formatCode="0%"/>
    </dxf>
    <dxf>
      <numFmt numFmtId="0" formatCode="General"/>
    </dxf>
    <dxf>
      <numFmt numFmtId="13" formatCode="0%"/>
    </dxf>
    <dxf>
      <numFmt numFmtId="166" formatCode="[&lt;999999]\₦0.00,\ &quot; K&quot;;[&lt;999999999]\₦0.00,,\ &quot; M&quot;;\ \₦0.00\ &quot; B&quot;"/>
    </dxf>
    <dxf>
      <numFmt numFmtId="0" formatCode="General"/>
    </dxf>
    <dxf>
      <numFmt numFmtId="13" formatCode="0%"/>
    </dxf>
    <dxf>
      <numFmt numFmtId="0" formatCode="General"/>
    </dxf>
    <dxf>
      <numFmt numFmtId="13" formatCode="0%"/>
    </dxf>
    <dxf>
      <numFmt numFmtId="0" formatCode="General"/>
    </dxf>
    <dxf>
      <numFmt numFmtId="13" formatCode="0%"/>
    </dxf>
    <dxf>
      <numFmt numFmtId="0" formatCode="General"/>
    </dxf>
    <dxf>
      <numFmt numFmtId="13" formatCode="0%"/>
    </dxf>
    <dxf>
      <numFmt numFmtId="0" formatCode="General"/>
    </dxf>
    <dxf>
      <numFmt numFmtId="13" formatCode="0%"/>
    </dxf>
    <dxf>
      <numFmt numFmtId="166" formatCode="[&lt;999999]\₦0.00,\ &quot; K&quot;;[&lt;999999999]\₦0.00,,\ &quot; M&quot;;\ \₦0.00\ &quot; B&quot;"/>
    </dxf>
    <dxf>
      <numFmt numFmtId="13" formatCode="0%"/>
    </dxf>
    <dxf>
      <numFmt numFmtId="0" formatCode="General"/>
    </dxf>
    <dxf>
      <numFmt numFmtId="13" formatCode="0%"/>
    </dxf>
    <dxf>
      <numFmt numFmtId="166" formatCode="[&lt;999999]\₦0.00,\ &quot; K&quot;;[&lt;999999999]\₦0.00,,\ &quot; M&quot;;\ \₦0.00\ &quot; B&quot;"/>
    </dxf>
    <dxf>
      <numFmt numFmtId="1" formatCode="0"/>
    </dxf>
    <dxf>
      <numFmt numFmtId="2" formatCode="0.00"/>
    </dxf>
    <dxf>
      <numFmt numFmtId="1" formatCode="0"/>
    </dxf>
    <dxf>
      <numFmt numFmtId="13" formatCode="0%"/>
    </dxf>
    <dxf>
      <numFmt numFmtId="13" formatCode="0%"/>
    </dxf>
    <dxf>
      <fill>
        <patternFill patternType="none">
          <bgColor auto="1"/>
        </patternFill>
      </fill>
    </dxf>
    <dxf>
      <border diagonalUp="0" diagonalDown="0">
        <left/>
        <right/>
        <top/>
        <bottom/>
        <vertical/>
        <horizontal/>
      </border>
    </dxf>
  </dxfs>
  <tableStyles count="1" defaultTableStyle="TableStyleMedium2" defaultPivotStyle="PivotStyleLight16">
    <tableStyle name="Slicer Style 1" pivot="0" table="0" count="7" xr9:uid="{B530827C-3437-4CEA-BB65-A326A39E7B3C}">
      <tableStyleElement type="wholeTable" dxfId="79"/>
      <tableStyleElement type="headerRow" dxfId="78"/>
    </tableStyle>
  </tableStyles>
  <colors>
    <mruColors>
      <color rgb="FF118606"/>
      <color rgb="FF5A573B"/>
      <color rgb="FF0D54E5"/>
    </mruColors>
  </colors>
  <extLst>
    <ext xmlns:x14="http://schemas.microsoft.com/office/spreadsheetml/2009/9/main" uri="{46F421CA-312F-682f-3DD2-61675219B42D}">
      <x14:dxfs count="5">
        <dxf>
          <fill>
            <patternFill>
              <bgColor theme="4" tint="0.79998168889431442"/>
            </patternFill>
          </fill>
        </dxf>
        <dxf>
          <fill>
            <patternFill>
              <bgColor rgb="FF118606"/>
            </patternFill>
          </fill>
        </dxf>
        <dxf>
          <fill>
            <patternFill>
              <bgColor theme="4" tint="0.39994506668294322"/>
            </patternFill>
          </fill>
        </dxf>
        <dxf>
          <fill>
            <patternFill>
              <bgColor rgb="FF0D54E5"/>
            </patternFill>
          </fill>
        </dxf>
        <dxf>
          <fill>
            <patternFill>
              <bgColor rgb="FF5A573B"/>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74"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4.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4.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styles" Target="styles.xml"/><Relationship Id="rId34" Type="http://schemas.microsoft.com/office/2007/relationships/slicerCache" Target="slicerCaches/slicerCache2.xml"/><Relationship Id="rId50" Type="http://schemas.openxmlformats.org/officeDocument/2006/relationships/customXml" Target="../customXml/item8.xml"/><Relationship Id="rId55" Type="http://schemas.openxmlformats.org/officeDocument/2006/relationships/customXml" Target="../customXml/item13.xml"/><Relationship Id="rId7" Type="http://schemas.openxmlformats.org/officeDocument/2006/relationships/pivotCacheDefinition" Target="pivotCache/pivotCacheDefinition1.xml"/><Relationship Id="rId71"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[EHR.xlsx]Pivot!Monthly_adm</c:name>
    <c:fmtId val="5"/>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Monthly Admission</a:t>
            </a:r>
          </a:p>
        </c:rich>
      </c:tx>
      <c:layout>
        <c:manualLayout>
          <c:xMode val="edge"/>
          <c:yMode val="edge"/>
          <c:x val="0.28303690539223431"/>
          <c:y val="1.7167366503449018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D54E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Pivot!$D$19</c:f>
              <c:strCache>
                <c:ptCount val="1"/>
                <c:pt idx="0">
                  <c:v>Total</c:v>
                </c:pt>
              </c:strCache>
            </c:strRef>
          </c:tx>
          <c:spPr>
            <a:ln w="28575" cap="rnd">
              <a:solidFill>
                <a:srgbClr val="0D54E5"/>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Pivot!$C$20:$C$32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Pivot!$D$20:$D$32</c:f>
              <c:numCache>
                <c:formatCode>General</c:formatCode>
                <c:ptCount val="12"/>
                <c:pt idx="0">
                  <c:v>593</c:v>
                </c:pt>
                <c:pt idx="1">
                  <c:v>518</c:v>
                </c:pt>
                <c:pt idx="2">
                  <c:v>551</c:v>
                </c:pt>
                <c:pt idx="3">
                  <c:v>529</c:v>
                </c:pt>
                <c:pt idx="4">
                  <c:v>604</c:v>
                </c:pt>
                <c:pt idx="5">
                  <c:v>494</c:v>
                </c:pt>
                <c:pt idx="6">
                  <c:v>272</c:v>
                </c:pt>
                <c:pt idx="7">
                  <c:v>294</c:v>
                </c:pt>
                <c:pt idx="8">
                  <c:v>275</c:v>
                </c:pt>
                <c:pt idx="9">
                  <c:v>299</c:v>
                </c:pt>
                <c:pt idx="10">
                  <c:v>270</c:v>
                </c:pt>
                <c:pt idx="11">
                  <c:v>301</c:v>
                </c:pt>
              </c:numCache>
            </c:numRef>
          </c:val>
          <c:smooth val="0"/>
          <c:extLst>
            <c:ext xmlns:c16="http://schemas.microsoft.com/office/drawing/2014/chart" uri="{C3380CC4-5D6E-409C-BE32-E72D297353CC}">
              <c16:uniqueId val="{00000000-8DA0-4197-AA00-42A44088157F}"/>
            </c:ext>
          </c:extLst>
        </c:ser>
        <c:dLbls>
          <c:dLblPos val="t"/>
          <c:showLegendKey val="0"/>
          <c:showVal val="1"/>
          <c:showCatName val="0"/>
          <c:showSerName val="0"/>
          <c:showPercent val="0"/>
          <c:showBubbleSize val="0"/>
        </c:dLbls>
        <c:marker val="1"/>
        <c:smooth val="0"/>
        <c:axId val="745817135"/>
        <c:axId val="745825775"/>
      </c:lineChart>
      <c:catAx>
        <c:axId val="74581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5825775"/>
        <c:crosses val="autoZero"/>
        <c:auto val="1"/>
        <c:lblAlgn val="ctr"/>
        <c:lblOffset val="100"/>
        <c:noMultiLvlLbl val="0"/>
      </c:catAx>
      <c:valAx>
        <c:axId val="745825775"/>
        <c:scaling>
          <c:orientation val="minMax"/>
        </c:scaling>
        <c:delete val="1"/>
        <c:axPos val="l"/>
        <c:numFmt formatCode="General" sourceLinked="1"/>
        <c:majorTickMark val="none"/>
        <c:minorTickMark val="none"/>
        <c:tickLblPos val="nextTo"/>
        <c:crossAx val="74581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[EHR.xlsx]Pivot!Patient_dept</c:name>
    <c:fmtId val="3"/>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Paitent by Department</a:t>
            </a:r>
          </a:p>
        </c:rich>
      </c:tx>
      <c:layout>
        <c:manualLayout>
          <c:xMode val="edge"/>
          <c:yMode val="edge"/>
          <c:x val="0.22429173957046211"/>
          <c:y val="1.1494242470592388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Pivot!$D$8</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Pivot!$C$9:$C$14</c:f>
              <c:strCache>
                <c:ptCount val="5"/>
                <c:pt idx="0">
                  <c:v>Cardiology</c:v>
                </c:pt>
                <c:pt idx="1">
                  <c:v>Emergency</c:v>
                </c:pt>
                <c:pt idx="2">
                  <c:v>Laboratory</c:v>
                </c:pt>
                <c:pt idx="3">
                  <c:v>Pediatrics</c:v>
                </c:pt>
                <c:pt idx="4">
                  <c:v>Surgery</c:v>
                </c:pt>
              </c:strCache>
            </c:strRef>
          </c:cat>
          <c:val>
            <c:numRef>
              <c:f>Pivot!$D$9:$D$14</c:f>
              <c:numCache>
                <c:formatCode>General</c:formatCode>
                <c:ptCount val="5"/>
                <c:pt idx="0">
                  <c:v>1002</c:v>
                </c:pt>
                <c:pt idx="1">
                  <c:v>1203</c:v>
                </c:pt>
                <c:pt idx="2">
                  <c:v>906</c:v>
                </c:pt>
                <c:pt idx="3">
                  <c:v>944</c:v>
                </c:pt>
                <c:pt idx="4">
                  <c:v>945</c:v>
                </c:pt>
              </c:numCache>
            </c:numRef>
          </c:val>
          <c:extLst>
            <c:ext xmlns:c16="http://schemas.microsoft.com/office/drawing/2014/chart" uri="{C3380CC4-5D6E-409C-BE32-E72D297353CC}">
              <c16:uniqueId val="{00000000-0A0A-4653-B955-5F49800CA9D9}"/>
            </c:ext>
          </c:extLst>
        </c:ser>
        <c:dLbls>
          <c:dLblPos val="outEnd"/>
          <c:showLegendKey val="0"/>
          <c:showVal val="1"/>
          <c:showCatName val="0"/>
          <c:showSerName val="0"/>
          <c:showPercent val="0"/>
          <c:showBubbleSize val="0"/>
        </c:dLbls>
        <c:gapWidth val="219"/>
        <c:overlap val="-27"/>
        <c:axId val="745547311"/>
        <c:axId val="745547791"/>
      </c:barChart>
      <c:catAx>
        <c:axId val="74554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5547791"/>
        <c:crosses val="autoZero"/>
        <c:auto val="1"/>
        <c:lblAlgn val="ctr"/>
        <c:lblOffset val="100"/>
        <c:noMultiLvlLbl val="0"/>
      </c:catAx>
      <c:valAx>
        <c:axId val="745547791"/>
        <c:scaling>
          <c:orientation val="minMax"/>
        </c:scaling>
        <c:delete val="1"/>
        <c:axPos val="l"/>
        <c:numFmt formatCode="General" sourceLinked="1"/>
        <c:majorTickMark val="none"/>
        <c:minorTickMark val="none"/>
        <c:tickLblPos val="nextTo"/>
        <c:crossAx val="7455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[EHR.xlsx]Pivot!Rev_department</c:name>
    <c:fmtId val="3"/>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Revenue by Department</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Pivot!$G$8</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Pivot!$F$9:$F$14</c:f>
              <c:strCache>
                <c:ptCount val="5"/>
                <c:pt idx="0">
                  <c:v>Cardiology</c:v>
                </c:pt>
                <c:pt idx="1">
                  <c:v>Emergency</c:v>
                </c:pt>
                <c:pt idx="2">
                  <c:v>Laboratory</c:v>
                </c:pt>
                <c:pt idx="3">
                  <c:v>Pediatrics</c:v>
                </c:pt>
                <c:pt idx="4">
                  <c:v>Surgery</c:v>
                </c:pt>
              </c:strCache>
            </c:strRef>
          </c:cat>
          <c:val>
            <c:numRef>
              <c:f>Pivot!$G$9:$G$14</c:f>
              <c:numCache>
                <c:formatCode>[&lt;999999]\₦0.00,\ " K";[&lt;999999999]\₦0.00,,\ " M";\ \₦0.00\ " B"</c:formatCode>
                <c:ptCount val="5"/>
                <c:pt idx="0">
                  <c:v>49200000</c:v>
                </c:pt>
                <c:pt idx="1">
                  <c:v>59150000</c:v>
                </c:pt>
                <c:pt idx="2">
                  <c:v>44900000</c:v>
                </c:pt>
                <c:pt idx="3">
                  <c:v>46175000</c:v>
                </c:pt>
                <c:pt idx="4">
                  <c:v>45800000</c:v>
                </c:pt>
              </c:numCache>
            </c:numRef>
          </c:val>
          <c:extLst>
            <c:ext xmlns:c16="http://schemas.microsoft.com/office/drawing/2014/chart" uri="{C3380CC4-5D6E-409C-BE32-E72D297353CC}">
              <c16:uniqueId val="{00000000-A39A-44F2-A29D-838D9BAB0985}"/>
            </c:ext>
          </c:extLst>
        </c:ser>
        <c:dLbls>
          <c:dLblPos val="outEnd"/>
          <c:showLegendKey val="0"/>
          <c:showVal val="1"/>
          <c:showCatName val="0"/>
          <c:showSerName val="0"/>
          <c:showPercent val="0"/>
          <c:showBubbleSize val="0"/>
        </c:dLbls>
        <c:gapWidth val="90"/>
        <c:overlap val="-27"/>
        <c:axId val="1661534319"/>
        <c:axId val="1661494479"/>
      </c:barChart>
      <c:catAx>
        <c:axId val="166153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1494479"/>
        <c:crosses val="autoZero"/>
        <c:auto val="1"/>
        <c:lblAlgn val="ctr"/>
        <c:lblOffset val="100"/>
        <c:noMultiLvlLbl val="0"/>
      </c:catAx>
      <c:valAx>
        <c:axId val="1661494479"/>
        <c:scaling>
          <c:orientation val="minMax"/>
        </c:scaling>
        <c:delete val="1"/>
        <c:axPos val="l"/>
        <c:numFmt formatCode="[&lt;999999]\₦0.00,\ &quot; K&quot;;[&lt;999999999]\₦0.00,,\ &quot; M&quot;;\ \₦0.00\ &quot; B&quot;" sourceLinked="1"/>
        <c:majorTickMark val="none"/>
        <c:minorTickMark val="none"/>
        <c:tickLblPos val="nextTo"/>
        <c:crossAx val="166153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[EHR.xlsx]Pivot!Insurance_coverage</c:name>
    <c:fmtId val="5"/>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Insurance Coverage</a:t>
            </a:r>
          </a:p>
        </c:rich>
      </c:tx>
      <c:layout>
        <c:manualLayout>
          <c:xMode val="edge"/>
          <c:yMode val="edge"/>
          <c:x val="0.18699074074074074"/>
          <c:y val="1.754385964912280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33333333333333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4166666666666669"/>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33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33333333333333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33333333333333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166666666666669"/>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0D54E5"/>
          </a:solidFill>
          <a:ln w="19050">
            <a:noFill/>
          </a:ln>
          <a:effectLst/>
        </c:spPr>
        <c:dLbl>
          <c:idx val="0"/>
          <c:layout>
            <c:manualLayout>
              <c:x val="0.13333333333333333"/>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5A573B"/>
          </a:solidFill>
          <a:ln w="19050">
            <a:noFill/>
          </a:ln>
          <a:effectLst/>
        </c:spPr>
        <c:dLbl>
          <c:idx val="0"/>
          <c:layout>
            <c:manualLayout>
              <c:x val="0.37222222222222223"/>
              <c:y val="5.2387990974812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w="19050">
            <a:noFill/>
          </a:ln>
          <a:effectLst/>
        </c:spPr>
        <c:dLbl>
          <c:idx val="0"/>
          <c:layout>
            <c:manualLayout>
              <c:x val="-0.14166666666666669"/>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Pivot!$G$19</c:f>
              <c:strCache>
                <c:ptCount val="1"/>
                <c:pt idx="0">
                  <c:v>Total</c:v>
                </c:pt>
              </c:strCache>
            </c:strRef>
          </c:tx>
          <c:spPr>
            <a:ln>
              <a:noFill/>
            </a:ln>
          </c:spPr>
          <c:dPt>
            <c:idx val="0"/>
            <c:bubble3D val="0"/>
            <c:spPr>
              <a:solidFill>
                <a:srgbClr val="0D54E5"/>
              </a:solidFill>
              <a:ln w="19050">
                <a:noFill/>
              </a:ln>
              <a:effectLst/>
            </c:spPr>
            <c:extLst>
              <c:ext xmlns:c16="http://schemas.microsoft.com/office/drawing/2014/chart" uri="{C3380CC4-5D6E-409C-BE32-E72D297353CC}">
                <c16:uniqueId val="{00000001-63C7-401B-BE56-C291696F4251}"/>
              </c:ext>
            </c:extLst>
          </c:dPt>
          <c:dPt>
            <c:idx val="1"/>
            <c:bubble3D val="0"/>
            <c:spPr>
              <a:solidFill>
                <a:srgbClr val="5A573B"/>
              </a:solidFill>
              <a:ln w="19050">
                <a:noFill/>
              </a:ln>
              <a:effectLst/>
            </c:spPr>
            <c:extLst>
              <c:ext xmlns:c16="http://schemas.microsoft.com/office/drawing/2014/chart" uri="{C3380CC4-5D6E-409C-BE32-E72D297353CC}">
                <c16:uniqueId val="{00000003-63C7-401B-BE56-C291696F4251}"/>
              </c:ext>
            </c:extLst>
          </c:dPt>
          <c:dPt>
            <c:idx val="2"/>
            <c:bubble3D val="0"/>
            <c:spPr>
              <a:solidFill>
                <a:schemeClr val="accent1">
                  <a:lumMod val="60000"/>
                  <a:lumOff val="40000"/>
                </a:schemeClr>
              </a:solidFill>
              <a:ln w="19050">
                <a:noFill/>
              </a:ln>
              <a:effectLst/>
            </c:spPr>
            <c:extLst>
              <c:ext xmlns:c16="http://schemas.microsoft.com/office/drawing/2014/chart" uri="{C3380CC4-5D6E-409C-BE32-E72D297353CC}">
                <c16:uniqueId val="{00000005-63C7-401B-BE56-C291696F4251}"/>
              </c:ext>
            </c:extLst>
          </c:dPt>
          <c:dLbls>
            <c:dLbl>
              <c:idx val="0"/>
              <c:layout>
                <c:manualLayout>
                  <c:x val="0.13333333333333333"/>
                  <c:y val="-0.189814814814814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C7-401B-BE56-C291696F4251}"/>
                </c:ext>
              </c:extLst>
            </c:dLbl>
            <c:dLbl>
              <c:idx val="1"/>
              <c:layout>
                <c:manualLayout>
                  <c:x val="0.37222222222222223"/>
                  <c:y val="5.23879909748122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7-401B-BE56-C291696F4251}"/>
                </c:ext>
              </c:extLst>
            </c:dLbl>
            <c:dLbl>
              <c:idx val="2"/>
              <c:layout>
                <c:manualLayout>
                  <c:x val="-0.14166666666666669"/>
                  <c:y val="-0.1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C7-401B-BE56-C291696F42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Pivot!$F$20:$F$23</c:f>
              <c:strCache>
                <c:ptCount val="3"/>
                <c:pt idx="0">
                  <c:v>NHIS</c:v>
                </c:pt>
                <c:pt idx="1">
                  <c:v>None</c:v>
                </c:pt>
                <c:pt idx="2">
                  <c:v>Private</c:v>
                </c:pt>
              </c:strCache>
            </c:strRef>
          </c:cat>
          <c:val>
            <c:numRef>
              <c:f>Pivot!$G$20:$G$23</c:f>
              <c:numCache>
                <c:formatCode>General</c:formatCode>
                <c:ptCount val="3"/>
                <c:pt idx="0">
                  <c:v>1692</c:v>
                </c:pt>
                <c:pt idx="1">
                  <c:v>1692</c:v>
                </c:pt>
                <c:pt idx="2">
                  <c:v>1616</c:v>
                </c:pt>
              </c:numCache>
            </c:numRef>
          </c:val>
          <c:extLst>
            <c:ext xmlns:c16="http://schemas.microsoft.com/office/drawing/2014/chart" uri="{C3380CC4-5D6E-409C-BE32-E72D297353CC}">
              <c16:uniqueId val="{00000006-63C7-401B-BE56-C291696F4251}"/>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[EHR.xlsx]Pivot!Patient_outcome</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Patients Outcome</a:t>
            </a:r>
          </a:p>
        </c:rich>
      </c:tx>
      <c:layout>
        <c:manualLayout>
          <c:xMode val="edge"/>
          <c:yMode val="edge"/>
          <c:x val="0.28638354541484529"/>
          <c:y val="1.6877637130801686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D54E5"/>
          </a:solidFill>
          <a:ln w="19050">
            <a:noFill/>
          </a:ln>
          <a:effectLst/>
        </c:spPr>
        <c:dLbl>
          <c:idx val="0"/>
          <c:layout>
            <c:manualLayout>
              <c:x val="0.1510080897963065"/>
              <c:y val="-0.151898734177215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5A573B"/>
          </a:solidFill>
          <a:ln w="19050">
            <a:noFill/>
          </a:ln>
          <a:effectLst/>
        </c:spPr>
        <c:dLbl>
          <c:idx val="0"/>
          <c:layout>
            <c:manualLayout>
              <c:x val="-0.22994413673528519"/>
              <c:y val="3.93811533052038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9050">
            <a:noFill/>
          </a:ln>
          <a:effectLst/>
        </c:spPr>
        <c:dLbl>
          <c:idx val="0"/>
          <c:layout>
            <c:manualLayout>
              <c:x val="-0.15100808979630664"/>
              <c:y val="-0.1068917018284106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1003436325822925"/>
          <c:y val="0.17197603464123948"/>
          <c:w val="0.43484330613674399"/>
          <c:h val="0.7128130502674509"/>
        </c:manualLayout>
      </c:layout>
      <c:doughnutChart>
        <c:varyColors val="1"/>
        <c:ser>
          <c:idx val="0"/>
          <c:order val="0"/>
          <c:tx>
            <c:strRef>
              <c:f>Pivot!$J$8</c:f>
              <c:strCache>
                <c:ptCount val="1"/>
                <c:pt idx="0">
                  <c:v>Total</c:v>
                </c:pt>
              </c:strCache>
            </c:strRef>
          </c:tx>
          <c:spPr>
            <a:ln>
              <a:noFill/>
            </a:ln>
          </c:spPr>
          <c:dPt>
            <c:idx val="0"/>
            <c:bubble3D val="0"/>
            <c:spPr>
              <a:solidFill>
                <a:srgbClr val="0D54E5"/>
              </a:solidFill>
              <a:ln w="19050">
                <a:noFill/>
              </a:ln>
              <a:effectLst/>
            </c:spPr>
            <c:extLst>
              <c:ext xmlns:c16="http://schemas.microsoft.com/office/drawing/2014/chart" uri="{C3380CC4-5D6E-409C-BE32-E72D297353CC}">
                <c16:uniqueId val="{00000001-C76C-4077-8CE5-084F635AD2BA}"/>
              </c:ext>
            </c:extLst>
          </c:dPt>
          <c:dPt>
            <c:idx val="1"/>
            <c:bubble3D val="0"/>
            <c:spPr>
              <a:solidFill>
                <a:srgbClr val="5A573B"/>
              </a:solidFill>
              <a:ln w="19050">
                <a:noFill/>
              </a:ln>
              <a:effectLst/>
            </c:spPr>
            <c:extLst>
              <c:ext xmlns:c16="http://schemas.microsoft.com/office/drawing/2014/chart" uri="{C3380CC4-5D6E-409C-BE32-E72D297353CC}">
                <c16:uniqueId val="{00000003-C76C-4077-8CE5-084F635AD2BA}"/>
              </c:ext>
            </c:extLst>
          </c:dPt>
          <c:dPt>
            <c:idx val="2"/>
            <c:bubble3D val="0"/>
            <c:spPr>
              <a:solidFill>
                <a:schemeClr val="accent1">
                  <a:lumMod val="60000"/>
                  <a:lumOff val="40000"/>
                </a:schemeClr>
              </a:solidFill>
              <a:ln w="19050">
                <a:noFill/>
              </a:ln>
              <a:effectLst/>
            </c:spPr>
            <c:extLst>
              <c:ext xmlns:c16="http://schemas.microsoft.com/office/drawing/2014/chart" uri="{C3380CC4-5D6E-409C-BE32-E72D297353CC}">
                <c16:uniqueId val="{00000005-C76C-4077-8CE5-084F635AD2BA}"/>
              </c:ext>
            </c:extLst>
          </c:dPt>
          <c:dLbls>
            <c:dLbl>
              <c:idx val="0"/>
              <c:layout>
                <c:manualLayout>
                  <c:x val="0.1510080897963065"/>
                  <c:y val="-0.151898734177215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6C-4077-8CE5-084F635AD2BA}"/>
                </c:ext>
              </c:extLst>
            </c:dLbl>
            <c:dLbl>
              <c:idx val="1"/>
              <c:layout>
                <c:manualLayout>
                  <c:x val="-0.22994413673528519"/>
                  <c:y val="3.938115330520383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6C-4077-8CE5-084F635AD2BA}"/>
                </c:ext>
              </c:extLst>
            </c:dLbl>
            <c:dLbl>
              <c:idx val="2"/>
              <c:layout>
                <c:manualLayout>
                  <c:x val="-0.15100808979630664"/>
                  <c:y val="-0.1068917018284106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C76C-4077-8CE5-084F635AD2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Pivot!$I$9:$I$12</c:f>
              <c:strCache>
                <c:ptCount val="3"/>
                <c:pt idx="0">
                  <c:v>Admitted</c:v>
                </c:pt>
                <c:pt idx="1">
                  <c:v>Recovered</c:v>
                </c:pt>
                <c:pt idx="2">
                  <c:v>Referred</c:v>
                </c:pt>
              </c:strCache>
            </c:strRef>
          </c:cat>
          <c:val>
            <c:numRef>
              <c:f>Pivot!$J$9:$J$12</c:f>
              <c:numCache>
                <c:formatCode>General</c:formatCode>
                <c:ptCount val="3"/>
                <c:pt idx="0">
                  <c:v>1687</c:v>
                </c:pt>
                <c:pt idx="1">
                  <c:v>1680</c:v>
                </c:pt>
                <c:pt idx="2">
                  <c:v>1633</c:v>
                </c:pt>
              </c:numCache>
            </c:numRef>
          </c:val>
          <c:extLst>
            <c:ext xmlns:c16="http://schemas.microsoft.com/office/drawing/2014/chart" uri="{C3380CC4-5D6E-409C-BE32-E72D297353CC}">
              <c16:uniqueId val="{00000006-C76C-4077-8CE5-084F635AD2BA}"/>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[EHR.xlsx]Pivot!Age_adm</c:name>
    <c:fmtId val="7"/>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Patients by Age</a:t>
            </a:r>
          </a:p>
        </c:rich>
      </c:tx>
      <c:layout>
        <c:manualLayout>
          <c:xMode val="edge"/>
          <c:yMode val="edge"/>
          <c:x val="0.33208531641783029"/>
          <c:y val="1.6949152542372881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Pivot!$G$28</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Pivot!$F$29:$F$34</c:f>
              <c:strCache>
                <c:ptCount val="5"/>
                <c:pt idx="0">
                  <c:v>Teenage</c:v>
                </c:pt>
                <c:pt idx="1">
                  <c:v>Children</c:v>
                </c:pt>
                <c:pt idx="2">
                  <c:v>Adult</c:v>
                </c:pt>
                <c:pt idx="3">
                  <c:v>Senior Adult</c:v>
                </c:pt>
                <c:pt idx="4">
                  <c:v>Elders</c:v>
                </c:pt>
              </c:strCache>
            </c:strRef>
          </c:cat>
          <c:val>
            <c:numRef>
              <c:f>Pivot!$G$29:$G$34</c:f>
              <c:numCache>
                <c:formatCode>General</c:formatCode>
                <c:ptCount val="5"/>
                <c:pt idx="0">
                  <c:v>529</c:v>
                </c:pt>
                <c:pt idx="1">
                  <c:v>539</c:v>
                </c:pt>
                <c:pt idx="2">
                  <c:v>771</c:v>
                </c:pt>
                <c:pt idx="3">
                  <c:v>877</c:v>
                </c:pt>
                <c:pt idx="4">
                  <c:v>2284</c:v>
                </c:pt>
              </c:numCache>
            </c:numRef>
          </c:val>
          <c:extLst>
            <c:ext xmlns:c16="http://schemas.microsoft.com/office/drawing/2014/chart" uri="{C3380CC4-5D6E-409C-BE32-E72D297353CC}">
              <c16:uniqueId val="{00000000-D135-4DF4-9BCE-2040D293E880}"/>
            </c:ext>
          </c:extLst>
        </c:ser>
        <c:dLbls>
          <c:dLblPos val="outEnd"/>
          <c:showLegendKey val="0"/>
          <c:showVal val="1"/>
          <c:showCatName val="0"/>
          <c:showSerName val="0"/>
          <c:showPercent val="0"/>
          <c:showBubbleSize val="0"/>
        </c:dLbls>
        <c:gapWidth val="90"/>
        <c:overlap val="-27"/>
        <c:axId val="1661480559"/>
        <c:axId val="1661491119"/>
      </c:barChart>
      <c:catAx>
        <c:axId val="166148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1491119"/>
        <c:crosses val="autoZero"/>
        <c:auto val="1"/>
        <c:lblAlgn val="ctr"/>
        <c:lblOffset val="100"/>
        <c:noMultiLvlLbl val="0"/>
      </c:catAx>
      <c:valAx>
        <c:axId val="1661491119"/>
        <c:scaling>
          <c:orientation val="minMax"/>
        </c:scaling>
        <c:delete val="1"/>
        <c:axPos val="l"/>
        <c:numFmt formatCode="General" sourceLinked="1"/>
        <c:majorTickMark val="none"/>
        <c:minorTickMark val="none"/>
        <c:tickLblPos val="nextTo"/>
        <c:crossAx val="166148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[EHR.xlsx]Pivot!By_gender</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Visits by Gender</a:t>
            </a:r>
          </a:p>
        </c:rich>
      </c:tx>
      <c:layout>
        <c:manualLayout>
          <c:xMode val="edge"/>
          <c:yMode val="edge"/>
          <c:x val="0.22709101824643496"/>
          <c:y val="1.7543843492339187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0D54E5"/>
          </a:solidFill>
          <a:ln w="19050">
            <a:noFill/>
          </a:ln>
          <a:effectLst/>
        </c:spPr>
        <c:dLbl>
          <c:idx val="0"/>
          <c:layout>
            <c:manualLayout>
              <c:x val="0.16665436327301406"/>
              <c:y val="-0.295247690521075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5A573B"/>
          </a:solidFill>
          <a:ln w="19050">
            <a:noFill/>
          </a:ln>
          <a:effectLst/>
        </c:spPr>
        <c:dLbl>
          <c:idx val="0"/>
          <c:layout>
            <c:manualLayout>
              <c:x val="-0.18888888888888888"/>
              <c:y val="-0.179271550522463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Pivot!$J$16</c:f>
              <c:strCache>
                <c:ptCount val="1"/>
                <c:pt idx="0">
                  <c:v>Total</c:v>
                </c:pt>
              </c:strCache>
            </c:strRef>
          </c:tx>
          <c:dPt>
            <c:idx val="0"/>
            <c:bubble3D val="0"/>
            <c:spPr>
              <a:solidFill>
                <a:srgbClr val="0D54E5"/>
              </a:solidFill>
              <a:ln w="19050">
                <a:noFill/>
              </a:ln>
              <a:effectLst/>
            </c:spPr>
            <c:extLst>
              <c:ext xmlns:c16="http://schemas.microsoft.com/office/drawing/2014/chart" uri="{C3380CC4-5D6E-409C-BE32-E72D297353CC}">
                <c16:uniqueId val="{00000001-0DB3-4053-AFA6-6955275A7029}"/>
              </c:ext>
            </c:extLst>
          </c:dPt>
          <c:dPt>
            <c:idx val="1"/>
            <c:bubble3D val="0"/>
            <c:spPr>
              <a:solidFill>
                <a:srgbClr val="5A573B"/>
              </a:solidFill>
              <a:ln w="19050">
                <a:noFill/>
              </a:ln>
              <a:effectLst/>
            </c:spPr>
            <c:extLst>
              <c:ext xmlns:c16="http://schemas.microsoft.com/office/drawing/2014/chart" uri="{C3380CC4-5D6E-409C-BE32-E72D297353CC}">
                <c16:uniqueId val="{00000003-0DB3-4053-AFA6-6955275A7029}"/>
              </c:ext>
            </c:extLst>
          </c:dPt>
          <c:dLbls>
            <c:dLbl>
              <c:idx val="0"/>
              <c:layout>
                <c:manualLayout>
                  <c:x val="0.16665436327301406"/>
                  <c:y val="-0.295247690521075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B3-4053-AFA6-6955275A7029}"/>
                </c:ext>
              </c:extLst>
            </c:dLbl>
            <c:dLbl>
              <c:idx val="1"/>
              <c:layout>
                <c:manualLayout>
                  <c:x val="-0.18888888888888888"/>
                  <c:y val="-0.179271550522463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B3-4053-AFA6-6955275A70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Pivot!$I$17:$I$19</c:f>
              <c:strCache>
                <c:ptCount val="2"/>
                <c:pt idx="0">
                  <c:v>Female</c:v>
                </c:pt>
                <c:pt idx="1">
                  <c:v>Male</c:v>
                </c:pt>
              </c:strCache>
            </c:strRef>
          </c:cat>
          <c:val>
            <c:numRef>
              <c:f>Pivot!$J$17:$J$19</c:f>
              <c:numCache>
                <c:formatCode>General</c:formatCode>
                <c:ptCount val="2"/>
                <c:pt idx="0">
                  <c:v>2526</c:v>
                </c:pt>
                <c:pt idx="1">
                  <c:v>2474</c:v>
                </c:pt>
              </c:numCache>
            </c:numRef>
          </c:val>
          <c:extLst>
            <c:ext xmlns:c16="http://schemas.microsoft.com/office/drawing/2014/chart" uri="{C3380CC4-5D6E-409C-BE32-E72D297353CC}">
              <c16:uniqueId val="{00000004-0DB3-4053-AFA6-6955275A7029}"/>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[EHR.xlsx]Pivot!Pt_city</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Patients by City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Pivot!$M$13</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Pivot!$L$14:$L$19</c:f>
              <c:strCache>
                <c:ptCount val="5"/>
                <c:pt idx="0">
                  <c:v>Abuja</c:v>
                </c:pt>
                <c:pt idx="1">
                  <c:v>Enugu</c:v>
                </c:pt>
                <c:pt idx="2">
                  <c:v>Ibadan</c:v>
                </c:pt>
                <c:pt idx="3">
                  <c:v>Lagos</c:v>
                </c:pt>
                <c:pt idx="4">
                  <c:v>Port Harcourt</c:v>
                </c:pt>
              </c:strCache>
            </c:strRef>
          </c:cat>
          <c:val>
            <c:numRef>
              <c:f>Pivot!$M$14:$M$19</c:f>
              <c:numCache>
                <c:formatCode>General</c:formatCode>
                <c:ptCount val="5"/>
                <c:pt idx="0">
                  <c:v>956</c:v>
                </c:pt>
                <c:pt idx="1">
                  <c:v>909</c:v>
                </c:pt>
                <c:pt idx="2">
                  <c:v>1026</c:v>
                </c:pt>
                <c:pt idx="3">
                  <c:v>1119</c:v>
                </c:pt>
                <c:pt idx="4">
                  <c:v>990</c:v>
                </c:pt>
              </c:numCache>
            </c:numRef>
          </c:val>
          <c:extLst>
            <c:ext xmlns:c16="http://schemas.microsoft.com/office/drawing/2014/chart" uri="{C3380CC4-5D6E-409C-BE32-E72D297353CC}">
              <c16:uniqueId val="{00000000-D85E-41CC-9E0A-08456A5CB4B0}"/>
            </c:ext>
          </c:extLst>
        </c:ser>
        <c:dLbls>
          <c:dLblPos val="inEnd"/>
          <c:showLegendKey val="0"/>
          <c:showVal val="1"/>
          <c:showCatName val="0"/>
          <c:showSerName val="0"/>
          <c:showPercent val="0"/>
          <c:showBubbleSize val="0"/>
        </c:dLbls>
        <c:gapWidth val="70"/>
        <c:axId val="708604512"/>
        <c:axId val="708595392"/>
      </c:barChart>
      <c:catAx>
        <c:axId val="70860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8595392"/>
        <c:crosses val="autoZero"/>
        <c:auto val="1"/>
        <c:lblAlgn val="ctr"/>
        <c:lblOffset val="100"/>
        <c:noMultiLvlLbl val="0"/>
      </c:catAx>
      <c:valAx>
        <c:axId val="708595392"/>
        <c:scaling>
          <c:orientation val="minMax"/>
        </c:scaling>
        <c:delete val="1"/>
        <c:axPos val="b"/>
        <c:numFmt formatCode="General" sourceLinked="1"/>
        <c:majorTickMark val="none"/>
        <c:minorTickMark val="none"/>
        <c:tickLblPos val="nextTo"/>
        <c:crossAx val="70860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[EHR.xlsx]Pivot!Blood_dist</c:name>
    <c:fmtId val="5"/>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Blood Group Distribution</a:t>
            </a:r>
          </a:p>
        </c:rich>
      </c:tx>
      <c:layout>
        <c:manualLayout>
          <c:xMode val="edge"/>
          <c:yMode val="edge"/>
          <c:x val="0.23606953892668175"/>
          <c:y val="1.1799399066825478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Pivot!$J$25</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Pivot!$I$26:$I$30</c:f>
              <c:strCache>
                <c:ptCount val="4"/>
                <c:pt idx="0">
                  <c:v>A+</c:v>
                </c:pt>
                <c:pt idx="1">
                  <c:v>AB-</c:v>
                </c:pt>
                <c:pt idx="2">
                  <c:v>B+</c:v>
                </c:pt>
                <c:pt idx="3">
                  <c:v>O+</c:v>
                </c:pt>
              </c:strCache>
            </c:strRef>
          </c:cat>
          <c:val>
            <c:numRef>
              <c:f>Pivot!$J$26:$J$30</c:f>
              <c:numCache>
                <c:formatCode>General</c:formatCode>
                <c:ptCount val="4"/>
                <c:pt idx="0">
                  <c:v>1280</c:v>
                </c:pt>
                <c:pt idx="1">
                  <c:v>1260</c:v>
                </c:pt>
                <c:pt idx="2">
                  <c:v>1220</c:v>
                </c:pt>
                <c:pt idx="3">
                  <c:v>1240</c:v>
                </c:pt>
              </c:numCache>
            </c:numRef>
          </c:val>
          <c:extLst>
            <c:ext xmlns:c16="http://schemas.microsoft.com/office/drawing/2014/chart" uri="{C3380CC4-5D6E-409C-BE32-E72D297353CC}">
              <c16:uniqueId val="{00000000-1886-4879-8C24-39305912B616}"/>
            </c:ext>
          </c:extLst>
        </c:ser>
        <c:dLbls>
          <c:dLblPos val="outEnd"/>
          <c:showLegendKey val="0"/>
          <c:showVal val="1"/>
          <c:showCatName val="0"/>
          <c:showSerName val="0"/>
          <c:showPercent val="0"/>
          <c:showBubbleSize val="0"/>
        </c:dLbls>
        <c:gapWidth val="90"/>
        <c:overlap val="-27"/>
        <c:axId val="708604992"/>
        <c:axId val="708622272"/>
      </c:barChart>
      <c:catAx>
        <c:axId val="70860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8622272"/>
        <c:crosses val="autoZero"/>
        <c:auto val="1"/>
        <c:lblAlgn val="ctr"/>
        <c:lblOffset val="100"/>
        <c:noMultiLvlLbl val="0"/>
      </c:catAx>
      <c:valAx>
        <c:axId val="708622272"/>
        <c:scaling>
          <c:orientation val="minMax"/>
        </c:scaling>
        <c:delete val="1"/>
        <c:axPos val="l"/>
        <c:numFmt formatCode="General" sourceLinked="1"/>
        <c:majorTickMark val="none"/>
        <c:minorTickMark val="none"/>
        <c:tickLblPos val="nextTo"/>
        <c:crossAx val="70860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[EHR.xlsx]Pivot!Genotype_count</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solidFill>
                  <a:schemeClr val="tx1"/>
                </a:solidFill>
              </a:rPr>
              <a:t>Genotype Distribution</a:t>
            </a:r>
            <a:endParaRPr lang="en-US" sz="1600" b="1">
              <a:solidFill>
                <a:schemeClr val="tx1"/>
              </a:solidFill>
            </a:endParaRPr>
          </a:p>
        </c:rich>
      </c:tx>
      <c:layout>
        <c:manualLayout>
          <c:xMode val="edge"/>
          <c:yMode val="edge"/>
          <c:x val="0.23431648817546738"/>
          <c:y val="2.288984263233190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Pivot!$J$34</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Pivot!$I$35:$I$38</c:f>
              <c:strCache>
                <c:ptCount val="3"/>
                <c:pt idx="0">
                  <c:v>AA</c:v>
                </c:pt>
                <c:pt idx="1">
                  <c:v>SS</c:v>
                </c:pt>
                <c:pt idx="2">
                  <c:v>AS</c:v>
                </c:pt>
              </c:strCache>
            </c:strRef>
          </c:cat>
          <c:val>
            <c:numRef>
              <c:f>Pivot!$J$35:$J$38</c:f>
              <c:numCache>
                <c:formatCode>General</c:formatCode>
                <c:ptCount val="3"/>
                <c:pt idx="0">
                  <c:v>1646</c:v>
                </c:pt>
                <c:pt idx="1">
                  <c:v>1668</c:v>
                </c:pt>
                <c:pt idx="2">
                  <c:v>1686</c:v>
                </c:pt>
              </c:numCache>
            </c:numRef>
          </c:val>
          <c:extLst>
            <c:ext xmlns:c16="http://schemas.microsoft.com/office/drawing/2014/chart" uri="{C3380CC4-5D6E-409C-BE32-E72D297353CC}">
              <c16:uniqueId val="{00000000-2830-48C3-8199-FA6585438709}"/>
            </c:ext>
          </c:extLst>
        </c:ser>
        <c:dLbls>
          <c:dLblPos val="outEnd"/>
          <c:showLegendKey val="0"/>
          <c:showVal val="1"/>
          <c:showCatName val="0"/>
          <c:showSerName val="0"/>
          <c:showPercent val="0"/>
          <c:showBubbleSize val="0"/>
        </c:dLbls>
        <c:gapWidth val="90"/>
        <c:overlap val="-27"/>
        <c:axId val="708655872"/>
        <c:axId val="708646752"/>
      </c:barChart>
      <c:catAx>
        <c:axId val="70865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8646752"/>
        <c:crosses val="autoZero"/>
        <c:auto val="1"/>
        <c:lblAlgn val="ctr"/>
        <c:lblOffset val="100"/>
        <c:noMultiLvlLbl val="0"/>
      </c:catAx>
      <c:valAx>
        <c:axId val="708646752"/>
        <c:scaling>
          <c:orientation val="minMax"/>
        </c:scaling>
        <c:delete val="1"/>
        <c:axPos val="l"/>
        <c:numFmt formatCode="General" sourceLinked="1"/>
        <c:majorTickMark val="out"/>
        <c:minorTickMark val="none"/>
        <c:tickLblPos val="nextTo"/>
        <c:crossAx val="70865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[EHR.xlsx]Pivot!Blood*genotype</c:name>
    <c:fmtId val="6"/>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Blood Group × Genotype</a:t>
            </a:r>
          </a:p>
        </c:rich>
      </c:tx>
      <c:layout>
        <c:manualLayout>
          <c:xMode val="edge"/>
          <c:yMode val="edge"/>
          <c:x val="1.5501893244473063E-2"/>
          <c:y val="2.2408963585434174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A57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408152333733817E-2"/>
          <c:y val="0.246303182690399"/>
          <c:w val="0.94217690172108737"/>
          <c:h val="0.62373453318335204"/>
        </c:manualLayout>
      </c:layout>
      <c:barChart>
        <c:barDir val="col"/>
        <c:grouping val="clustered"/>
        <c:varyColors val="0"/>
        <c:ser>
          <c:idx val="0"/>
          <c:order val="0"/>
          <c:tx>
            <c:strRef>
              <c:f>Pivot!$M$3:$M$4</c:f>
              <c:strCache>
                <c:ptCount val="1"/>
                <c:pt idx="0">
                  <c:v>AA</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Pivot!$L$5:$L$8</c:f>
              <c:strCache>
                <c:ptCount val="4"/>
                <c:pt idx="0">
                  <c:v>A+</c:v>
                </c:pt>
                <c:pt idx="1">
                  <c:v>AB-</c:v>
                </c:pt>
                <c:pt idx="2">
                  <c:v>B+</c:v>
                </c:pt>
                <c:pt idx="3">
                  <c:v>O+</c:v>
                </c:pt>
              </c:strCache>
            </c:strRef>
          </c:cat>
          <c:val>
            <c:numRef>
              <c:f>Pivot!$M$5:$M$8</c:f>
              <c:numCache>
                <c:formatCode>General</c:formatCode>
                <c:ptCount val="4"/>
                <c:pt idx="0">
                  <c:v>404</c:v>
                </c:pt>
                <c:pt idx="1">
                  <c:v>414</c:v>
                </c:pt>
                <c:pt idx="2">
                  <c:v>405</c:v>
                </c:pt>
                <c:pt idx="3">
                  <c:v>423</c:v>
                </c:pt>
              </c:numCache>
            </c:numRef>
          </c:val>
          <c:extLst>
            <c:ext xmlns:c16="http://schemas.microsoft.com/office/drawing/2014/chart" uri="{C3380CC4-5D6E-409C-BE32-E72D297353CC}">
              <c16:uniqueId val="{00000000-1D99-4C8E-94B9-BA8E0BDD1A62}"/>
            </c:ext>
          </c:extLst>
        </c:ser>
        <c:ser>
          <c:idx val="1"/>
          <c:order val="1"/>
          <c:tx>
            <c:strRef>
              <c:f>Pivot!$N$3:$N$4</c:f>
              <c:strCache>
                <c:ptCount val="1"/>
                <c:pt idx="0">
                  <c:v>AS</c:v>
                </c:pt>
              </c:strCache>
            </c:strRef>
          </c:tx>
          <c:spPr>
            <a:solidFill>
              <a:srgbClr val="5A57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Pivot!$L$5:$L$8</c:f>
              <c:strCache>
                <c:ptCount val="4"/>
                <c:pt idx="0">
                  <c:v>A+</c:v>
                </c:pt>
                <c:pt idx="1">
                  <c:v>AB-</c:v>
                </c:pt>
                <c:pt idx="2">
                  <c:v>B+</c:v>
                </c:pt>
                <c:pt idx="3">
                  <c:v>O+</c:v>
                </c:pt>
              </c:strCache>
            </c:strRef>
          </c:cat>
          <c:val>
            <c:numRef>
              <c:f>Pivot!$N$5:$N$8</c:f>
              <c:numCache>
                <c:formatCode>General</c:formatCode>
                <c:ptCount val="4"/>
                <c:pt idx="0">
                  <c:v>445</c:v>
                </c:pt>
                <c:pt idx="1">
                  <c:v>430</c:v>
                </c:pt>
                <c:pt idx="2">
                  <c:v>410</c:v>
                </c:pt>
                <c:pt idx="3">
                  <c:v>401</c:v>
                </c:pt>
              </c:numCache>
            </c:numRef>
          </c:val>
          <c:extLst>
            <c:ext xmlns:c16="http://schemas.microsoft.com/office/drawing/2014/chart" uri="{C3380CC4-5D6E-409C-BE32-E72D297353CC}">
              <c16:uniqueId val="{00000001-1D99-4C8E-94B9-BA8E0BDD1A62}"/>
            </c:ext>
          </c:extLst>
        </c:ser>
        <c:ser>
          <c:idx val="2"/>
          <c:order val="2"/>
          <c:tx>
            <c:strRef>
              <c:f>Pivot!$O$3:$O$4</c:f>
              <c:strCache>
                <c:ptCount val="1"/>
                <c:pt idx="0">
                  <c:v>SS</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Pivot!$L$5:$L$8</c:f>
              <c:strCache>
                <c:ptCount val="4"/>
                <c:pt idx="0">
                  <c:v>A+</c:v>
                </c:pt>
                <c:pt idx="1">
                  <c:v>AB-</c:v>
                </c:pt>
                <c:pt idx="2">
                  <c:v>B+</c:v>
                </c:pt>
                <c:pt idx="3">
                  <c:v>O+</c:v>
                </c:pt>
              </c:strCache>
            </c:strRef>
          </c:cat>
          <c:val>
            <c:numRef>
              <c:f>Pivot!$O$5:$O$8</c:f>
              <c:numCache>
                <c:formatCode>General</c:formatCode>
                <c:ptCount val="4"/>
                <c:pt idx="0">
                  <c:v>431</c:v>
                </c:pt>
                <c:pt idx="1">
                  <c:v>416</c:v>
                </c:pt>
                <c:pt idx="2">
                  <c:v>405</c:v>
                </c:pt>
                <c:pt idx="3">
                  <c:v>416</c:v>
                </c:pt>
              </c:numCache>
            </c:numRef>
          </c:val>
          <c:extLst>
            <c:ext xmlns:c16="http://schemas.microsoft.com/office/drawing/2014/chart" uri="{C3380CC4-5D6E-409C-BE32-E72D297353CC}">
              <c16:uniqueId val="{00000002-1D99-4C8E-94B9-BA8E0BDD1A62}"/>
            </c:ext>
          </c:extLst>
        </c:ser>
        <c:dLbls>
          <c:dLblPos val="outEnd"/>
          <c:showLegendKey val="0"/>
          <c:showVal val="1"/>
          <c:showCatName val="0"/>
          <c:showSerName val="0"/>
          <c:showPercent val="0"/>
          <c:showBubbleSize val="0"/>
        </c:dLbls>
        <c:gapWidth val="219"/>
        <c:overlap val="-27"/>
        <c:axId val="799083456"/>
        <c:axId val="799089216"/>
      </c:barChart>
      <c:catAx>
        <c:axId val="7990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9089216"/>
        <c:crosses val="autoZero"/>
        <c:auto val="1"/>
        <c:lblAlgn val="ctr"/>
        <c:lblOffset val="100"/>
        <c:noMultiLvlLbl val="0"/>
      </c:catAx>
      <c:valAx>
        <c:axId val="799089216"/>
        <c:scaling>
          <c:orientation val="minMax"/>
        </c:scaling>
        <c:delete val="1"/>
        <c:axPos val="l"/>
        <c:numFmt formatCode="General" sourceLinked="1"/>
        <c:majorTickMark val="none"/>
        <c:minorTickMark val="none"/>
        <c:tickLblPos val="nextTo"/>
        <c:crossAx val="799083456"/>
        <c:crosses val="autoZero"/>
        <c:crossBetween val="between"/>
      </c:valAx>
      <c:spPr>
        <a:noFill/>
        <a:ln>
          <a:noFill/>
        </a:ln>
        <a:effectLst/>
      </c:spPr>
    </c:plotArea>
    <c:legend>
      <c:legendPos val="t"/>
      <c:layout>
        <c:manualLayout>
          <c:xMode val="edge"/>
          <c:yMode val="edge"/>
          <c:x val="0.7000438159281076"/>
          <c:y val="5.1342592592592606E-2"/>
          <c:w val="0.24333588122776731"/>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[EHR.xlsx]Pivot!Diagnosis</c:name>
    <c:fmtId val="3"/>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Most Frequent Diagnoses</a:t>
            </a:r>
          </a:p>
        </c:rich>
      </c:tx>
      <c:layout>
        <c:manualLayout>
          <c:xMode val="edge"/>
          <c:yMode val="edge"/>
          <c:x val="1.3961364847585487E-2"/>
          <c:y val="3.4782576941616392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Pivot!$Q$13</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Pivot!$P$14:$P$19</c:f>
              <c:strCache>
                <c:ptCount val="5"/>
                <c:pt idx="0">
                  <c:v>Asthma</c:v>
                </c:pt>
                <c:pt idx="1">
                  <c:v>Typhoid</c:v>
                </c:pt>
                <c:pt idx="2">
                  <c:v>Malaria</c:v>
                </c:pt>
                <c:pt idx="3">
                  <c:v>Hypertension</c:v>
                </c:pt>
                <c:pt idx="4">
                  <c:v>Diabetes</c:v>
                </c:pt>
              </c:strCache>
            </c:strRef>
          </c:cat>
          <c:val>
            <c:numRef>
              <c:f>Pivot!$Q$14:$Q$19</c:f>
              <c:numCache>
                <c:formatCode>General</c:formatCode>
                <c:ptCount val="5"/>
                <c:pt idx="0">
                  <c:v>974</c:v>
                </c:pt>
                <c:pt idx="1">
                  <c:v>985</c:v>
                </c:pt>
                <c:pt idx="2">
                  <c:v>1008</c:v>
                </c:pt>
                <c:pt idx="3">
                  <c:v>1013</c:v>
                </c:pt>
                <c:pt idx="4">
                  <c:v>1020</c:v>
                </c:pt>
              </c:numCache>
            </c:numRef>
          </c:val>
          <c:extLst>
            <c:ext xmlns:c16="http://schemas.microsoft.com/office/drawing/2014/chart" uri="{C3380CC4-5D6E-409C-BE32-E72D297353CC}">
              <c16:uniqueId val="{00000000-33DA-473F-B7B8-B9825B59EECC}"/>
            </c:ext>
          </c:extLst>
        </c:ser>
        <c:dLbls>
          <c:dLblPos val="outEnd"/>
          <c:showLegendKey val="0"/>
          <c:showVal val="1"/>
          <c:showCatName val="0"/>
          <c:showSerName val="0"/>
          <c:showPercent val="0"/>
          <c:showBubbleSize val="0"/>
        </c:dLbls>
        <c:gapWidth val="90"/>
        <c:overlap val="-27"/>
        <c:axId val="668692400"/>
        <c:axId val="668699120"/>
      </c:barChart>
      <c:catAx>
        <c:axId val="6686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8699120"/>
        <c:crosses val="autoZero"/>
        <c:auto val="1"/>
        <c:lblAlgn val="ctr"/>
        <c:lblOffset val="100"/>
        <c:noMultiLvlLbl val="0"/>
      </c:catAx>
      <c:valAx>
        <c:axId val="668699120"/>
        <c:scaling>
          <c:orientation val="minMax"/>
        </c:scaling>
        <c:delete val="1"/>
        <c:axPos val="l"/>
        <c:numFmt formatCode="General" sourceLinked="1"/>
        <c:majorTickMark val="none"/>
        <c:minorTickMark val="none"/>
        <c:tickLblPos val="nextTo"/>
        <c:crossAx val="66869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[EHR.xlsx]Pivot!Diagnosis_outcome</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solidFill>
                  <a:schemeClr val="tx1"/>
                </a:solidFill>
              </a:rPr>
              <a:t>Diagnosis by Outcome</a:t>
            </a:r>
            <a:endParaRPr lang="en-US" sz="1600" b="1">
              <a:solidFill>
                <a:schemeClr val="tx1"/>
              </a:solidFill>
            </a:endParaRPr>
          </a:p>
        </c:rich>
      </c:tx>
      <c:layout>
        <c:manualLayout>
          <c:xMode val="edge"/>
          <c:yMode val="edge"/>
          <c:x val="5.0094320401730612E-2"/>
          <c:y val="1.709400175516364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A57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manualLayout>
          <c:layoutTarget val="inner"/>
          <c:xMode val="edge"/>
          <c:yMode val="edge"/>
          <c:x val="0.19532520763671665"/>
          <c:y val="0.16504325993830007"/>
          <c:w val="0.77118925202842792"/>
          <c:h val="0.81216473772148168"/>
        </c:manualLayout>
      </c:layout>
      <c:barChart>
        <c:barDir val="bar"/>
        <c:grouping val="clustered"/>
        <c:varyColors val="0"/>
        <c:ser>
          <c:idx val="0"/>
          <c:order val="0"/>
          <c:tx>
            <c:strRef>
              <c:f>Pivot!$Q$33:$Q$34</c:f>
              <c:strCache>
                <c:ptCount val="1"/>
                <c:pt idx="0">
                  <c:v>Admitted</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Pivot!$P$35:$P$39</c:f>
              <c:strCache>
                <c:ptCount val="5"/>
                <c:pt idx="0">
                  <c:v>Asthma</c:v>
                </c:pt>
                <c:pt idx="1">
                  <c:v>Diabetes</c:v>
                </c:pt>
                <c:pt idx="2">
                  <c:v>Hypertension</c:v>
                </c:pt>
                <c:pt idx="3">
                  <c:v>Malaria</c:v>
                </c:pt>
                <c:pt idx="4">
                  <c:v>Typhoid</c:v>
                </c:pt>
              </c:strCache>
            </c:strRef>
          </c:cat>
          <c:val>
            <c:numRef>
              <c:f>Pivot!$Q$35:$Q$39</c:f>
              <c:numCache>
                <c:formatCode>General</c:formatCode>
                <c:ptCount val="5"/>
                <c:pt idx="0">
                  <c:v>339</c:v>
                </c:pt>
                <c:pt idx="1">
                  <c:v>330</c:v>
                </c:pt>
                <c:pt idx="2">
                  <c:v>341</c:v>
                </c:pt>
                <c:pt idx="3">
                  <c:v>348</c:v>
                </c:pt>
                <c:pt idx="4">
                  <c:v>329</c:v>
                </c:pt>
              </c:numCache>
            </c:numRef>
          </c:val>
          <c:extLst>
            <c:ext xmlns:c16="http://schemas.microsoft.com/office/drawing/2014/chart" uri="{C3380CC4-5D6E-409C-BE32-E72D297353CC}">
              <c16:uniqueId val="{00000000-327B-4EEF-9ABE-E57E1C541D80}"/>
            </c:ext>
          </c:extLst>
        </c:ser>
        <c:ser>
          <c:idx val="1"/>
          <c:order val="1"/>
          <c:tx>
            <c:strRef>
              <c:f>Pivot!$R$33:$R$34</c:f>
              <c:strCache>
                <c:ptCount val="1"/>
                <c:pt idx="0">
                  <c:v>Recovered</c:v>
                </c:pt>
              </c:strCache>
            </c:strRef>
          </c:tx>
          <c:spPr>
            <a:solidFill>
              <a:srgbClr val="5A57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Pivot!$P$35:$P$39</c:f>
              <c:strCache>
                <c:ptCount val="5"/>
                <c:pt idx="0">
                  <c:v>Asthma</c:v>
                </c:pt>
                <c:pt idx="1">
                  <c:v>Diabetes</c:v>
                </c:pt>
                <c:pt idx="2">
                  <c:v>Hypertension</c:v>
                </c:pt>
                <c:pt idx="3">
                  <c:v>Malaria</c:v>
                </c:pt>
                <c:pt idx="4">
                  <c:v>Typhoid</c:v>
                </c:pt>
              </c:strCache>
            </c:strRef>
          </c:cat>
          <c:val>
            <c:numRef>
              <c:f>Pivot!$R$35:$R$39</c:f>
              <c:numCache>
                <c:formatCode>General</c:formatCode>
                <c:ptCount val="5"/>
                <c:pt idx="0">
                  <c:v>324</c:v>
                </c:pt>
                <c:pt idx="1">
                  <c:v>348</c:v>
                </c:pt>
                <c:pt idx="2">
                  <c:v>345</c:v>
                </c:pt>
                <c:pt idx="3">
                  <c:v>330</c:v>
                </c:pt>
                <c:pt idx="4">
                  <c:v>333</c:v>
                </c:pt>
              </c:numCache>
            </c:numRef>
          </c:val>
          <c:extLst>
            <c:ext xmlns:c16="http://schemas.microsoft.com/office/drawing/2014/chart" uri="{C3380CC4-5D6E-409C-BE32-E72D297353CC}">
              <c16:uniqueId val="{00000000-226E-40AA-9E95-E6890A3D550F}"/>
            </c:ext>
          </c:extLst>
        </c:ser>
        <c:ser>
          <c:idx val="2"/>
          <c:order val="2"/>
          <c:tx>
            <c:strRef>
              <c:f>Pivot!$S$33:$S$34</c:f>
              <c:strCache>
                <c:ptCount val="1"/>
                <c:pt idx="0">
                  <c:v>Referred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Pivot!$P$35:$P$39</c:f>
              <c:strCache>
                <c:ptCount val="5"/>
                <c:pt idx="0">
                  <c:v>Asthma</c:v>
                </c:pt>
                <c:pt idx="1">
                  <c:v>Diabetes</c:v>
                </c:pt>
                <c:pt idx="2">
                  <c:v>Hypertension</c:v>
                </c:pt>
                <c:pt idx="3">
                  <c:v>Malaria</c:v>
                </c:pt>
                <c:pt idx="4">
                  <c:v>Typhoid</c:v>
                </c:pt>
              </c:strCache>
            </c:strRef>
          </c:cat>
          <c:val>
            <c:numRef>
              <c:f>Pivot!$S$35:$S$39</c:f>
              <c:numCache>
                <c:formatCode>General</c:formatCode>
                <c:ptCount val="5"/>
                <c:pt idx="0">
                  <c:v>311</c:v>
                </c:pt>
                <c:pt idx="1">
                  <c:v>342</c:v>
                </c:pt>
                <c:pt idx="2">
                  <c:v>327</c:v>
                </c:pt>
                <c:pt idx="3">
                  <c:v>330</c:v>
                </c:pt>
                <c:pt idx="4">
                  <c:v>323</c:v>
                </c:pt>
              </c:numCache>
            </c:numRef>
          </c:val>
          <c:extLst>
            <c:ext xmlns:c16="http://schemas.microsoft.com/office/drawing/2014/chart" uri="{C3380CC4-5D6E-409C-BE32-E72D297353CC}">
              <c16:uniqueId val="{00000001-226E-40AA-9E95-E6890A3D550F}"/>
            </c:ext>
          </c:extLst>
        </c:ser>
        <c:dLbls>
          <c:dLblPos val="inEnd"/>
          <c:showLegendKey val="0"/>
          <c:showVal val="1"/>
          <c:showCatName val="0"/>
          <c:showSerName val="0"/>
          <c:showPercent val="0"/>
          <c:showBubbleSize val="0"/>
        </c:dLbls>
        <c:gapWidth val="50"/>
        <c:axId val="400968928"/>
        <c:axId val="400940128"/>
      </c:barChart>
      <c:catAx>
        <c:axId val="40096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00940128"/>
        <c:crosses val="autoZero"/>
        <c:auto val="1"/>
        <c:lblAlgn val="ctr"/>
        <c:lblOffset val="100"/>
        <c:noMultiLvlLbl val="0"/>
      </c:catAx>
      <c:valAx>
        <c:axId val="400940128"/>
        <c:scaling>
          <c:orientation val="minMax"/>
        </c:scaling>
        <c:delete val="1"/>
        <c:axPos val="b"/>
        <c:numFmt formatCode="General" sourceLinked="1"/>
        <c:majorTickMark val="none"/>
        <c:minorTickMark val="none"/>
        <c:tickLblPos val="nextTo"/>
        <c:crossAx val="400968928"/>
        <c:crosses val="autoZero"/>
        <c:crossBetween val="between"/>
      </c:valAx>
      <c:spPr>
        <a:noFill/>
        <a:ln>
          <a:noFill/>
        </a:ln>
        <a:effectLst/>
      </c:spPr>
    </c:plotArea>
    <c:legend>
      <c:legendPos val="t"/>
      <c:layout>
        <c:manualLayout>
          <c:xMode val="edge"/>
          <c:yMode val="edge"/>
          <c:x val="0.52666139335322815"/>
          <c:y val="3.1043335313425926E-2"/>
          <c:w val="0.47333860664677191"/>
          <c:h val="9.615443286499060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[EHR.xlsx]Pivot!Stay_diagnosis</c:name>
    <c:fmtId val="8"/>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Average Stay by Diagnosis</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238845752611"/>
          <c:y val="0.22077360257442577"/>
          <c:w val="0.65648980772739329"/>
          <c:h val="0.76136927130739473"/>
        </c:manualLayout>
      </c:layout>
      <c:barChart>
        <c:barDir val="bar"/>
        <c:grouping val="clustered"/>
        <c:varyColors val="0"/>
        <c:ser>
          <c:idx val="0"/>
          <c:order val="0"/>
          <c:tx>
            <c:strRef>
              <c:f>Pivot!$M$35</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Pivot!$L$36:$L$41</c:f>
              <c:strCache>
                <c:ptCount val="5"/>
                <c:pt idx="0">
                  <c:v>Hypertension</c:v>
                </c:pt>
                <c:pt idx="1">
                  <c:v>Malaria</c:v>
                </c:pt>
                <c:pt idx="2">
                  <c:v>Diabetes</c:v>
                </c:pt>
                <c:pt idx="3">
                  <c:v>Asthma</c:v>
                </c:pt>
                <c:pt idx="4">
                  <c:v>Typhoid</c:v>
                </c:pt>
              </c:strCache>
            </c:strRef>
          </c:cat>
          <c:val>
            <c:numRef>
              <c:f>Pivot!$M$36:$M$41</c:f>
              <c:numCache>
                <c:formatCode>0.0</c:formatCode>
                <c:ptCount val="5"/>
                <c:pt idx="0">
                  <c:v>5.4465020576131691</c:v>
                </c:pt>
                <c:pt idx="1">
                  <c:v>5.461934156378601</c:v>
                </c:pt>
                <c:pt idx="2">
                  <c:v>5.519959058341863</c:v>
                </c:pt>
                <c:pt idx="3">
                  <c:v>5.5505376344086024</c:v>
                </c:pt>
                <c:pt idx="4">
                  <c:v>5.580921757770632</c:v>
                </c:pt>
              </c:numCache>
            </c:numRef>
          </c:val>
          <c:extLst>
            <c:ext xmlns:c16="http://schemas.microsoft.com/office/drawing/2014/chart" uri="{C3380CC4-5D6E-409C-BE32-E72D297353CC}">
              <c16:uniqueId val="{00000000-7671-44F9-9E69-FF9D9BBF02CF}"/>
            </c:ext>
          </c:extLst>
        </c:ser>
        <c:dLbls>
          <c:dLblPos val="inEnd"/>
          <c:showLegendKey val="0"/>
          <c:showVal val="1"/>
          <c:showCatName val="0"/>
          <c:showSerName val="0"/>
          <c:showPercent val="0"/>
          <c:showBubbleSize val="0"/>
        </c:dLbls>
        <c:gapWidth val="80"/>
        <c:axId val="796158576"/>
        <c:axId val="796175376"/>
      </c:barChart>
      <c:catAx>
        <c:axId val="79615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6175376"/>
        <c:crosses val="autoZero"/>
        <c:auto val="1"/>
        <c:lblAlgn val="ctr"/>
        <c:lblOffset val="100"/>
        <c:noMultiLvlLbl val="0"/>
      </c:catAx>
      <c:valAx>
        <c:axId val="796175376"/>
        <c:scaling>
          <c:orientation val="minMax"/>
        </c:scaling>
        <c:delete val="1"/>
        <c:axPos val="b"/>
        <c:numFmt formatCode="0.0" sourceLinked="1"/>
        <c:majorTickMark val="none"/>
        <c:minorTickMark val="none"/>
        <c:tickLblPos val="nextTo"/>
        <c:crossAx val="7961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[EHR.xlsx]Pivot!ratebydept</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Referral Rate by Department</a:t>
            </a:r>
          </a:p>
        </c:rich>
      </c:tx>
      <c:layout>
        <c:manualLayout>
          <c:xMode val="edge"/>
          <c:yMode val="edge"/>
          <c:x val="2.1134528474197931E-2"/>
          <c:y val="3.4334763948497854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Pivot!$M$23</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Pivot!$L$24:$L$29</c:f>
              <c:strCache>
                <c:ptCount val="5"/>
                <c:pt idx="0">
                  <c:v>Surgery</c:v>
                </c:pt>
                <c:pt idx="1">
                  <c:v>Emergency</c:v>
                </c:pt>
                <c:pt idx="2">
                  <c:v>Cardiology</c:v>
                </c:pt>
                <c:pt idx="3">
                  <c:v>Pediatrics</c:v>
                </c:pt>
                <c:pt idx="4">
                  <c:v>Laboratory</c:v>
                </c:pt>
              </c:strCache>
            </c:strRef>
          </c:cat>
          <c:val>
            <c:numRef>
              <c:f>Pivot!$M$24:$M$29</c:f>
              <c:numCache>
                <c:formatCode>0%</c:formatCode>
                <c:ptCount val="5"/>
                <c:pt idx="0">
                  <c:v>0.30476190476190479</c:v>
                </c:pt>
                <c:pt idx="1">
                  <c:v>0.30507065669160432</c:v>
                </c:pt>
                <c:pt idx="2">
                  <c:v>0.32035928143712578</c:v>
                </c:pt>
                <c:pt idx="3">
                  <c:v>0.34533898305084748</c:v>
                </c:pt>
                <c:pt idx="4">
                  <c:v>0.36534216335540837</c:v>
                </c:pt>
              </c:numCache>
            </c:numRef>
          </c:val>
          <c:extLst>
            <c:ext xmlns:c16="http://schemas.microsoft.com/office/drawing/2014/chart" uri="{C3380CC4-5D6E-409C-BE32-E72D297353CC}">
              <c16:uniqueId val="{00000000-C988-4D46-BA09-905ED147548C}"/>
            </c:ext>
          </c:extLst>
        </c:ser>
        <c:dLbls>
          <c:dLblPos val="inEnd"/>
          <c:showLegendKey val="0"/>
          <c:showVal val="1"/>
          <c:showCatName val="0"/>
          <c:showSerName val="0"/>
          <c:showPercent val="0"/>
          <c:showBubbleSize val="0"/>
        </c:dLbls>
        <c:gapWidth val="80"/>
        <c:axId val="796177776"/>
        <c:axId val="796185936"/>
      </c:barChart>
      <c:catAx>
        <c:axId val="79617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6185936"/>
        <c:crosses val="autoZero"/>
        <c:auto val="1"/>
        <c:lblAlgn val="ctr"/>
        <c:lblOffset val="100"/>
        <c:noMultiLvlLbl val="0"/>
      </c:catAx>
      <c:valAx>
        <c:axId val="796185936"/>
        <c:scaling>
          <c:orientation val="minMax"/>
        </c:scaling>
        <c:delete val="1"/>
        <c:axPos val="b"/>
        <c:numFmt formatCode="0%" sourceLinked="1"/>
        <c:majorTickMark val="none"/>
        <c:minorTickMark val="none"/>
        <c:tickLblPos val="nextTo"/>
        <c:crossAx val="79617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[EHR.xlsx]Pivot!Depart_stay</c:name>
    <c:fmtId val="16"/>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Average Stay by Department</a:t>
            </a:r>
          </a:p>
        </c:rich>
      </c:tx>
      <c:layout>
        <c:manualLayout>
          <c:xMode val="edge"/>
          <c:yMode val="edge"/>
          <c:x val="1.8857268919238408E-2"/>
          <c:y val="2.2598870056497175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Pivot!$Q$23</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Pivot!$P$24:$P$29</c:f>
              <c:strCache>
                <c:ptCount val="5"/>
                <c:pt idx="0">
                  <c:v>Surgery</c:v>
                </c:pt>
                <c:pt idx="1">
                  <c:v>Cardiology</c:v>
                </c:pt>
                <c:pt idx="2">
                  <c:v>Pediatrics</c:v>
                </c:pt>
                <c:pt idx="3">
                  <c:v>Emergency</c:v>
                </c:pt>
                <c:pt idx="4">
                  <c:v>Laboratory</c:v>
                </c:pt>
              </c:strCache>
            </c:strRef>
          </c:cat>
          <c:val>
            <c:numRef>
              <c:f>Pivot!$Q$24:$Q$29</c:f>
              <c:numCache>
                <c:formatCode>0.0</c:formatCode>
                <c:ptCount val="5"/>
                <c:pt idx="0">
                  <c:v>5.3843612334801758</c:v>
                </c:pt>
                <c:pt idx="1">
                  <c:v>5.443169968717414</c:v>
                </c:pt>
                <c:pt idx="2">
                  <c:v>5.5358324145534734</c:v>
                </c:pt>
                <c:pt idx="3">
                  <c:v>5.556042031523643</c:v>
                </c:pt>
                <c:pt idx="4">
                  <c:v>5.6336405529953915</c:v>
                </c:pt>
              </c:numCache>
            </c:numRef>
          </c:val>
          <c:extLst>
            <c:ext xmlns:c16="http://schemas.microsoft.com/office/drawing/2014/chart" uri="{C3380CC4-5D6E-409C-BE32-E72D297353CC}">
              <c16:uniqueId val="{00000000-CA29-435D-A337-FE0D19EDF6F9}"/>
            </c:ext>
          </c:extLst>
        </c:ser>
        <c:dLbls>
          <c:dLblPos val="outEnd"/>
          <c:showLegendKey val="0"/>
          <c:showVal val="1"/>
          <c:showCatName val="0"/>
          <c:showSerName val="0"/>
          <c:showPercent val="0"/>
          <c:showBubbleSize val="0"/>
        </c:dLbls>
        <c:gapWidth val="90"/>
        <c:overlap val="-27"/>
        <c:axId val="708641472"/>
        <c:axId val="708655872"/>
      </c:barChart>
      <c:catAx>
        <c:axId val="70864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8655872"/>
        <c:crosses val="autoZero"/>
        <c:auto val="1"/>
        <c:lblAlgn val="ctr"/>
        <c:lblOffset val="100"/>
        <c:noMultiLvlLbl val="0"/>
      </c:catAx>
      <c:valAx>
        <c:axId val="708655872"/>
        <c:scaling>
          <c:orientation val="minMax"/>
        </c:scaling>
        <c:delete val="1"/>
        <c:axPos val="l"/>
        <c:numFmt formatCode="0.0" sourceLinked="1"/>
        <c:majorTickMark val="none"/>
        <c:minorTickMark val="none"/>
        <c:tickLblPos val="nextTo"/>
        <c:crossAx val="70864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[EHR.xlsx]Pivot!Monthly_adm</c:name>
    <c:fmtId val="12"/>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Monthly Admission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D54E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Pivot!$D$19</c:f>
              <c:strCache>
                <c:ptCount val="1"/>
                <c:pt idx="0">
                  <c:v>Total</c:v>
                </c:pt>
              </c:strCache>
            </c:strRef>
          </c:tx>
          <c:spPr>
            <a:ln w="28575" cap="rnd">
              <a:solidFill>
                <a:srgbClr val="0D54E5"/>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Pivot!$C$20:$C$32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Pivot!$D$20:$D$32</c:f>
              <c:numCache>
                <c:formatCode>General</c:formatCode>
                <c:ptCount val="12"/>
                <c:pt idx="0">
                  <c:v>593</c:v>
                </c:pt>
                <c:pt idx="1">
                  <c:v>518</c:v>
                </c:pt>
                <c:pt idx="2">
                  <c:v>551</c:v>
                </c:pt>
                <c:pt idx="3">
                  <c:v>529</c:v>
                </c:pt>
                <c:pt idx="4">
                  <c:v>604</c:v>
                </c:pt>
                <c:pt idx="5">
                  <c:v>494</c:v>
                </c:pt>
                <c:pt idx="6">
                  <c:v>272</c:v>
                </c:pt>
                <c:pt idx="7">
                  <c:v>294</c:v>
                </c:pt>
                <c:pt idx="8">
                  <c:v>275</c:v>
                </c:pt>
                <c:pt idx="9">
                  <c:v>299</c:v>
                </c:pt>
                <c:pt idx="10">
                  <c:v>270</c:v>
                </c:pt>
                <c:pt idx="11">
                  <c:v>301</c:v>
                </c:pt>
              </c:numCache>
            </c:numRef>
          </c:val>
          <c:smooth val="0"/>
          <c:extLst>
            <c:ext xmlns:c16="http://schemas.microsoft.com/office/drawing/2014/chart" uri="{C3380CC4-5D6E-409C-BE32-E72D297353CC}">
              <c16:uniqueId val="{00000000-718D-4044-9C15-E9DDBBE48A5C}"/>
            </c:ext>
          </c:extLst>
        </c:ser>
        <c:dLbls>
          <c:dLblPos val="t"/>
          <c:showLegendKey val="0"/>
          <c:showVal val="1"/>
          <c:showCatName val="0"/>
          <c:showSerName val="0"/>
          <c:showPercent val="0"/>
          <c:showBubbleSize val="0"/>
        </c:dLbls>
        <c:marker val="1"/>
        <c:smooth val="0"/>
        <c:axId val="745817135"/>
        <c:axId val="745825775"/>
      </c:lineChart>
      <c:catAx>
        <c:axId val="74581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5825775"/>
        <c:crosses val="autoZero"/>
        <c:auto val="1"/>
        <c:lblAlgn val="ctr"/>
        <c:lblOffset val="100"/>
        <c:noMultiLvlLbl val="0"/>
      </c:catAx>
      <c:valAx>
        <c:axId val="745825775"/>
        <c:scaling>
          <c:orientation val="minMax"/>
        </c:scaling>
        <c:delete val="1"/>
        <c:axPos val="l"/>
        <c:numFmt formatCode="General" sourceLinked="1"/>
        <c:majorTickMark val="none"/>
        <c:minorTickMark val="none"/>
        <c:tickLblPos val="nextTo"/>
        <c:crossAx val="74581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[EHR.xlsx]Pivot!Monthly_rev</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u="none" strike="noStrike" baseline="0">
                <a:solidFill>
                  <a:schemeClr val="tx1"/>
                </a:solidFill>
              </a:rPr>
              <a:t>Monthly Revenue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noFill/>
            <a:round/>
          </a:ln>
          <a:effectLst/>
        </c:spPr>
        <c:marker>
          <c:symbol val="circle"/>
          <c:size val="7"/>
          <c:spPr>
            <a:solidFill>
              <a:schemeClr val="accent1"/>
            </a:solidFill>
            <a:ln w="12700">
              <a:solidFill>
                <a:schemeClr val="accent1"/>
              </a:solidFill>
            </a:ln>
            <a:effectLst/>
          </c:spPr>
        </c:marker>
        <c:dLbl>
          <c:idx val="0"/>
          <c:numFmt formatCode="[&lt;999999]\₦0.0,\ &quot;K&quot;;[&lt;999999999]\₦0.0,,\ &quot;M&quot;;\ \₦0.00\ &quot; B&quot;" sourceLinked="0"/>
          <c:spPr>
            <a:noFill/>
            <a:ln>
              <a:noFill/>
            </a:ln>
            <a:effectLst/>
          </c:spPr>
          <c:txPr>
            <a:bodyPr rot="0" spcFirstLastPara="1" vertOverflow="ellipsis" horzOverflow="clip" vert="horz" wrap="none" lIns="0" tIns="19050" rIns="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8575" cap="rnd">
            <a:noFill/>
            <a:round/>
          </a:ln>
          <a:effectLst/>
        </c:spPr>
        <c:marker>
          <c:symbol val="circle"/>
          <c:size val="7"/>
          <c:spPr>
            <a:solidFill>
              <a:schemeClr val="accent1"/>
            </a:solidFill>
            <a:ln w="12700">
              <a:solidFill>
                <a:schemeClr val="accent1"/>
              </a:solidFill>
            </a:ln>
            <a:effectLst/>
          </c:spPr>
        </c:marker>
        <c:dLbl>
          <c:idx val="0"/>
          <c:numFmt formatCode="[&lt;999999]\₦0.0,\ &quot;K&quot;;[&lt;999999999]\₦0.0,,\ &quot;M&quot;;\ \₦0.00\ &quot; B&quot;" sourceLinked="0"/>
          <c:spPr>
            <a:noFill/>
            <a:ln>
              <a:noFill/>
            </a:ln>
            <a:effectLst/>
          </c:spPr>
          <c:txPr>
            <a:bodyPr rot="0" spcFirstLastPara="1" vertOverflow="ellipsis" horzOverflow="clip" vert="horz" wrap="none" lIns="0" tIns="19050" rIns="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ln w="28575" cap="rnd">
            <a:noFill/>
            <a:round/>
          </a:ln>
          <a:effectLst/>
        </c:spPr>
        <c:marker>
          <c:symbol val="circle"/>
          <c:size val="7"/>
          <c:spPr>
            <a:solidFill>
              <a:srgbClr val="0D54E5"/>
            </a:solidFill>
            <a:ln w="12700">
              <a:solidFill>
                <a:schemeClr val="accent1"/>
              </a:solidFill>
            </a:ln>
            <a:effectLst/>
          </c:spPr>
        </c:marker>
        <c:dLbl>
          <c:idx val="0"/>
          <c:numFmt formatCode="[&lt;999999]0.0,&quot;K&quot;;[&lt;999999999]0.0,,&quot;M&quot;;\ \₦0.00\ &quot; B&quot;" sourceLinked="0"/>
          <c:spPr>
            <a:noFill/>
            <a:ln>
              <a:noFill/>
            </a:ln>
            <a:effectLst/>
          </c:spPr>
          <c:txPr>
            <a:bodyPr rot="0" spcFirstLastPara="1" vertOverflow="ellipsis" horzOverflow="clip" vert="horz" wrap="none" lIns="0" tIns="0" rIns="0" bIns="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9.0090047485258101E-3"/>
          <c:y val="0.21595322265862288"/>
          <c:w val="0.99099099525147416"/>
          <c:h val="0.64897692904039794"/>
        </c:manualLayout>
      </c:layout>
      <c:lineChart>
        <c:grouping val="standard"/>
        <c:varyColors val="0"/>
        <c:ser>
          <c:idx val="0"/>
          <c:order val="0"/>
          <c:tx>
            <c:strRef>
              <c:f>Pivot!$W$3</c:f>
              <c:strCache>
                <c:ptCount val="1"/>
                <c:pt idx="0">
                  <c:v>Total</c:v>
                </c:pt>
              </c:strCache>
            </c:strRef>
          </c:tx>
          <c:spPr>
            <a:ln w="28575" cap="rnd">
              <a:noFill/>
              <a:round/>
            </a:ln>
            <a:effectLst/>
          </c:spPr>
          <c:marker>
            <c:symbol val="circle"/>
            <c:size val="7"/>
            <c:spPr>
              <a:solidFill>
                <a:srgbClr val="0D54E5"/>
              </a:solidFill>
              <a:ln w="12700">
                <a:solidFill>
                  <a:schemeClr val="accent1"/>
                </a:solidFill>
              </a:ln>
              <a:effectLst/>
            </c:spPr>
          </c:marker>
          <c:dLbls>
            <c:numFmt formatCode="[&lt;999999]0.0,&quot;K&quot;;[&lt;999999999]0.0,,&quot;M&quot;;\ \₦0.00\ &quot; B&quot;" sourceLinked="0"/>
            <c:spPr>
              <a:noFill/>
              <a:ln>
                <a:noFill/>
              </a:ln>
              <a:effectLst/>
            </c:spPr>
            <c:txPr>
              <a:bodyPr rot="0" spcFirstLastPara="1" vertOverflow="ellipsis" horzOverflow="clip" vert="horz" wrap="none" lIns="0" tIns="0" rIns="0" bIns="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Pivot!$V$4:$V$15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Pivot!$W$4:$W$15</c:f>
              <c:numCache>
                <c:formatCode>[&lt;999999]\₦0.00,\ " K";[&lt;999999999]\₦0.00,,\ " M";\ \₦0.00\ " B"</c:formatCode>
                <c:ptCount val="12"/>
                <c:pt idx="0">
                  <c:v>29450000</c:v>
                </c:pt>
                <c:pt idx="1">
                  <c:v>24975000</c:v>
                </c:pt>
                <c:pt idx="2">
                  <c:v>26550000</c:v>
                </c:pt>
                <c:pt idx="3">
                  <c:v>25725000</c:v>
                </c:pt>
                <c:pt idx="4">
                  <c:v>30200000</c:v>
                </c:pt>
                <c:pt idx="5">
                  <c:v>24275000</c:v>
                </c:pt>
                <c:pt idx="6">
                  <c:v>13200000</c:v>
                </c:pt>
                <c:pt idx="7">
                  <c:v>14425000</c:v>
                </c:pt>
                <c:pt idx="8">
                  <c:v>14025000</c:v>
                </c:pt>
                <c:pt idx="9">
                  <c:v>14550000</c:v>
                </c:pt>
                <c:pt idx="10">
                  <c:v>13325000</c:v>
                </c:pt>
                <c:pt idx="11">
                  <c:v>14525000</c:v>
                </c:pt>
              </c:numCache>
            </c:numRef>
          </c:val>
          <c:smooth val="1"/>
          <c:extLst>
            <c:ext xmlns:c16="http://schemas.microsoft.com/office/drawing/2014/chart" uri="{C3380CC4-5D6E-409C-BE32-E72D297353CC}">
              <c16:uniqueId val="{00000000-BA1B-4371-AC04-93C1488C8677}"/>
            </c:ext>
          </c:extLst>
        </c:ser>
        <c:dLbls>
          <c:dLblPos val="t"/>
          <c:showLegendKey val="0"/>
          <c:showVal val="1"/>
          <c:showCatName val="0"/>
          <c:showSerName val="0"/>
          <c:showPercent val="0"/>
          <c:showBubbleSize val="0"/>
        </c:dLbls>
        <c:dropLines>
          <c:spPr>
            <a:ln w="12700" cap="flat" cmpd="sng" algn="ctr">
              <a:solidFill>
                <a:srgbClr val="5A573B"/>
              </a:solidFill>
              <a:round/>
            </a:ln>
            <a:effectLst/>
          </c:spPr>
        </c:dropLines>
        <c:marker val="1"/>
        <c:smooth val="0"/>
        <c:axId val="567888415"/>
        <c:axId val="567881695"/>
      </c:lineChart>
      <c:catAx>
        <c:axId val="56788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881695"/>
        <c:crosses val="autoZero"/>
        <c:auto val="1"/>
        <c:lblAlgn val="ctr"/>
        <c:lblOffset val="100"/>
        <c:noMultiLvlLbl val="0"/>
      </c:catAx>
      <c:valAx>
        <c:axId val="567881695"/>
        <c:scaling>
          <c:orientation val="minMax"/>
        </c:scaling>
        <c:delete val="1"/>
        <c:axPos val="l"/>
        <c:numFmt formatCode="[&lt;999999]\₦0.00,\ &quot; K&quot;;[&lt;999999999]\₦0.00,,\ &quot; M&quot;;\ \₦0.00\ &quot; B&quot;" sourceLinked="1"/>
        <c:majorTickMark val="none"/>
        <c:minorTickMark val="none"/>
        <c:tickLblPos val="nextTo"/>
        <c:crossAx val="56788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[EHR.xlsx]Pivot!Payment_rev</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38888888888888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750000000000000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833333333333333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38888888888888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833333333333333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50000000000000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0D54E5"/>
          </a:solidFill>
          <a:ln w="19050">
            <a:noFill/>
          </a:ln>
          <a:effectLst/>
        </c:spPr>
        <c:dLbl>
          <c:idx val="0"/>
          <c:layout>
            <c:manualLayout>
              <c:x val="0.19336920112260611"/>
              <c:y val="-0.1620368026915499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083138868672621"/>
                  <c:h val="0.21401789087186832"/>
                </c:manualLayout>
              </c15:layout>
            </c:ext>
          </c:extLst>
        </c:dLbl>
      </c:pivotFmt>
      <c:pivotFmt>
        <c:idx val="10"/>
        <c:spPr>
          <a:solidFill>
            <a:srgbClr val="5A573B"/>
          </a:solidFill>
          <a:ln w="19050">
            <a:noFill/>
          </a:ln>
          <a:effectLst/>
        </c:spPr>
        <c:dLbl>
          <c:idx val="0"/>
          <c:layout>
            <c:manualLayout>
              <c:x val="0.41960336979168017"/>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825842420170207"/>
                  <c:h val="0.21401789087186832"/>
                </c:manualLayout>
              </c15:layout>
            </c:ext>
          </c:extLst>
        </c:dLbl>
      </c:pivotFmt>
      <c:pivotFmt>
        <c:idx val="11"/>
        <c:spPr>
          <a:solidFill>
            <a:schemeClr val="accent1">
              <a:lumMod val="60000"/>
              <a:lumOff val="40000"/>
            </a:schemeClr>
          </a:solidFill>
          <a:ln w="19050">
            <a:noFill/>
          </a:ln>
          <a:effectLst/>
        </c:spPr>
        <c:dLbl>
          <c:idx val="0"/>
          <c:layout>
            <c:manualLayout>
              <c:x val="-0.15620417808880613"/>
              <c:y val="-0.1630287654398524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941866690543857"/>
                  <c:h val="0.20806551549914179"/>
                </c:manualLayout>
              </c15:layout>
            </c:ext>
          </c:extLst>
        </c:dLbl>
      </c:pivotFmt>
    </c:pivotFmts>
    <c:plotArea>
      <c:layout>
        <c:manualLayout>
          <c:layoutTarget val="inner"/>
          <c:xMode val="edge"/>
          <c:yMode val="edge"/>
          <c:x val="0.16872194260668608"/>
          <c:y val="0.15773794737725219"/>
          <c:w val="0.65315780145845714"/>
          <c:h val="0.82738111419093152"/>
        </c:manualLayout>
      </c:layout>
      <c:doughnutChart>
        <c:varyColors val="1"/>
        <c:ser>
          <c:idx val="0"/>
          <c:order val="0"/>
          <c:tx>
            <c:strRef>
              <c:f>Pivot!$W$21</c:f>
              <c:strCache>
                <c:ptCount val="1"/>
                <c:pt idx="0">
                  <c:v>Total</c:v>
                </c:pt>
              </c:strCache>
            </c:strRef>
          </c:tx>
          <c:spPr>
            <a:ln>
              <a:noFill/>
            </a:ln>
          </c:spPr>
          <c:dPt>
            <c:idx val="0"/>
            <c:bubble3D val="0"/>
            <c:spPr>
              <a:solidFill>
                <a:srgbClr val="0D54E5"/>
              </a:solidFill>
              <a:ln w="19050">
                <a:noFill/>
              </a:ln>
              <a:effectLst/>
            </c:spPr>
            <c:extLst>
              <c:ext xmlns:c16="http://schemas.microsoft.com/office/drawing/2014/chart" uri="{C3380CC4-5D6E-409C-BE32-E72D297353CC}">
                <c16:uniqueId val="{00000001-A82D-4EEE-8168-40D4A2A33927}"/>
              </c:ext>
            </c:extLst>
          </c:dPt>
          <c:dPt>
            <c:idx val="1"/>
            <c:bubble3D val="0"/>
            <c:spPr>
              <a:solidFill>
                <a:srgbClr val="5A573B"/>
              </a:solidFill>
              <a:ln w="19050">
                <a:noFill/>
              </a:ln>
              <a:effectLst/>
            </c:spPr>
            <c:extLst>
              <c:ext xmlns:c16="http://schemas.microsoft.com/office/drawing/2014/chart" uri="{C3380CC4-5D6E-409C-BE32-E72D297353CC}">
                <c16:uniqueId val="{00000003-A82D-4EEE-8168-40D4A2A33927}"/>
              </c:ext>
            </c:extLst>
          </c:dPt>
          <c:dPt>
            <c:idx val="2"/>
            <c:bubble3D val="0"/>
            <c:spPr>
              <a:solidFill>
                <a:schemeClr val="accent1">
                  <a:lumMod val="60000"/>
                  <a:lumOff val="40000"/>
                </a:schemeClr>
              </a:solidFill>
              <a:ln w="19050">
                <a:noFill/>
              </a:ln>
              <a:effectLst/>
            </c:spPr>
            <c:extLst>
              <c:ext xmlns:c16="http://schemas.microsoft.com/office/drawing/2014/chart" uri="{C3380CC4-5D6E-409C-BE32-E72D297353CC}">
                <c16:uniqueId val="{00000005-A82D-4EEE-8168-40D4A2A33927}"/>
              </c:ext>
            </c:extLst>
          </c:dPt>
          <c:dLbls>
            <c:dLbl>
              <c:idx val="0"/>
              <c:layout>
                <c:manualLayout>
                  <c:x val="0.19336920112260611"/>
                  <c:y val="-0.16203680269154991"/>
                </c:manualLayout>
              </c:layout>
              <c:showLegendKey val="0"/>
              <c:showVal val="1"/>
              <c:showCatName val="1"/>
              <c:showSerName val="0"/>
              <c:showPercent val="0"/>
              <c:showBubbleSize val="0"/>
              <c:extLst>
                <c:ext xmlns:c15="http://schemas.microsoft.com/office/drawing/2012/chart" uri="{CE6537A1-D6FC-4f65-9D91-7224C49458BB}">
                  <c15:layout>
                    <c:manualLayout>
                      <c:w val="0.21083138868672621"/>
                      <c:h val="0.21401789087186832"/>
                    </c:manualLayout>
                  </c15:layout>
                </c:ext>
                <c:ext xmlns:c16="http://schemas.microsoft.com/office/drawing/2014/chart" uri="{C3380CC4-5D6E-409C-BE32-E72D297353CC}">
                  <c16:uniqueId val="{00000001-A82D-4EEE-8168-40D4A2A33927}"/>
                </c:ext>
              </c:extLst>
            </c:dLbl>
            <c:dLbl>
              <c:idx val="1"/>
              <c:layout>
                <c:manualLayout>
                  <c:x val="0.41960336979168017"/>
                  <c:y val="0"/>
                </c:manualLayout>
              </c:layout>
              <c:showLegendKey val="0"/>
              <c:showVal val="1"/>
              <c:showCatName val="1"/>
              <c:showSerName val="0"/>
              <c:showPercent val="0"/>
              <c:showBubbleSize val="0"/>
              <c:extLst>
                <c:ext xmlns:c15="http://schemas.microsoft.com/office/drawing/2012/chart" uri="{CE6537A1-D6FC-4f65-9D91-7224C49458BB}">
                  <c15:layout>
                    <c:manualLayout>
                      <c:w val="0.20825842420170207"/>
                      <c:h val="0.21401789087186832"/>
                    </c:manualLayout>
                  </c15:layout>
                </c:ext>
                <c:ext xmlns:c16="http://schemas.microsoft.com/office/drawing/2014/chart" uri="{C3380CC4-5D6E-409C-BE32-E72D297353CC}">
                  <c16:uniqueId val="{00000003-A82D-4EEE-8168-40D4A2A33927}"/>
                </c:ext>
              </c:extLst>
            </c:dLbl>
            <c:dLbl>
              <c:idx val="2"/>
              <c:layout>
                <c:manualLayout>
                  <c:x val="-0.15620417808880613"/>
                  <c:y val="-0.16302876543985242"/>
                </c:manualLayout>
              </c:layout>
              <c:showLegendKey val="0"/>
              <c:showVal val="1"/>
              <c:showCatName val="1"/>
              <c:showSerName val="0"/>
              <c:showPercent val="0"/>
              <c:showBubbleSize val="0"/>
              <c:extLst>
                <c:ext xmlns:c15="http://schemas.microsoft.com/office/drawing/2012/chart" uri="{CE6537A1-D6FC-4f65-9D91-7224C49458BB}">
                  <c15:layout>
                    <c:manualLayout>
                      <c:w val="0.21941866690543857"/>
                      <c:h val="0.20806551549914179"/>
                    </c:manualLayout>
                  </c15:layout>
                </c:ext>
                <c:ext xmlns:c16="http://schemas.microsoft.com/office/drawing/2014/chart" uri="{C3380CC4-5D6E-409C-BE32-E72D297353CC}">
                  <c16:uniqueId val="{00000005-A82D-4EEE-8168-40D4A2A33927}"/>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Pivot!$V$22:$V$24</c:f>
              <c:strCache>
                <c:ptCount val="3"/>
                <c:pt idx="0">
                  <c:v>Card</c:v>
                </c:pt>
                <c:pt idx="1">
                  <c:v>Cash</c:v>
                </c:pt>
                <c:pt idx="2">
                  <c:v>Transfer</c:v>
                </c:pt>
              </c:strCache>
            </c:strRef>
          </c:cat>
          <c:val>
            <c:numRef>
              <c:f>Pivot!$W$22:$W$24</c:f>
              <c:numCache>
                <c:formatCode>[&lt;999999]\₦0.00,\ " K";[&lt;999999999]\₦0.00,,\ " M";\ \₦0.00\ " B"</c:formatCode>
                <c:ptCount val="3"/>
                <c:pt idx="0">
                  <c:v>84100000</c:v>
                </c:pt>
                <c:pt idx="1">
                  <c:v>82875000</c:v>
                </c:pt>
                <c:pt idx="2">
                  <c:v>78250000</c:v>
                </c:pt>
              </c:numCache>
            </c:numRef>
          </c:val>
          <c:extLst>
            <c:ext xmlns:c16="http://schemas.microsoft.com/office/drawing/2014/chart" uri="{C3380CC4-5D6E-409C-BE32-E72D297353CC}">
              <c16:uniqueId val="{00000006-A82D-4EEE-8168-40D4A2A33927}"/>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[EHR.xlsx]Pivot!Dept_rev</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i="0" u="none" strike="noStrike" baseline="0">
                <a:solidFill>
                  <a:sysClr val="windowText" lastClr="000000"/>
                </a:solidFill>
              </a:rPr>
              <a:t>Revenue by Department</a:t>
            </a:r>
            <a:endParaRPr lang="en-US" b="1">
              <a:solidFill>
                <a:sysClr val="windowText" lastClr="000000"/>
              </a:solidFill>
            </a:endParaRPr>
          </a:p>
        </c:rich>
      </c:tx>
      <c:layout>
        <c:manualLayout>
          <c:xMode val="edge"/>
          <c:yMode val="edge"/>
          <c:x val="3.4844402991767269E-2"/>
          <c:y val="3.46320031523303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Pivot!$T$14</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Pivot!$S$15:$S$19</c:f>
              <c:strCache>
                <c:ptCount val="5"/>
                <c:pt idx="0">
                  <c:v>Laboratory</c:v>
                </c:pt>
                <c:pt idx="1">
                  <c:v>Surgery</c:v>
                </c:pt>
                <c:pt idx="2">
                  <c:v>Pediatrics</c:v>
                </c:pt>
                <c:pt idx="3">
                  <c:v>Cardiology</c:v>
                </c:pt>
                <c:pt idx="4">
                  <c:v>Emergency</c:v>
                </c:pt>
              </c:strCache>
            </c:strRef>
          </c:cat>
          <c:val>
            <c:numRef>
              <c:f>Pivot!$T$15:$T$19</c:f>
              <c:numCache>
                <c:formatCode>[&lt;999999]\₦0.00,\ " K";[&lt;999999999]\₦0.00,,\ " M";\ \₦0.00\ " B"</c:formatCode>
                <c:ptCount val="5"/>
                <c:pt idx="0">
                  <c:v>44900000</c:v>
                </c:pt>
                <c:pt idx="1">
                  <c:v>45800000</c:v>
                </c:pt>
                <c:pt idx="2">
                  <c:v>46175000</c:v>
                </c:pt>
                <c:pt idx="3">
                  <c:v>49200000</c:v>
                </c:pt>
                <c:pt idx="4">
                  <c:v>59150000</c:v>
                </c:pt>
              </c:numCache>
            </c:numRef>
          </c:val>
          <c:extLst>
            <c:ext xmlns:c16="http://schemas.microsoft.com/office/drawing/2014/chart" uri="{C3380CC4-5D6E-409C-BE32-E72D297353CC}">
              <c16:uniqueId val="{00000000-2533-457D-A2C0-CFA407A5B69C}"/>
            </c:ext>
          </c:extLst>
        </c:ser>
        <c:dLbls>
          <c:dLblPos val="outEnd"/>
          <c:showLegendKey val="0"/>
          <c:showVal val="1"/>
          <c:showCatName val="0"/>
          <c:showSerName val="0"/>
          <c:showPercent val="0"/>
          <c:showBubbleSize val="0"/>
        </c:dLbls>
        <c:gapWidth val="80"/>
        <c:axId val="567861535"/>
        <c:axId val="567838495"/>
      </c:barChart>
      <c:catAx>
        <c:axId val="56786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7838495"/>
        <c:crosses val="autoZero"/>
        <c:auto val="1"/>
        <c:lblAlgn val="ctr"/>
        <c:lblOffset val="100"/>
        <c:noMultiLvlLbl val="0"/>
      </c:catAx>
      <c:valAx>
        <c:axId val="567838495"/>
        <c:scaling>
          <c:orientation val="minMax"/>
        </c:scaling>
        <c:delete val="1"/>
        <c:axPos val="b"/>
        <c:numFmt formatCode="[&lt;999999]\₦0.00,\ &quot; K&quot;;[&lt;999999999]\₦0.00,,\ &quot; M&quot;;\ \₦0.00\ &quot; B&quot;" sourceLinked="1"/>
        <c:majorTickMark val="none"/>
        <c:minorTickMark val="none"/>
        <c:tickLblPos val="nextTo"/>
        <c:crossAx val="5678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[EHR.xlsx]Pivot!Dept_avg_bill</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Average Bill by Department</a:t>
            </a:r>
          </a:p>
        </c:rich>
      </c:tx>
      <c:layout>
        <c:manualLayout>
          <c:xMode val="edge"/>
          <c:yMode val="edge"/>
          <c:x val="3.4578217510211541E-2"/>
          <c:y val="1.7316017316017316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Pivot!$T$24</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Pivot!$S$25:$S$29</c:f>
              <c:strCache>
                <c:ptCount val="5"/>
                <c:pt idx="0">
                  <c:v>Surgery</c:v>
                </c:pt>
                <c:pt idx="1">
                  <c:v>Pediatrics</c:v>
                </c:pt>
                <c:pt idx="2">
                  <c:v>Cardiology</c:v>
                </c:pt>
                <c:pt idx="3">
                  <c:v>Emergency</c:v>
                </c:pt>
                <c:pt idx="4">
                  <c:v>Laboratory</c:v>
                </c:pt>
              </c:strCache>
            </c:strRef>
          </c:cat>
          <c:val>
            <c:numRef>
              <c:f>Pivot!$T$25:$T$29</c:f>
              <c:numCache>
                <c:formatCode>[&lt;999999]\₦0.00,\ " K";[&lt;999999999]\₦0.00,,\ " M";\ \₦0.00\ " B"</c:formatCode>
                <c:ptCount val="5"/>
                <c:pt idx="0">
                  <c:v>48465.608465608464</c:v>
                </c:pt>
                <c:pt idx="1">
                  <c:v>48914.194915254237</c:v>
                </c:pt>
                <c:pt idx="2">
                  <c:v>49101.796407185626</c:v>
                </c:pt>
                <c:pt idx="3">
                  <c:v>49168.744804655027</c:v>
                </c:pt>
                <c:pt idx="4">
                  <c:v>49558.498896247242</c:v>
                </c:pt>
              </c:numCache>
            </c:numRef>
          </c:val>
          <c:extLst>
            <c:ext xmlns:c16="http://schemas.microsoft.com/office/drawing/2014/chart" uri="{C3380CC4-5D6E-409C-BE32-E72D297353CC}">
              <c16:uniqueId val="{00000000-AF80-4E9F-A97C-F14D29E7E85E}"/>
            </c:ext>
          </c:extLst>
        </c:ser>
        <c:dLbls>
          <c:dLblPos val="outEnd"/>
          <c:showLegendKey val="0"/>
          <c:showVal val="1"/>
          <c:showCatName val="0"/>
          <c:showSerName val="0"/>
          <c:showPercent val="0"/>
          <c:showBubbleSize val="0"/>
        </c:dLbls>
        <c:gapWidth val="90"/>
        <c:overlap val="-27"/>
        <c:axId val="1163835055"/>
        <c:axId val="1163818735"/>
      </c:barChart>
      <c:catAx>
        <c:axId val="1163835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63818735"/>
        <c:crosses val="autoZero"/>
        <c:auto val="1"/>
        <c:lblAlgn val="ctr"/>
        <c:lblOffset val="100"/>
        <c:noMultiLvlLbl val="0"/>
      </c:catAx>
      <c:valAx>
        <c:axId val="1163818735"/>
        <c:scaling>
          <c:orientation val="minMax"/>
        </c:scaling>
        <c:delete val="1"/>
        <c:axPos val="l"/>
        <c:numFmt formatCode="[&lt;999999]\₦0.00,\ &quot; K&quot;;[&lt;999999999]\₦0.00,,\ &quot; M&quot;;\ \₦0.00\ &quot; B&quot;" sourceLinked="1"/>
        <c:majorTickMark val="out"/>
        <c:minorTickMark val="none"/>
        <c:tickLblPos val="nextTo"/>
        <c:crossAx val="116383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[EHR.xlsx]Pivot!Diagnosis_rev</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Revenue by Diagnosis</a:t>
            </a:r>
          </a:p>
        </c:rich>
      </c:tx>
      <c:layout>
        <c:manualLayout>
          <c:xMode val="edge"/>
          <c:yMode val="edge"/>
          <c:x val="3.7558557421109216E-2"/>
          <c:y val="3.433476394849785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Pivot!$T$3</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Pivot!$S$4:$S$8</c:f>
              <c:strCache>
                <c:ptCount val="5"/>
                <c:pt idx="0">
                  <c:v>Asthma</c:v>
                </c:pt>
                <c:pt idx="1">
                  <c:v>Diabetes</c:v>
                </c:pt>
                <c:pt idx="2">
                  <c:v>Hypertension</c:v>
                </c:pt>
                <c:pt idx="3">
                  <c:v>Malaria</c:v>
                </c:pt>
                <c:pt idx="4">
                  <c:v>Typhoid</c:v>
                </c:pt>
              </c:strCache>
            </c:strRef>
          </c:cat>
          <c:val>
            <c:numRef>
              <c:f>Pivot!$T$4:$T$8</c:f>
              <c:numCache>
                <c:formatCode>[&lt;999999]\₦0.00,\ " K";[&lt;999999999]\₦0.00,,\ " M";\ \₦0.00\ " B"</c:formatCode>
                <c:ptCount val="5"/>
                <c:pt idx="0">
                  <c:v>47875000</c:v>
                </c:pt>
                <c:pt idx="1">
                  <c:v>50150000</c:v>
                </c:pt>
                <c:pt idx="2">
                  <c:v>50025000</c:v>
                </c:pt>
                <c:pt idx="3">
                  <c:v>48875000</c:v>
                </c:pt>
                <c:pt idx="4">
                  <c:v>48300000</c:v>
                </c:pt>
              </c:numCache>
            </c:numRef>
          </c:val>
          <c:extLst>
            <c:ext xmlns:c16="http://schemas.microsoft.com/office/drawing/2014/chart" uri="{C3380CC4-5D6E-409C-BE32-E72D297353CC}">
              <c16:uniqueId val="{00000000-24A4-499F-A030-75A97C05EEFE}"/>
            </c:ext>
          </c:extLst>
        </c:ser>
        <c:dLbls>
          <c:dLblPos val="inEnd"/>
          <c:showLegendKey val="0"/>
          <c:showVal val="1"/>
          <c:showCatName val="0"/>
          <c:showSerName val="0"/>
          <c:showPercent val="0"/>
          <c:showBubbleSize val="0"/>
        </c:dLbls>
        <c:gapWidth val="70"/>
        <c:axId val="1163831695"/>
        <c:axId val="1163829295"/>
      </c:barChart>
      <c:catAx>
        <c:axId val="116383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63829295"/>
        <c:crosses val="autoZero"/>
        <c:auto val="1"/>
        <c:lblAlgn val="ctr"/>
        <c:lblOffset val="100"/>
        <c:noMultiLvlLbl val="0"/>
      </c:catAx>
      <c:valAx>
        <c:axId val="1163829295"/>
        <c:scaling>
          <c:orientation val="minMax"/>
        </c:scaling>
        <c:delete val="1"/>
        <c:axPos val="b"/>
        <c:numFmt formatCode="[&lt;999999]\₦0.00,\ &quot; K&quot;;[&lt;999999999]\₦0.00,,\ &quot; M&quot;;\ \₦0.00\ &quot; B&quot;" sourceLinked="1"/>
        <c:majorTickMark val="none"/>
        <c:minorTickMark val="none"/>
        <c:tickLblPos val="nextTo"/>
        <c:crossAx val="116383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[EHR.xlsx]Pivot!Insurance_self</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Insurance vs Self-Pay</a:t>
            </a:r>
          </a:p>
        </c:rich>
      </c:tx>
      <c:layout>
        <c:manualLayout>
          <c:xMode val="edge"/>
          <c:yMode val="edge"/>
          <c:x val="2.2351982862227036E-2"/>
          <c:y val="3.97163120567375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Pivot!$W$29</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Pivot!$V$30:$V$32</c:f>
              <c:strCache>
                <c:ptCount val="3"/>
                <c:pt idx="0">
                  <c:v>Private</c:v>
                </c:pt>
                <c:pt idx="1">
                  <c:v>NHIS</c:v>
                </c:pt>
                <c:pt idx="2">
                  <c:v>None</c:v>
                </c:pt>
              </c:strCache>
            </c:strRef>
          </c:cat>
          <c:val>
            <c:numRef>
              <c:f>Pivot!$W$30:$W$32</c:f>
              <c:numCache>
                <c:formatCode>[&lt;999999]\₦0.00,\ " K";[&lt;999999999]\₦0.00,,\ " M";\ \₦0.00\ " B"</c:formatCode>
                <c:ptCount val="3"/>
                <c:pt idx="0">
                  <c:v>78225000</c:v>
                </c:pt>
                <c:pt idx="1">
                  <c:v>83175000</c:v>
                </c:pt>
                <c:pt idx="2">
                  <c:v>83825000</c:v>
                </c:pt>
              </c:numCache>
            </c:numRef>
          </c:val>
          <c:extLst>
            <c:ext xmlns:c16="http://schemas.microsoft.com/office/drawing/2014/chart" uri="{C3380CC4-5D6E-409C-BE32-E72D297353CC}">
              <c16:uniqueId val="{00000000-4AE9-4DD2-9A70-A26236F970E1}"/>
            </c:ext>
          </c:extLst>
        </c:ser>
        <c:dLbls>
          <c:dLblPos val="outEnd"/>
          <c:showLegendKey val="0"/>
          <c:showVal val="1"/>
          <c:showCatName val="0"/>
          <c:showSerName val="0"/>
          <c:showPercent val="0"/>
          <c:showBubbleSize val="0"/>
        </c:dLbls>
        <c:gapWidth val="90"/>
        <c:overlap val="-27"/>
        <c:axId val="1163788975"/>
        <c:axId val="1163783215"/>
      </c:barChart>
      <c:catAx>
        <c:axId val="11637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63783215"/>
        <c:crosses val="autoZero"/>
        <c:auto val="1"/>
        <c:lblAlgn val="ctr"/>
        <c:lblOffset val="100"/>
        <c:noMultiLvlLbl val="0"/>
      </c:catAx>
      <c:valAx>
        <c:axId val="1163783215"/>
        <c:scaling>
          <c:orientation val="minMax"/>
        </c:scaling>
        <c:delete val="1"/>
        <c:axPos val="l"/>
        <c:numFmt formatCode="[&lt;999999]\₦0.00,\ &quot; K&quot;;[&lt;999999999]\₦0.00,,\ &quot; M&quot;;\ \₦0.00\ &quot; B&quot;" sourceLinked="1"/>
        <c:majorTickMark val="none"/>
        <c:minorTickMark val="none"/>
        <c:tickLblPos val="nextTo"/>
        <c:crossAx val="116378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board 2'!A1"/><Relationship Id="rId3" Type="http://schemas.openxmlformats.org/officeDocument/2006/relationships/chart" Target="../charts/chart3.xml"/><Relationship Id="rId7" Type="http://schemas.openxmlformats.org/officeDocument/2006/relationships/hyperlink" Target="#'Dasboard 3'!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 Overview'!A1"/><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Dashboard 4'!A1"/></Relationships>
</file>

<file path=xl/drawings/_rels/drawing2.xml.rels><?xml version="1.0" encoding="UTF-8" standalone="yes"?>
<Relationships xmlns="http://schemas.openxmlformats.org/package/2006/relationships"><Relationship Id="rId8" Type="http://schemas.openxmlformats.org/officeDocument/2006/relationships/hyperlink" Target="#'Dasboard 2'!A1"/><Relationship Id="rId3" Type="http://schemas.openxmlformats.org/officeDocument/2006/relationships/chart" Target="../charts/chart8.xml"/><Relationship Id="rId7" Type="http://schemas.openxmlformats.org/officeDocument/2006/relationships/hyperlink" Target="#'Dashboard 4'!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hyperlink" Target="#'Dasboard 3'!A1"/><Relationship Id="rId4" Type="http://schemas.openxmlformats.org/officeDocument/2006/relationships/chart" Target="../charts/chart9.xml"/><Relationship Id="rId9" Type="http://schemas.openxmlformats.org/officeDocument/2006/relationships/hyperlink" Target="#'Dashboard Overview'!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 Overview'!A1"/><Relationship Id="rId3" Type="http://schemas.openxmlformats.org/officeDocument/2006/relationships/chart" Target="../charts/chart14.xml"/><Relationship Id="rId7" Type="http://schemas.openxmlformats.org/officeDocument/2006/relationships/hyperlink" Target="#'Dasboard 2'!A1"/><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hyperlink" Target="#'Dashboard 4'!A1"/><Relationship Id="rId4" Type="http://schemas.openxmlformats.org/officeDocument/2006/relationships/chart" Target="../charts/chart15.xml"/><Relationship Id="rId9" Type="http://schemas.openxmlformats.org/officeDocument/2006/relationships/hyperlink" Target="#'Dasboard 3'!A1"/></Relationships>
</file>

<file path=xl/drawings/_rels/drawing4.xml.rels><?xml version="1.0" encoding="UTF-8" standalone="yes"?>
<Relationships xmlns="http://schemas.openxmlformats.org/package/2006/relationships"><Relationship Id="rId8" Type="http://schemas.openxmlformats.org/officeDocument/2006/relationships/hyperlink" Target="#'Dashboard Overview'!A1"/><Relationship Id="rId3" Type="http://schemas.openxmlformats.org/officeDocument/2006/relationships/chart" Target="../charts/chart20.xml"/><Relationship Id="rId7" Type="http://schemas.openxmlformats.org/officeDocument/2006/relationships/hyperlink" Target="#'Dashboard 4'!A1"/><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10" Type="http://schemas.openxmlformats.org/officeDocument/2006/relationships/hyperlink" Target="#'Dasboard 3'!A1"/><Relationship Id="rId4" Type="http://schemas.openxmlformats.org/officeDocument/2006/relationships/chart" Target="../charts/chart21.xml"/><Relationship Id="rId9" Type="http://schemas.openxmlformats.org/officeDocument/2006/relationships/hyperlink" Target="#'Dasboard 2'!A1"/></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57150</xdr:rowOff>
    </xdr:from>
    <xdr:to>
      <xdr:col>21</xdr:col>
      <xdr:colOff>285750</xdr:colOff>
      <xdr:row>7</xdr:row>
      <xdr:rowOff>38100</xdr:rowOff>
    </xdr:to>
    <xdr:sp macro="" textlink="">
      <xdr:nvSpPr>
        <xdr:cNvPr id="2" name="Rectangle 1">
          <a:extLst>
            <a:ext uri="{FF2B5EF4-FFF2-40B4-BE49-F238E27FC236}">
              <a16:creationId xmlns:a16="http://schemas.microsoft.com/office/drawing/2014/main" id="{9221AA4B-3746-F0E8-FC03-427BCD9A4631}"/>
            </a:ext>
          </a:extLst>
        </xdr:cNvPr>
        <xdr:cNvSpPr/>
      </xdr:nvSpPr>
      <xdr:spPr>
        <a:xfrm>
          <a:off x="114300" y="57150"/>
          <a:ext cx="12973050" cy="1314450"/>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3</xdr:row>
      <xdr:rowOff>0</xdr:rowOff>
    </xdr:from>
    <xdr:to>
      <xdr:col>21</xdr:col>
      <xdr:colOff>276225</xdr:colOff>
      <xdr:row>32</xdr:row>
      <xdr:rowOff>85725</xdr:rowOff>
    </xdr:to>
    <xdr:sp macro="" textlink="">
      <xdr:nvSpPr>
        <xdr:cNvPr id="3" name="Rectangle 2">
          <a:extLst>
            <a:ext uri="{FF2B5EF4-FFF2-40B4-BE49-F238E27FC236}">
              <a16:creationId xmlns:a16="http://schemas.microsoft.com/office/drawing/2014/main" id="{128D06EC-7159-0AF1-C9D0-8AC757FECAEC}"/>
            </a:ext>
          </a:extLst>
        </xdr:cNvPr>
        <xdr:cNvSpPr/>
      </xdr:nvSpPr>
      <xdr:spPr>
        <a:xfrm>
          <a:off x="104775" y="571500"/>
          <a:ext cx="12973050" cy="5610225"/>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257174</xdr:colOff>
      <xdr:row>1</xdr:row>
      <xdr:rowOff>123826</xdr:rowOff>
    </xdr:from>
    <xdr:to>
      <xdr:col>19</xdr:col>
      <xdr:colOff>380999</xdr:colOff>
      <xdr:row>4</xdr:row>
      <xdr:rowOff>76200</xdr:rowOff>
    </xdr:to>
    <xdr:sp macro="" textlink="">
      <xdr:nvSpPr>
        <xdr:cNvPr id="4" name="Rectangle: Rounded Corners 3">
          <a:extLst>
            <a:ext uri="{FF2B5EF4-FFF2-40B4-BE49-F238E27FC236}">
              <a16:creationId xmlns:a16="http://schemas.microsoft.com/office/drawing/2014/main" id="{0EBBDBE8-A9B1-F704-5CFD-3D61CD2F0ABD}"/>
            </a:ext>
          </a:extLst>
        </xdr:cNvPr>
        <xdr:cNvSpPr/>
      </xdr:nvSpPr>
      <xdr:spPr>
        <a:xfrm>
          <a:off x="866774" y="314326"/>
          <a:ext cx="11096625" cy="523874"/>
        </a:xfrm>
        <a:prstGeom prst="roundRect">
          <a:avLst>
            <a:gd name="adj" fmla="val 791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380998</xdr:colOff>
      <xdr:row>8</xdr:row>
      <xdr:rowOff>85723</xdr:rowOff>
    </xdr:from>
    <xdr:to>
      <xdr:col>9</xdr:col>
      <xdr:colOff>342900</xdr:colOff>
      <xdr:row>19</xdr:row>
      <xdr:rowOff>184783</xdr:rowOff>
    </xdr:to>
    <xdr:sp macro="" textlink="">
      <xdr:nvSpPr>
        <xdr:cNvPr id="5" name="Rectangle: Rounded Corners 4">
          <a:extLst>
            <a:ext uri="{FF2B5EF4-FFF2-40B4-BE49-F238E27FC236}">
              <a16:creationId xmlns:a16="http://schemas.microsoft.com/office/drawing/2014/main" id="{4071137C-79CF-12E7-1B41-B77373885CB4}"/>
            </a:ext>
          </a:extLst>
        </xdr:cNvPr>
        <xdr:cNvSpPr/>
      </xdr:nvSpPr>
      <xdr:spPr>
        <a:xfrm>
          <a:off x="1600198" y="1609723"/>
          <a:ext cx="4229102"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175259</xdr:colOff>
      <xdr:row>5</xdr:row>
      <xdr:rowOff>1</xdr:rowOff>
    </xdr:from>
    <xdr:to>
      <xdr:col>2</xdr:col>
      <xdr:colOff>304800</xdr:colOff>
      <xdr:row>32</xdr:row>
      <xdr:rowOff>76201</xdr:rowOff>
    </xdr:to>
    <xdr:sp macro="" textlink="">
      <xdr:nvSpPr>
        <xdr:cNvPr id="21" name="Rectangle: Rounded Corners 20">
          <a:extLst>
            <a:ext uri="{FF2B5EF4-FFF2-40B4-BE49-F238E27FC236}">
              <a16:creationId xmlns:a16="http://schemas.microsoft.com/office/drawing/2014/main" id="{DD9DB67E-CE7A-41B6-4BAC-688E99720DFA}"/>
            </a:ext>
          </a:extLst>
        </xdr:cNvPr>
        <xdr:cNvSpPr/>
      </xdr:nvSpPr>
      <xdr:spPr>
        <a:xfrm>
          <a:off x="175259" y="952501"/>
          <a:ext cx="1348741" cy="5219700"/>
        </a:xfrm>
        <a:prstGeom prst="roundRect">
          <a:avLst>
            <a:gd name="adj" fmla="val 607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342900</xdr:colOff>
      <xdr:row>4</xdr:row>
      <xdr:rowOff>152400</xdr:rowOff>
    </xdr:from>
    <xdr:to>
      <xdr:col>5</xdr:col>
      <xdr:colOff>342900</xdr:colOff>
      <xdr:row>8</xdr:row>
      <xdr:rowOff>30480</xdr:rowOff>
    </xdr:to>
    <xdr:sp macro="" textlink="">
      <xdr:nvSpPr>
        <xdr:cNvPr id="22" name="Rectangle: Diagonal Corners Rounded 21">
          <a:extLst>
            <a:ext uri="{FF2B5EF4-FFF2-40B4-BE49-F238E27FC236}">
              <a16:creationId xmlns:a16="http://schemas.microsoft.com/office/drawing/2014/main" id="{34A18F38-438A-16C6-1D02-EB6C4644C605}"/>
            </a:ext>
          </a:extLst>
        </xdr:cNvPr>
        <xdr:cNvSpPr/>
      </xdr:nvSpPr>
      <xdr:spPr>
        <a:xfrm>
          <a:off x="1562100" y="91440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436245</xdr:colOff>
      <xdr:row>4</xdr:row>
      <xdr:rowOff>152400</xdr:rowOff>
    </xdr:from>
    <xdr:to>
      <xdr:col>8</xdr:col>
      <xdr:colOff>436245</xdr:colOff>
      <xdr:row>8</xdr:row>
      <xdr:rowOff>30480</xdr:rowOff>
    </xdr:to>
    <xdr:sp macro="" textlink="">
      <xdr:nvSpPr>
        <xdr:cNvPr id="23" name="Rectangle: Diagonal Corners Rounded 22">
          <a:extLst>
            <a:ext uri="{FF2B5EF4-FFF2-40B4-BE49-F238E27FC236}">
              <a16:creationId xmlns:a16="http://schemas.microsoft.com/office/drawing/2014/main" id="{F88C3AF7-16D1-99A9-7F8F-AE4052A761BA}"/>
            </a:ext>
          </a:extLst>
        </xdr:cNvPr>
        <xdr:cNvSpPr/>
      </xdr:nvSpPr>
      <xdr:spPr>
        <a:xfrm>
          <a:off x="3484245" y="91440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529590</xdr:colOff>
      <xdr:row>4</xdr:row>
      <xdr:rowOff>152400</xdr:rowOff>
    </xdr:from>
    <xdr:to>
      <xdr:col>11</xdr:col>
      <xdr:colOff>529590</xdr:colOff>
      <xdr:row>8</xdr:row>
      <xdr:rowOff>30480</xdr:rowOff>
    </xdr:to>
    <xdr:sp macro="" textlink="">
      <xdr:nvSpPr>
        <xdr:cNvPr id="24" name="Rectangle: Diagonal Corners Rounded 23">
          <a:extLst>
            <a:ext uri="{FF2B5EF4-FFF2-40B4-BE49-F238E27FC236}">
              <a16:creationId xmlns:a16="http://schemas.microsoft.com/office/drawing/2014/main" id="{41233C68-38E2-AC36-C08A-948909412782}"/>
            </a:ext>
          </a:extLst>
        </xdr:cNvPr>
        <xdr:cNvSpPr/>
      </xdr:nvSpPr>
      <xdr:spPr>
        <a:xfrm>
          <a:off x="5406390" y="91440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13335</xdr:colOff>
      <xdr:row>4</xdr:row>
      <xdr:rowOff>152400</xdr:rowOff>
    </xdr:from>
    <xdr:to>
      <xdr:col>15</xdr:col>
      <xdr:colOff>13335</xdr:colOff>
      <xdr:row>8</xdr:row>
      <xdr:rowOff>30480</xdr:rowOff>
    </xdr:to>
    <xdr:sp macro="" textlink="">
      <xdr:nvSpPr>
        <xdr:cNvPr id="25" name="Rectangle: Diagonal Corners Rounded 24">
          <a:extLst>
            <a:ext uri="{FF2B5EF4-FFF2-40B4-BE49-F238E27FC236}">
              <a16:creationId xmlns:a16="http://schemas.microsoft.com/office/drawing/2014/main" id="{7EF106E6-D520-D49F-A21F-A27A8E8142DE}"/>
            </a:ext>
          </a:extLst>
        </xdr:cNvPr>
        <xdr:cNvSpPr/>
      </xdr:nvSpPr>
      <xdr:spPr>
        <a:xfrm>
          <a:off x="7328535" y="91440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106680</xdr:colOff>
      <xdr:row>4</xdr:row>
      <xdr:rowOff>152400</xdr:rowOff>
    </xdr:from>
    <xdr:to>
      <xdr:col>18</xdr:col>
      <xdr:colOff>106680</xdr:colOff>
      <xdr:row>8</xdr:row>
      <xdr:rowOff>30480</xdr:rowOff>
    </xdr:to>
    <xdr:sp macro="" textlink="">
      <xdr:nvSpPr>
        <xdr:cNvPr id="26" name="Rectangle: Diagonal Corners Rounded 25">
          <a:extLst>
            <a:ext uri="{FF2B5EF4-FFF2-40B4-BE49-F238E27FC236}">
              <a16:creationId xmlns:a16="http://schemas.microsoft.com/office/drawing/2014/main" id="{81D2A78E-EC37-3098-2CA5-83D240F6ED77}"/>
            </a:ext>
          </a:extLst>
        </xdr:cNvPr>
        <xdr:cNvSpPr/>
      </xdr:nvSpPr>
      <xdr:spPr>
        <a:xfrm>
          <a:off x="9250680" y="91440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200025</xdr:colOff>
      <xdr:row>4</xdr:row>
      <xdr:rowOff>152400</xdr:rowOff>
    </xdr:from>
    <xdr:to>
      <xdr:col>21</xdr:col>
      <xdr:colOff>200025</xdr:colOff>
      <xdr:row>8</xdr:row>
      <xdr:rowOff>30480</xdr:rowOff>
    </xdr:to>
    <xdr:sp macro="" textlink="">
      <xdr:nvSpPr>
        <xdr:cNvPr id="27" name="Rectangle: Diagonal Corners Rounded 26">
          <a:extLst>
            <a:ext uri="{FF2B5EF4-FFF2-40B4-BE49-F238E27FC236}">
              <a16:creationId xmlns:a16="http://schemas.microsoft.com/office/drawing/2014/main" id="{398CC2AE-5D62-F531-3D3F-D8EBE9427B37}"/>
            </a:ext>
          </a:extLst>
        </xdr:cNvPr>
        <xdr:cNvSpPr/>
      </xdr:nvSpPr>
      <xdr:spPr>
        <a:xfrm>
          <a:off x="11172825" y="91440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497681</xdr:colOff>
      <xdr:row>8</xdr:row>
      <xdr:rowOff>85723</xdr:rowOff>
    </xdr:from>
    <xdr:to>
      <xdr:col>14</xdr:col>
      <xdr:colOff>150019</xdr:colOff>
      <xdr:row>19</xdr:row>
      <xdr:rowOff>184783</xdr:rowOff>
    </xdr:to>
    <xdr:sp macro="" textlink="">
      <xdr:nvSpPr>
        <xdr:cNvPr id="32" name="Rectangle: Rounded Corners 31">
          <a:extLst>
            <a:ext uri="{FF2B5EF4-FFF2-40B4-BE49-F238E27FC236}">
              <a16:creationId xmlns:a16="http://schemas.microsoft.com/office/drawing/2014/main" id="{49E6E32C-80A1-B488-E30F-F0C506332C50}"/>
            </a:ext>
          </a:extLst>
        </xdr:cNvPr>
        <xdr:cNvSpPr/>
      </xdr:nvSpPr>
      <xdr:spPr>
        <a:xfrm>
          <a:off x="5984081" y="1609723"/>
          <a:ext cx="2700338"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304800</xdr:colOff>
      <xdr:row>8</xdr:row>
      <xdr:rowOff>85723</xdr:rowOff>
    </xdr:from>
    <xdr:to>
      <xdr:col>21</xdr:col>
      <xdr:colOff>200025</xdr:colOff>
      <xdr:row>19</xdr:row>
      <xdr:rowOff>184783</xdr:rowOff>
    </xdr:to>
    <xdr:sp macro="" textlink="">
      <xdr:nvSpPr>
        <xdr:cNvPr id="33" name="Rectangle: Rounded Corners 32">
          <a:extLst>
            <a:ext uri="{FF2B5EF4-FFF2-40B4-BE49-F238E27FC236}">
              <a16:creationId xmlns:a16="http://schemas.microsoft.com/office/drawing/2014/main" id="{91282E04-8072-EA00-0831-37AB61091DBF}"/>
            </a:ext>
          </a:extLst>
        </xdr:cNvPr>
        <xdr:cNvSpPr/>
      </xdr:nvSpPr>
      <xdr:spPr>
        <a:xfrm>
          <a:off x="8839200" y="1609723"/>
          <a:ext cx="4162425"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380998</xdr:colOff>
      <xdr:row>20</xdr:row>
      <xdr:rowOff>76200</xdr:rowOff>
    </xdr:from>
    <xdr:to>
      <xdr:col>8</xdr:col>
      <xdr:colOff>409575</xdr:colOff>
      <xdr:row>32</xdr:row>
      <xdr:rowOff>28575</xdr:rowOff>
    </xdr:to>
    <xdr:sp macro="" textlink="">
      <xdr:nvSpPr>
        <xdr:cNvPr id="34" name="Rectangle: Rounded Corners 33">
          <a:extLst>
            <a:ext uri="{FF2B5EF4-FFF2-40B4-BE49-F238E27FC236}">
              <a16:creationId xmlns:a16="http://schemas.microsoft.com/office/drawing/2014/main" id="{4814B1CC-7EAF-EC01-EA06-EAAF9F765171}"/>
            </a:ext>
          </a:extLst>
        </xdr:cNvPr>
        <xdr:cNvSpPr/>
      </xdr:nvSpPr>
      <xdr:spPr>
        <a:xfrm>
          <a:off x="1600198" y="388620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576261</xdr:colOff>
      <xdr:row>20</xdr:row>
      <xdr:rowOff>76200</xdr:rowOff>
    </xdr:from>
    <xdr:to>
      <xdr:col>14</xdr:col>
      <xdr:colOff>604838</xdr:colOff>
      <xdr:row>32</xdr:row>
      <xdr:rowOff>28575</xdr:rowOff>
    </xdr:to>
    <xdr:sp macro="" textlink="">
      <xdr:nvSpPr>
        <xdr:cNvPr id="35" name="Rectangle: Rounded Corners 34">
          <a:extLst>
            <a:ext uri="{FF2B5EF4-FFF2-40B4-BE49-F238E27FC236}">
              <a16:creationId xmlns:a16="http://schemas.microsoft.com/office/drawing/2014/main" id="{3939F901-F706-628A-A431-93D0489AB4B9}"/>
            </a:ext>
          </a:extLst>
        </xdr:cNvPr>
        <xdr:cNvSpPr/>
      </xdr:nvSpPr>
      <xdr:spPr>
        <a:xfrm>
          <a:off x="5453061" y="388620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161923</xdr:colOff>
      <xdr:row>20</xdr:row>
      <xdr:rowOff>76200</xdr:rowOff>
    </xdr:from>
    <xdr:to>
      <xdr:col>21</xdr:col>
      <xdr:colOff>190500</xdr:colOff>
      <xdr:row>32</xdr:row>
      <xdr:rowOff>28575</xdr:rowOff>
    </xdr:to>
    <xdr:sp macro="" textlink="">
      <xdr:nvSpPr>
        <xdr:cNvPr id="36" name="Rectangle: Rounded Corners 35">
          <a:extLst>
            <a:ext uri="{FF2B5EF4-FFF2-40B4-BE49-F238E27FC236}">
              <a16:creationId xmlns:a16="http://schemas.microsoft.com/office/drawing/2014/main" id="{D7238A43-F371-93AC-7454-86E3347E2CFB}"/>
            </a:ext>
          </a:extLst>
        </xdr:cNvPr>
        <xdr:cNvSpPr/>
      </xdr:nvSpPr>
      <xdr:spPr>
        <a:xfrm>
          <a:off x="9305923" y="388620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581025</xdr:colOff>
      <xdr:row>5</xdr:row>
      <xdr:rowOff>0</xdr:rowOff>
    </xdr:from>
    <xdr:to>
      <xdr:col>5</xdr:col>
      <xdr:colOff>180975</xdr:colOff>
      <xdr:row>6</xdr:row>
      <xdr:rowOff>76200</xdr:rowOff>
    </xdr:to>
    <xdr:sp macro="" textlink="">
      <xdr:nvSpPr>
        <xdr:cNvPr id="37" name="TextBox 36">
          <a:extLst>
            <a:ext uri="{FF2B5EF4-FFF2-40B4-BE49-F238E27FC236}">
              <a16:creationId xmlns:a16="http://schemas.microsoft.com/office/drawing/2014/main" id="{ECC045D6-3BD9-753C-0291-809E4C08DCC1}"/>
            </a:ext>
          </a:extLst>
        </xdr:cNvPr>
        <xdr:cNvSpPr txBox="1"/>
      </xdr:nvSpPr>
      <xdr:spPr>
        <a:xfrm>
          <a:off x="1800225" y="952500"/>
          <a:ext cx="1428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Total Patient</a:t>
          </a:r>
        </a:p>
      </xdr:txBody>
    </xdr:sp>
    <xdr:clientData/>
  </xdr:twoCellAnchor>
  <xdr:twoCellAnchor>
    <xdr:from>
      <xdr:col>6</xdr:col>
      <xdr:colOff>9525</xdr:colOff>
      <xdr:row>4</xdr:row>
      <xdr:rowOff>171450</xdr:rowOff>
    </xdr:from>
    <xdr:to>
      <xdr:col>8</xdr:col>
      <xdr:colOff>361950</xdr:colOff>
      <xdr:row>6</xdr:row>
      <xdr:rowOff>38100</xdr:rowOff>
    </xdr:to>
    <xdr:sp macro="" textlink="">
      <xdr:nvSpPr>
        <xdr:cNvPr id="38" name="TextBox 37">
          <a:extLst>
            <a:ext uri="{FF2B5EF4-FFF2-40B4-BE49-F238E27FC236}">
              <a16:creationId xmlns:a16="http://schemas.microsoft.com/office/drawing/2014/main" id="{90D20BA5-1E97-9376-5213-923A6EF168A4}"/>
            </a:ext>
          </a:extLst>
        </xdr:cNvPr>
        <xdr:cNvSpPr txBox="1"/>
      </xdr:nvSpPr>
      <xdr:spPr>
        <a:xfrm>
          <a:off x="3667125" y="933450"/>
          <a:ext cx="15716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Total Revenue</a:t>
          </a:r>
        </a:p>
      </xdr:txBody>
    </xdr:sp>
    <xdr:clientData/>
  </xdr:twoCellAnchor>
  <xdr:twoCellAnchor>
    <xdr:from>
      <xdr:col>9</xdr:col>
      <xdr:colOff>169544</xdr:colOff>
      <xdr:row>4</xdr:row>
      <xdr:rowOff>161925</xdr:rowOff>
    </xdr:from>
    <xdr:to>
      <xdr:col>11</xdr:col>
      <xdr:colOff>400049</xdr:colOff>
      <xdr:row>6</xdr:row>
      <xdr:rowOff>57150</xdr:rowOff>
    </xdr:to>
    <xdr:sp macro="" textlink="">
      <xdr:nvSpPr>
        <xdr:cNvPr id="39" name="TextBox 38">
          <a:extLst>
            <a:ext uri="{FF2B5EF4-FFF2-40B4-BE49-F238E27FC236}">
              <a16:creationId xmlns:a16="http://schemas.microsoft.com/office/drawing/2014/main" id="{305081D1-3262-FB88-303B-93B3839230C3}"/>
            </a:ext>
          </a:extLst>
        </xdr:cNvPr>
        <xdr:cNvSpPr txBox="1"/>
      </xdr:nvSpPr>
      <xdr:spPr>
        <a:xfrm>
          <a:off x="5655944" y="923925"/>
          <a:ext cx="144970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Avgerage Bill</a:t>
          </a:r>
        </a:p>
      </xdr:txBody>
    </xdr:sp>
    <xdr:clientData/>
  </xdr:twoCellAnchor>
  <xdr:twoCellAnchor>
    <xdr:from>
      <xdr:col>12</xdr:col>
      <xdr:colOff>209550</xdr:colOff>
      <xdr:row>4</xdr:row>
      <xdr:rowOff>171450</xdr:rowOff>
    </xdr:from>
    <xdr:to>
      <xdr:col>14</xdr:col>
      <xdr:colOff>504825</xdr:colOff>
      <xdr:row>6</xdr:row>
      <xdr:rowOff>95250</xdr:rowOff>
    </xdr:to>
    <xdr:sp macro="" textlink="">
      <xdr:nvSpPr>
        <xdr:cNvPr id="40" name="TextBox 39">
          <a:extLst>
            <a:ext uri="{FF2B5EF4-FFF2-40B4-BE49-F238E27FC236}">
              <a16:creationId xmlns:a16="http://schemas.microsoft.com/office/drawing/2014/main" id="{2BB5B46B-EB6F-8A97-EBF6-DEDB73E9A221}"/>
            </a:ext>
          </a:extLst>
        </xdr:cNvPr>
        <xdr:cNvSpPr txBox="1"/>
      </xdr:nvSpPr>
      <xdr:spPr>
        <a:xfrm>
          <a:off x="7524750" y="933450"/>
          <a:ext cx="15144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Recovery</a:t>
          </a:r>
          <a:r>
            <a:rPr lang="en-US" sz="1600" b="1">
              <a:solidFill>
                <a:srgbClr val="0D54E5"/>
              </a:solidFill>
              <a:latin typeface="+mn-lt"/>
              <a:ea typeface="+mn-ea"/>
              <a:cs typeface="+mn-cs"/>
            </a:rPr>
            <a:t> Rate</a:t>
          </a:r>
        </a:p>
      </xdr:txBody>
    </xdr:sp>
    <xdr:clientData/>
  </xdr:twoCellAnchor>
  <xdr:twoCellAnchor>
    <xdr:from>
      <xdr:col>15</xdr:col>
      <xdr:colOff>361951</xdr:colOff>
      <xdr:row>4</xdr:row>
      <xdr:rowOff>161925</xdr:rowOff>
    </xdr:from>
    <xdr:to>
      <xdr:col>18</xdr:col>
      <xdr:colOff>38101</xdr:colOff>
      <xdr:row>6</xdr:row>
      <xdr:rowOff>47625</xdr:rowOff>
    </xdr:to>
    <xdr:sp macro="" textlink="">
      <xdr:nvSpPr>
        <xdr:cNvPr id="41" name="TextBox 40">
          <a:extLst>
            <a:ext uri="{FF2B5EF4-FFF2-40B4-BE49-F238E27FC236}">
              <a16:creationId xmlns:a16="http://schemas.microsoft.com/office/drawing/2014/main" id="{93EE5043-46EE-92E3-C96D-B67861B7701C}"/>
            </a:ext>
          </a:extLst>
        </xdr:cNvPr>
        <xdr:cNvSpPr txBox="1"/>
      </xdr:nvSpPr>
      <xdr:spPr>
        <a:xfrm>
          <a:off x="9505951" y="923925"/>
          <a:ext cx="1504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0D54E5"/>
              </a:solidFill>
            </a:rPr>
            <a:t>Average</a:t>
          </a:r>
          <a:r>
            <a:rPr lang="en-US" sz="1800" b="1" baseline="0">
              <a:solidFill>
                <a:srgbClr val="0D54E5"/>
              </a:solidFill>
            </a:rPr>
            <a:t> Stay</a:t>
          </a:r>
          <a:endParaRPr lang="en-US" sz="1800" b="1">
            <a:solidFill>
              <a:srgbClr val="0D54E5"/>
            </a:solidFill>
          </a:endParaRPr>
        </a:p>
      </xdr:txBody>
    </xdr:sp>
    <xdr:clientData/>
  </xdr:twoCellAnchor>
  <xdr:twoCellAnchor>
    <xdr:from>
      <xdr:col>18</xdr:col>
      <xdr:colOff>485774</xdr:colOff>
      <xdr:row>4</xdr:row>
      <xdr:rowOff>171450</xdr:rowOff>
    </xdr:from>
    <xdr:to>
      <xdr:col>21</xdr:col>
      <xdr:colOff>47625</xdr:colOff>
      <xdr:row>6</xdr:row>
      <xdr:rowOff>57150</xdr:rowOff>
    </xdr:to>
    <xdr:sp macro="" textlink="">
      <xdr:nvSpPr>
        <xdr:cNvPr id="42" name="TextBox 41">
          <a:extLst>
            <a:ext uri="{FF2B5EF4-FFF2-40B4-BE49-F238E27FC236}">
              <a16:creationId xmlns:a16="http://schemas.microsoft.com/office/drawing/2014/main" id="{EC641857-91F7-A635-208A-30303B6071B6}"/>
            </a:ext>
          </a:extLst>
        </xdr:cNvPr>
        <xdr:cNvSpPr txBox="1"/>
      </xdr:nvSpPr>
      <xdr:spPr>
        <a:xfrm>
          <a:off x="11458574" y="933450"/>
          <a:ext cx="139065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Average Age</a:t>
          </a:r>
        </a:p>
      </xdr:txBody>
    </xdr:sp>
    <xdr:clientData/>
  </xdr:twoCellAnchor>
  <xdr:twoCellAnchor>
    <xdr:from>
      <xdr:col>3</xdr:col>
      <xdr:colOff>190501</xdr:colOff>
      <xdr:row>6</xdr:row>
      <xdr:rowOff>66675</xdr:rowOff>
    </xdr:from>
    <xdr:to>
      <xdr:col>4</xdr:col>
      <xdr:colOff>390525</xdr:colOff>
      <xdr:row>7</xdr:row>
      <xdr:rowOff>142875</xdr:rowOff>
    </xdr:to>
    <xdr:sp macro="" textlink="Pivot!D5">
      <xdr:nvSpPr>
        <xdr:cNvPr id="43" name="TextBox 42">
          <a:extLst>
            <a:ext uri="{FF2B5EF4-FFF2-40B4-BE49-F238E27FC236}">
              <a16:creationId xmlns:a16="http://schemas.microsoft.com/office/drawing/2014/main" id="{26E60ADD-D038-7D98-6C48-219B2EEAF86A}"/>
            </a:ext>
          </a:extLst>
        </xdr:cNvPr>
        <xdr:cNvSpPr txBox="1"/>
      </xdr:nvSpPr>
      <xdr:spPr>
        <a:xfrm>
          <a:off x="2019301" y="1209675"/>
          <a:ext cx="8096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AE83A5-C71D-4E6F-B624-A83633BF3C71}" type="TxLink">
            <a:rPr lang="en-US" sz="2400" b="1" i="0" u="none" strike="noStrike">
              <a:solidFill>
                <a:srgbClr val="000000"/>
              </a:solidFill>
              <a:latin typeface="Calibri"/>
              <a:ea typeface="+mn-ea"/>
              <a:cs typeface="Calibri"/>
            </a:rPr>
            <a:pPr marL="0" indent="0" algn="ctr"/>
            <a:t>5000</a:t>
          </a:fld>
          <a:endParaRPr lang="en-US" sz="2400" b="1" i="0" u="none" strike="noStrike">
            <a:solidFill>
              <a:srgbClr val="000000"/>
            </a:solidFill>
            <a:latin typeface="Calibri"/>
            <a:ea typeface="+mn-ea"/>
            <a:cs typeface="Calibri"/>
          </a:endParaRPr>
        </a:p>
      </xdr:txBody>
    </xdr:sp>
    <xdr:clientData/>
  </xdr:twoCellAnchor>
  <xdr:twoCellAnchor>
    <xdr:from>
      <xdr:col>5</xdr:col>
      <xdr:colOff>581027</xdr:colOff>
      <xdr:row>6</xdr:row>
      <xdr:rowOff>38099</xdr:rowOff>
    </xdr:from>
    <xdr:to>
      <xdr:col>8</xdr:col>
      <xdr:colOff>428625</xdr:colOff>
      <xdr:row>7</xdr:row>
      <xdr:rowOff>180974</xdr:rowOff>
    </xdr:to>
    <xdr:sp macro="" textlink="Pivot!F5">
      <xdr:nvSpPr>
        <xdr:cNvPr id="44" name="TextBox 43">
          <a:extLst>
            <a:ext uri="{FF2B5EF4-FFF2-40B4-BE49-F238E27FC236}">
              <a16:creationId xmlns:a16="http://schemas.microsoft.com/office/drawing/2014/main" id="{2F2D6EF5-1B68-F588-6A15-2CF1F45BFFDD}"/>
            </a:ext>
          </a:extLst>
        </xdr:cNvPr>
        <xdr:cNvSpPr txBox="1"/>
      </xdr:nvSpPr>
      <xdr:spPr>
        <a:xfrm>
          <a:off x="3629027" y="1181099"/>
          <a:ext cx="1676398"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30D979-E1F8-4F9C-A733-4555038CD15E}" type="TxLink">
            <a:rPr lang="en-US" sz="2400" b="1" i="0" u="none" strike="noStrike">
              <a:solidFill>
                <a:srgbClr val="000000"/>
              </a:solidFill>
              <a:latin typeface="Calibri"/>
              <a:ea typeface="+mn-ea"/>
              <a:cs typeface="Calibri"/>
            </a:rPr>
            <a:pPr marL="0" indent="0" algn="ctr"/>
            <a:t>₦245.23  M</a:t>
          </a:fld>
          <a:endParaRPr lang="en-US" sz="2400" b="1" i="0" u="none" strike="noStrike">
            <a:solidFill>
              <a:srgbClr val="000000"/>
            </a:solidFill>
            <a:latin typeface="Calibri"/>
            <a:ea typeface="+mn-ea"/>
            <a:cs typeface="Calibri"/>
          </a:endParaRPr>
        </a:p>
      </xdr:txBody>
    </xdr:sp>
    <xdr:clientData/>
  </xdr:twoCellAnchor>
  <xdr:twoCellAnchor>
    <xdr:from>
      <xdr:col>9</xdr:col>
      <xdr:colOff>180977</xdr:colOff>
      <xdr:row>6</xdr:row>
      <xdr:rowOff>47624</xdr:rowOff>
    </xdr:from>
    <xdr:to>
      <xdr:col>11</xdr:col>
      <xdr:colOff>390524</xdr:colOff>
      <xdr:row>7</xdr:row>
      <xdr:rowOff>171449</xdr:rowOff>
    </xdr:to>
    <xdr:sp macro="" textlink="Pivot!E5">
      <xdr:nvSpPr>
        <xdr:cNvPr id="45" name="TextBox 44">
          <a:extLst>
            <a:ext uri="{FF2B5EF4-FFF2-40B4-BE49-F238E27FC236}">
              <a16:creationId xmlns:a16="http://schemas.microsoft.com/office/drawing/2014/main" id="{E24BBBBF-2339-F31B-1988-6F7D8A57514F}"/>
            </a:ext>
          </a:extLst>
        </xdr:cNvPr>
        <xdr:cNvSpPr txBox="1"/>
      </xdr:nvSpPr>
      <xdr:spPr>
        <a:xfrm>
          <a:off x="5667377" y="1190624"/>
          <a:ext cx="1428747"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69FC2B-4306-41DE-AF3A-12F79060F6EB}" type="TxLink">
            <a:rPr lang="en-US" sz="2400" b="1" i="0" u="none" strike="noStrike">
              <a:solidFill>
                <a:srgbClr val="000000"/>
              </a:solidFill>
              <a:latin typeface="Calibri"/>
              <a:ea typeface="+mn-ea"/>
              <a:cs typeface="Calibri"/>
            </a:rPr>
            <a:pPr marL="0" indent="0" algn="ctr"/>
            <a:t>₦49.05  K</a:t>
          </a:fld>
          <a:endParaRPr lang="en-US" sz="2400" b="1" i="0" u="none" strike="noStrike">
            <a:solidFill>
              <a:srgbClr val="000000"/>
            </a:solidFill>
            <a:latin typeface="Calibri"/>
            <a:ea typeface="+mn-ea"/>
            <a:cs typeface="Calibri"/>
          </a:endParaRPr>
        </a:p>
      </xdr:txBody>
    </xdr:sp>
    <xdr:clientData/>
  </xdr:twoCellAnchor>
  <xdr:twoCellAnchor>
    <xdr:from>
      <xdr:col>12</xdr:col>
      <xdr:colOff>447679</xdr:colOff>
      <xdr:row>6</xdr:row>
      <xdr:rowOff>66675</xdr:rowOff>
    </xdr:from>
    <xdr:to>
      <xdr:col>14</xdr:col>
      <xdr:colOff>257175</xdr:colOff>
      <xdr:row>7</xdr:row>
      <xdr:rowOff>142875</xdr:rowOff>
    </xdr:to>
    <xdr:sp macro="" textlink="Pivot!C5">
      <xdr:nvSpPr>
        <xdr:cNvPr id="46" name="TextBox 45">
          <a:extLst>
            <a:ext uri="{FF2B5EF4-FFF2-40B4-BE49-F238E27FC236}">
              <a16:creationId xmlns:a16="http://schemas.microsoft.com/office/drawing/2014/main" id="{401791E1-845A-88C4-D8E5-522A9A9EE81B}"/>
            </a:ext>
          </a:extLst>
        </xdr:cNvPr>
        <xdr:cNvSpPr txBox="1"/>
      </xdr:nvSpPr>
      <xdr:spPr>
        <a:xfrm>
          <a:off x="7762879" y="1209675"/>
          <a:ext cx="102869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C2CB9A-4185-432B-941B-CEC2E9FE9B51}" type="TxLink">
            <a:rPr lang="en-US" sz="2400" b="1" i="0" u="none" strike="noStrike">
              <a:solidFill>
                <a:srgbClr val="000000"/>
              </a:solidFill>
              <a:latin typeface="Calibri"/>
              <a:ea typeface="+mn-ea"/>
              <a:cs typeface="Calibri"/>
            </a:rPr>
            <a:pPr marL="0" indent="0" algn="ctr"/>
            <a:t>33.6%</a:t>
          </a:fld>
          <a:endParaRPr lang="en-US" sz="2400" b="1" i="0" u="none" strike="noStrike">
            <a:solidFill>
              <a:srgbClr val="000000"/>
            </a:solidFill>
            <a:latin typeface="Calibri"/>
            <a:ea typeface="+mn-ea"/>
            <a:cs typeface="Calibri"/>
          </a:endParaRPr>
        </a:p>
      </xdr:txBody>
    </xdr:sp>
    <xdr:clientData/>
  </xdr:twoCellAnchor>
  <xdr:twoCellAnchor>
    <xdr:from>
      <xdr:col>16</xdr:col>
      <xdr:colOff>66680</xdr:colOff>
      <xdr:row>6</xdr:row>
      <xdr:rowOff>66675</xdr:rowOff>
    </xdr:from>
    <xdr:to>
      <xdr:col>17</xdr:col>
      <xdr:colOff>228600</xdr:colOff>
      <xdr:row>7</xdr:row>
      <xdr:rowOff>142875</xdr:rowOff>
    </xdr:to>
    <xdr:sp macro="" textlink="Pivot!G5">
      <xdr:nvSpPr>
        <xdr:cNvPr id="47" name="TextBox 46">
          <a:extLst>
            <a:ext uri="{FF2B5EF4-FFF2-40B4-BE49-F238E27FC236}">
              <a16:creationId xmlns:a16="http://schemas.microsoft.com/office/drawing/2014/main" id="{07164D2D-5FAE-8B45-0CD6-9F0396D57F2A}"/>
            </a:ext>
          </a:extLst>
        </xdr:cNvPr>
        <xdr:cNvSpPr txBox="1"/>
      </xdr:nvSpPr>
      <xdr:spPr>
        <a:xfrm>
          <a:off x="9820280" y="1209675"/>
          <a:ext cx="7715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C1F50C-2EDD-42FC-8851-3B34EDB2832C}" type="TxLink">
            <a:rPr lang="en-US" sz="2400" b="1" i="0" u="none" strike="noStrike">
              <a:solidFill>
                <a:srgbClr val="000000"/>
              </a:solidFill>
              <a:latin typeface="Calibri"/>
              <a:ea typeface="+mn-ea"/>
              <a:cs typeface="Calibri"/>
            </a:rPr>
            <a:pPr marL="0" indent="0" algn="ctr"/>
            <a:t>5.5</a:t>
          </a:fld>
          <a:endParaRPr lang="en-US" sz="2400" b="1" i="0" u="none" strike="noStrike">
            <a:solidFill>
              <a:srgbClr val="000000"/>
            </a:solidFill>
            <a:latin typeface="Calibri"/>
            <a:ea typeface="+mn-ea"/>
            <a:cs typeface="Calibri"/>
          </a:endParaRPr>
        </a:p>
      </xdr:txBody>
    </xdr:sp>
    <xdr:clientData/>
  </xdr:twoCellAnchor>
  <xdr:twoCellAnchor>
    <xdr:from>
      <xdr:col>19</xdr:col>
      <xdr:colOff>295281</xdr:colOff>
      <xdr:row>6</xdr:row>
      <xdr:rowOff>28575</xdr:rowOff>
    </xdr:from>
    <xdr:to>
      <xdr:col>20</xdr:col>
      <xdr:colOff>409575</xdr:colOff>
      <xdr:row>7</xdr:row>
      <xdr:rowOff>104775</xdr:rowOff>
    </xdr:to>
    <xdr:sp macro="" textlink="Pivot!H5">
      <xdr:nvSpPr>
        <xdr:cNvPr id="48" name="TextBox 47">
          <a:extLst>
            <a:ext uri="{FF2B5EF4-FFF2-40B4-BE49-F238E27FC236}">
              <a16:creationId xmlns:a16="http://schemas.microsoft.com/office/drawing/2014/main" id="{130E0351-DE0E-65C5-975D-9798773DD99E}"/>
            </a:ext>
          </a:extLst>
        </xdr:cNvPr>
        <xdr:cNvSpPr txBox="1"/>
      </xdr:nvSpPr>
      <xdr:spPr>
        <a:xfrm>
          <a:off x="11877681" y="1171575"/>
          <a:ext cx="72389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86930D-273B-4AF9-B54B-3BAF1BE7028E}" type="TxLink">
            <a:rPr lang="en-US" sz="2400" b="1" i="0" u="none" strike="noStrike">
              <a:solidFill>
                <a:srgbClr val="000000"/>
              </a:solidFill>
              <a:latin typeface="Calibri"/>
              <a:ea typeface="+mn-ea"/>
              <a:cs typeface="Calibri"/>
            </a:rPr>
            <a:pPr marL="0" indent="0" algn="ctr"/>
            <a:t>48</a:t>
          </a:fld>
          <a:endParaRPr lang="en-US" sz="2400" b="1" i="0" u="none" strike="noStrike">
            <a:solidFill>
              <a:srgbClr val="000000"/>
            </a:solidFill>
            <a:latin typeface="Calibri"/>
            <a:ea typeface="+mn-ea"/>
            <a:cs typeface="Calibri"/>
          </a:endParaRPr>
        </a:p>
      </xdr:txBody>
    </xdr:sp>
    <xdr:clientData/>
  </xdr:twoCellAnchor>
  <xdr:twoCellAnchor>
    <xdr:from>
      <xdr:col>2</xdr:col>
      <xdr:colOff>380997</xdr:colOff>
      <xdr:row>8</xdr:row>
      <xdr:rowOff>85723</xdr:rowOff>
    </xdr:from>
    <xdr:to>
      <xdr:col>9</xdr:col>
      <xdr:colOff>314324</xdr:colOff>
      <xdr:row>20</xdr:row>
      <xdr:rowOff>19050</xdr:rowOff>
    </xdr:to>
    <xdr:graphicFrame macro="">
      <xdr:nvGraphicFramePr>
        <xdr:cNvPr id="49" name="Chart 48">
          <a:extLst>
            <a:ext uri="{FF2B5EF4-FFF2-40B4-BE49-F238E27FC236}">
              <a16:creationId xmlns:a16="http://schemas.microsoft.com/office/drawing/2014/main" id="{D8AE2E2F-D462-413F-935A-7580E13F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390526</xdr:colOff>
      <xdr:row>20</xdr:row>
      <xdr:rowOff>95248</xdr:rowOff>
    </xdr:from>
    <xdr:to>
      <xdr:col>8</xdr:col>
      <xdr:colOff>409575</xdr:colOff>
      <xdr:row>32</xdr:row>
      <xdr:rowOff>19050</xdr:rowOff>
    </xdr:to>
    <xdr:graphicFrame macro="">
      <xdr:nvGraphicFramePr>
        <xdr:cNvPr id="50" name="Chart 49">
          <a:extLst>
            <a:ext uri="{FF2B5EF4-FFF2-40B4-BE49-F238E27FC236}">
              <a16:creationId xmlns:a16="http://schemas.microsoft.com/office/drawing/2014/main" id="{9FCDA5FA-DCE5-4A93-9B49-B36980D8C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8</xdr:row>
      <xdr:rowOff>85723</xdr:rowOff>
    </xdr:from>
    <xdr:to>
      <xdr:col>21</xdr:col>
      <xdr:colOff>228600</xdr:colOff>
      <xdr:row>19</xdr:row>
      <xdr:rowOff>152400</xdr:rowOff>
    </xdr:to>
    <xdr:graphicFrame macro="">
      <xdr:nvGraphicFramePr>
        <xdr:cNvPr id="51" name="Chart 50">
          <a:extLst>
            <a:ext uri="{FF2B5EF4-FFF2-40B4-BE49-F238E27FC236}">
              <a16:creationId xmlns:a16="http://schemas.microsoft.com/office/drawing/2014/main" id="{49FE9E3E-595A-4A48-BB2E-996225A77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466725</xdr:colOff>
      <xdr:row>8</xdr:row>
      <xdr:rowOff>76201</xdr:rowOff>
    </xdr:from>
    <xdr:to>
      <xdr:col>14</xdr:col>
      <xdr:colOff>161925</xdr:colOff>
      <xdr:row>19</xdr:row>
      <xdr:rowOff>152401</xdr:rowOff>
    </xdr:to>
    <xdr:graphicFrame macro="">
      <xdr:nvGraphicFramePr>
        <xdr:cNvPr id="52" name="Chart 51">
          <a:extLst>
            <a:ext uri="{FF2B5EF4-FFF2-40B4-BE49-F238E27FC236}">
              <a16:creationId xmlns:a16="http://schemas.microsoft.com/office/drawing/2014/main" id="{0FD49378-B24A-4DC3-AF17-9C133B3A6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576261</xdr:colOff>
      <xdr:row>20</xdr:row>
      <xdr:rowOff>76200</xdr:rowOff>
    </xdr:from>
    <xdr:to>
      <xdr:col>15</xdr:col>
      <xdr:colOff>9525</xdr:colOff>
      <xdr:row>32</xdr:row>
      <xdr:rowOff>47625</xdr:rowOff>
    </xdr:to>
    <xdr:graphicFrame macro="">
      <xdr:nvGraphicFramePr>
        <xdr:cNvPr id="6" name="Chart 5">
          <a:extLst>
            <a:ext uri="{FF2B5EF4-FFF2-40B4-BE49-F238E27FC236}">
              <a16:creationId xmlns:a16="http://schemas.microsoft.com/office/drawing/2014/main" id="{211730DF-9B41-4344-9CC7-145F886FA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276225</xdr:colOff>
      <xdr:row>0</xdr:row>
      <xdr:rowOff>71437</xdr:rowOff>
    </xdr:from>
    <xdr:to>
      <xdr:col>9</xdr:col>
      <xdr:colOff>485773</xdr:colOff>
      <xdr:row>1</xdr:row>
      <xdr:rowOff>128587</xdr:rowOff>
    </xdr:to>
    <xdr:sp macro="" textlink="Pivot!F5">
      <xdr:nvSpPr>
        <xdr:cNvPr id="7" name="TextBox 6">
          <a:hlinkClick xmlns:r="http://schemas.openxmlformats.org/officeDocument/2006/relationships" r:id="rId6"/>
          <a:extLst>
            <a:ext uri="{FF2B5EF4-FFF2-40B4-BE49-F238E27FC236}">
              <a16:creationId xmlns:a16="http://schemas.microsoft.com/office/drawing/2014/main" id="{945B4104-6100-4364-A749-A358CC01F82B}"/>
            </a:ext>
          </a:extLst>
        </xdr:cNvPr>
        <xdr:cNvSpPr txBox="1"/>
      </xdr:nvSpPr>
      <xdr:spPr>
        <a:xfrm>
          <a:off x="5153025" y="71437"/>
          <a:ext cx="819148" cy="247650"/>
        </a:xfrm>
        <a:prstGeom prst="rect">
          <a:avLst/>
        </a:prstGeom>
        <a:gradFill>
          <a:gsLst>
            <a:gs pos="0">
              <a:srgbClr val="0D54E5"/>
            </a:gs>
            <a:gs pos="50000">
              <a:schemeClr val="accent1">
                <a:satMod val="110000"/>
                <a:lumMod val="100000"/>
                <a:shade val="100000"/>
              </a:schemeClr>
            </a:gs>
            <a:gs pos="100000">
              <a:schemeClr val="accent1">
                <a:lumMod val="99000"/>
                <a:satMod val="120000"/>
                <a:shade val="78000"/>
              </a:schemeClr>
            </a:gs>
          </a:gsLst>
        </a:gra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US" sz="1800" b="1" i="0" u="none" strike="noStrike">
              <a:solidFill>
                <a:schemeClr val="bg1"/>
              </a:solidFill>
              <a:latin typeface="Calibri"/>
              <a:cs typeface="Calibri"/>
            </a:rPr>
            <a:t>HOME</a:t>
          </a:r>
          <a:endParaRPr lang="en-US" sz="2800" b="1">
            <a:solidFill>
              <a:schemeClr val="bg1"/>
            </a:solidFill>
          </a:endParaRPr>
        </a:p>
      </xdr:txBody>
    </xdr:sp>
    <xdr:clientData/>
  </xdr:twoCellAnchor>
  <xdr:twoCellAnchor>
    <xdr:from>
      <xdr:col>13</xdr:col>
      <xdr:colOff>231775</xdr:colOff>
      <xdr:row>0</xdr:row>
      <xdr:rowOff>66675</xdr:rowOff>
    </xdr:from>
    <xdr:to>
      <xdr:col>17</xdr:col>
      <xdr:colOff>98425</xdr:colOff>
      <xdr:row>1</xdr:row>
      <xdr:rowOff>133350</xdr:rowOff>
    </xdr:to>
    <xdr:sp macro="" textlink="Pivot!F5">
      <xdr:nvSpPr>
        <xdr:cNvPr id="8" name="TextBox 7">
          <a:hlinkClick xmlns:r="http://schemas.openxmlformats.org/officeDocument/2006/relationships" r:id="rId7"/>
          <a:extLst>
            <a:ext uri="{FF2B5EF4-FFF2-40B4-BE49-F238E27FC236}">
              <a16:creationId xmlns:a16="http://schemas.microsoft.com/office/drawing/2014/main" id="{B7A6B13A-7FA4-4790-9554-886689656C6D}"/>
            </a:ext>
          </a:extLst>
        </xdr:cNvPr>
        <xdr:cNvSpPr txBox="1"/>
      </xdr:nvSpPr>
      <xdr:spPr>
        <a:xfrm>
          <a:off x="8156575" y="66675"/>
          <a:ext cx="23050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Operational Performance</a:t>
          </a:r>
          <a:endParaRPr lang="en-US" sz="2400" b="1">
            <a:solidFill>
              <a:schemeClr val="bg1"/>
            </a:solidFill>
          </a:endParaRPr>
        </a:p>
      </xdr:txBody>
    </xdr:sp>
    <xdr:clientData/>
  </xdr:twoCellAnchor>
  <xdr:twoCellAnchor>
    <xdr:from>
      <xdr:col>9</xdr:col>
      <xdr:colOff>425449</xdr:colOff>
      <xdr:row>0</xdr:row>
      <xdr:rowOff>66675</xdr:rowOff>
    </xdr:from>
    <xdr:to>
      <xdr:col>13</xdr:col>
      <xdr:colOff>292099</xdr:colOff>
      <xdr:row>1</xdr:row>
      <xdr:rowOff>133350</xdr:rowOff>
    </xdr:to>
    <xdr:sp macro="" textlink="Pivot!F5">
      <xdr:nvSpPr>
        <xdr:cNvPr id="9" name="TextBox 8">
          <a:hlinkClick xmlns:r="http://schemas.openxmlformats.org/officeDocument/2006/relationships" r:id="rId8"/>
          <a:extLst>
            <a:ext uri="{FF2B5EF4-FFF2-40B4-BE49-F238E27FC236}">
              <a16:creationId xmlns:a16="http://schemas.microsoft.com/office/drawing/2014/main" id="{3CD4BC54-03E6-4985-9019-69CDE2701822}"/>
            </a:ext>
          </a:extLst>
        </xdr:cNvPr>
        <xdr:cNvSpPr txBox="1"/>
      </xdr:nvSpPr>
      <xdr:spPr>
        <a:xfrm>
          <a:off x="5911849" y="66675"/>
          <a:ext cx="23050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Demographics</a:t>
          </a:r>
          <a:r>
            <a:rPr lang="en-US" sz="1600" b="0" i="0" u="none" strike="noStrike" baseline="0">
              <a:solidFill>
                <a:schemeClr val="bg1"/>
              </a:solidFill>
              <a:latin typeface="Calibri"/>
              <a:cs typeface="Calibri"/>
            </a:rPr>
            <a:t> &amp;  Profile</a:t>
          </a:r>
          <a:endParaRPr lang="en-US" sz="2400" b="1">
            <a:solidFill>
              <a:schemeClr val="bg1"/>
            </a:solidFill>
          </a:endParaRPr>
        </a:p>
      </xdr:txBody>
    </xdr:sp>
    <xdr:clientData/>
  </xdr:twoCellAnchor>
  <xdr:twoCellAnchor>
    <xdr:from>
      <xdr:col>17</xdr:col>
      <xdr:colOff>38100</xdr:colOff>
      <xdr:row>0</xdr:row>
      <xdr:rowOff>66675</xdr:rowOff>
    </xdr:from>
    <xdr:to>
      <xdr:col>20</xdr:col>
      <xdr:colOff>295275</xdr:colOff>
      <xdr:row>1</xdr:row>
      <xdr:rowOff>133350</xdr:rowOff>
    </xdr:to>
    <xdr:sp macro="" textlink="Pivot!F5">
      <xdr:nvSpPr>
        <xdr:cNvPr id="10" name="TextBox 9">
          <a:hlinkClick xmlns:r="http://schemas.openxmlformats.org/officeDocument/2006/relationships" r:id="rId9"/>
          <a:extLst>
            <a:ext uri="{FF2B5EF4-FFF2-40B4-BE49-F238E27FC236}">
              <a16:creationId xmlns:a16="http://schemas.microsoft.com/office/drawing/2014/main" id="{E15E48F6-2BF6-4CA0-BA56-93895F941269}"/>
            </a:ext>
          </a:extLst>
        </xdr:cNvPr>
        <xdr:cNvSpPr txBox="1"/>
      </xdr:nvSpPr>
      <xdr:spPr>
        <a:xfrm>
          <a:off x="10401300" y="66675"/>
          <a:ext cx="2085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Financial</a:t>
          </a:r>
          <a:r>
            <a:rPr lang="en-US" sz="1600" b="0" i="0" u="none" strike="noStrike" baseline="0">
              <a:solidFill>
                <a:schemeClr val="bg1"/>
              </a:solidFill>
              <a:latin typeface="Calibri"/>
              <a:cs typeface="Calibri"/>
            </a:rPr>
            <a:t> Performance</a:t>
          </a:r>
          <a:endParaRPr lang="en-US" sz="2400" b="1">
            <a:solidFill>
              <a:schemeClr val="bg1"/>
            </a:solidFill>
          </a:endParaRPr>
        </a:p>
      </xdr:txBody>
    </xdr:sp>
    <xdr:clientData/>
  </xdr:twoCellAnchor>
  <xdr:twoCellAnchor editAs="absolute">
    <xdr:from>
      <xdr:col>0</xdr:col>
      <xdr:colOff>114300</xdr:colOff>
      <xdr:row>4</xdr:row>
      <xdr:rowOff>152400</xdr:rowOff>
    </xdr:from>
    <xdr:to>
      <xdr:col>2</xdr:col>
      <xdr:colOff>323850</xdr:colOff>
      <xdr:row>13</xdr:row>
      <xdr:rowOff>142875</xdr:rowOff>
    </xdr:to>
    <mc:AlternateContent xmlns:mc="http://schemas.openxmlformats.org/markup-compatibility/2006" xmlns:a14="http://schemas.microsoft.com/office/drawing/2010/main">
      <mc:Choice Requires="a14">
        <xdr:graphicFrame macro="">
          <xdr:nvGraphicFramePr>
            <xdr:cNvPr id="13" name="Age grade 1">
              <a:extLst>
                <a:ext uri="{FF2B5EF4-FFF2-40B4-BE49-F238E27FC236}">
                  <a16:creationId xmlns:a16="http://schemas.microsoft.com/office/drawing/2014/main" id="{1462F5CC-DED6-4C92-9277-31847D519D1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grade 1"/>
            </a:graphicData>
          </a:graphic>
        </xdr:graphicFrame>
      </mc:Choice>
      <mc:Fallback xmlns="">
        <xdr:sp macro="" textlink="">
          <xdr:nvSpPr>
            <xdr:cNvPr id="0" name=""/>
            <xdr:cNvSpPr>
              <a:spLocks noTextEdit="1"/>
            </xdr:cNvSpPr>
          </xdr:nvSpPr>
          <xdr:spPr>
            <a:xfrm>
              <a:off x="114300" y="914400"/>
              <a:ext cx="142875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104775</xdr:colOff>
      <xdr:row>13</xdr:row>
      <xdr:rowOff>85725</xdr:rowOff>
    </xdr:from>
    <xdr:to>
      <xdr:col>2</xdr:col>
      <xdr:colOff>314325</xdr:colOff>
      <xdr:row>18</xdr:row>
      <xdr:rowOff>76200</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F56E4325-E4AB-4D0A-B010-4790DEA2383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775" y="2562225"/>
              <a:ext cx="142875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95250</xdr:colOff>
      <xdr:row>17</xdr:row>
      <xdr:rowOff>161925</xdr:rowOff>
    </xdr:from>
    <xdr:to>
      <xdr:col>2</xdr:col>
      <xdr:colOff>314325</xdr:colOff>
      <xdr:row>24</xdr:row>
      <xdr:rowOff>0</xdr:rowOff>
    </xdr:to>
    <mc:AlternateContent xmlns:mc="http://schemas.openxmlformats.org/markup-compatibility/2006" xmlns:a14="http://schemas.microsoft.com/office/drawing/2010/main">
      <mc:Choice Requires="a14">
        <xdr:graphicFrame macro="">
          <xdr:nvGraphicFramePr>
            <xdr:cNvPr id="15" name="Outcome 1">
              <a:extLst>
                <a:ext uri="{FF2B5EF4-FFF2-40B4-BE49-F238E27FC236}">
                  <a16:creationId xmlns:a16="http://schemas.microsoft.com/office/drawing/2014/main" id="{D94B61BF-829C-4B66-8B38-250B8B2BAD4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come 1"/>
            </a:graphicData>
          </a:graphic>
        </xdr:graphicFrame>
      </mc:Choice>
      <mc:Fallback xmlns="">
        <xdr:sp macro="" textlink="">
          <xdr:nvSpPr>
            <xdr:cNvPr id="0" name=""/>
            <xdr:cNvSpPr>
              <a:spLocks noTextEdit="1"/>
            </xdr:cNvSpPr>
          </xdr:nvSpPr>
          <xdr:spPr>
            <a:xfrm>
              <a:off x="95250" y="3400425"/>
              <a:ext cx="1438275"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85725</xdr:colOff>
      <xdr:row>23</xdr:row>
      <xdr:rowOff>123826</xdr:rowOff>
    </xdr:from>
    <xdr:to>
      <xdr:col>2</xdr:col>
      <xdr:colOff>323850</xdr:colOff>
      <xdr:row>32</xdr:row>
      <xdr:rowOff>104776</xdr:rowOff>
    </xdr:to>
    <mc:AlternateContent xmlns:mc="http://schemas.openxmlformats.org/markup-compatibility/2006" xmlns:a14="http://schemas.microsoft.com/office/drawing/2010/main">
      <mc:Choice Requires="a14">
        <xdr:graphicFrame macro="">
          <xdr:nvGraphicFramePr>
            <xdr:cNvPr id="16" name="Department 1">
              <a:extLst>
                <a:ext uri="{FF2B5EF4-FFF2-40B4-BE49-F238E27FC236}">
                  <a16:creationId xmlns:a16="http://schemas.microsoft.com/office/drawing/2014/main" id="{6C5AF735-A72E-4B16-B42C-FDBA68BF2F8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5725" y="4505326"/>
              <a:ext cx="1457325"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333374</xdr:colOff>
      <xdr:row>1</xdr:row>
      <xdr:rowOff>171451</xdr:rowOff>
    </xdr:from>
    <xdr:to>
      <xdr:col>19</xdr:col>
      <xdr:colOff>152399</xdr:colOff>
      <xdr:row>4</xdr:row>
      <xdr:rowOff>28576</xdr:rowOff>
    </xdr:to>
    <xdr:sp macro="" textlink="">
      <xdr:nvSpPr>
        <xdr:cNvPr id="11" name="TextBox 10">
          <a:extLst>
            <a:ext uri="{FF2B5EF4-FFF2-40B4-BE49-F238E27FC236}">
              <a16:creationId xmlns:a16="http://schemas.microsoft.com/office/drawing/2014/main" id="{DE2A1D96-FD47-4C08-88F2-B09FB0CFB944}"/>
            </a:ext>
          </a:extLst>
        </xdr:cNvPr>
        <xdr:cNvSpPr txBox="1"/>
      </xdr:nvSpPr>
      <xdr:spPr>
        <a:xfrm>
          <a:off x="942974" y="361951"/>
          <a:ext cx="107918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baseline="0">
              <a:solidFill>
                <a:schemeClr val="dk1"/>
              </a:solidFill>
              <a:effectLst/>
              <a:latin typeface="Arial Black" panose="020B0A04020102020204" pitchFamily="34" charset="0"/>
              <a:ea typeface="+mn-ea"/>
              <a:cs typeface="+mn-cs"/>
            </a:rPr>
            <a:t>HOSPITAL </a:t>
          </a:r>
          <a:r>
            <a:rPr lang="en-US" sz="3600" b="1">
              <a:latin typeface="Arial Black" panose="020B0A04020102020204" pitchFamily="34" charset="0"/>
            </a:rPr>
            <a:t>ELECTRONIC</a:t>
          </a:r>
          <a:r>
            <a:rPr lang="en-US" sz="3600" b="1" baseline="0">
              <a:latin typeface="Arial Black" panose="020B0A04020102020204" pitchFamily="34" charset="0"/>
            </a:rPr>
            <a:t> HEALTH RECORD</a:t>
          </a:r>
          <a:endParaRPr lang="en-US" sz="3600" b="1">
            <a:latin typeface="Arial Black" panose="020B0A04020102020204" pitchFamily="34" charset="0"/>
          </a:endParaRPr>
        </a:p>
      </xdr:txBody>
    </xdr:sp>
    <xdr:clientData/>
  </xdr:twoCellAnchor>
  <xdr:twoCellAnchor>
    <xdr:from>
      <xdr:col>15</xdr:col>
      <xdr:colOff>180975</xdr:colOff>
      <xdr:row>20</xdr:row>
      <xdr:rowOff>171450</xdr:rowOff>
    </xdr:from>
    <xdr:to>
      <xdr:col>19</xdr:col>
      <xdr:colOff>209550</xdr:colOff>
      <xdr:row>22</xdr:row>
      <xdr:rowOff>47625</xdr:rowOff>
    </xdr:to>
    <xdr:sp macro="" textlink="">
      <xdr:nvSpPr>
        <xdr:cNvPr id="12" name="TextBox 11">
          <a:extLst>
            <a:ext uri="{FF2B5EF4-FFF2-40B4-BE49-F238E27FC236}">
              <a16:creationId xmlns:a16="http://schemas.microsoft.com/office/drawing/2014/main" id="{BA79333C-0821-BEC3-A3F2-BFA6CE2D3FD3}"/>
            </a:ext>
          </a:extLst>
        </xdr:cNvPr>
        <xdr:cNvSpPr txBox="1"/>
      </xdr:nvSpPr>
      <xdr:spPr>
        <a:xfrm>
          <a:off x="9324975" y="3981450"/>
          <a:ext cx="2466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Recommendation and Insights</a:t>
          </a:r>
        </a:p>
      </xdr:txBody>
    </xdr:sp>
    <xdr:clientData/>
  </xdr:twoCellAnchor>
  <xdr:twoCellAnchor>
    <xdr:from>
      <xdr:col>15</xdr:col>
      <xdr:colOff>180975</xdr:colOff>
      <xdr:row>21</xdr:row>
      <xdr:rowOff>161923</xdr:rowOff>
    </xdr:from>
    <xdr:to>
      <xdr:col>21</xdr:col>
      <xdr:colOff>104775</xdr:colOff>
      <xdr:row>32</xdr:row>
      <xdr:rowOff>85724</xdr:rowOff>
    </xdr:to>
    <xdr:sp macro="" textlink="">
      <xdr:nvSpPr>
        <xdr:cNvPr id="17" name="TextBox 16">
          <a:extLst>
            <a:ext uri="{FF2B5EF4-FFF2-40B4-BE49-F238E27FC236}">
              <a16:creationId xmlns:a16="http://schemas.microsoft.com/office/drawing/2014/main" id="{AE5AA9B3-F51F-0B44-74CB-313917670047}"/>
            </a:ext>
          </a:extLst>
        </xdr:cNvPr>
        <xdr:cNvSpPr txBox="1"/>
      </xdr:nvSpPr>
      <xdr:spPr>
        <a:xfrm>
          <a:off x="9324975" y="4162423"/>
          <a:ext cx="3581400" cy="2019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a:t>
          </a:r>
          <a:r>
            <a:rPr lang="en-US" sz="1100" baseline="0"/>
            <a:t> </a:t>
          </a:r>
          <a:r>
            <a:rPr lang="en-US" b="1"/>
            <a:t>Increase Staffing</a:t>
          </a:r>
          <a:r>
            <a:rPr lang="en-US" b="0"/>
            <a:t>:</a:t>
          </a:r>
          <a:r>
            <a:rPr lang="en-US" b="0" baseline="0"/>
            <a:t> </a:t>
          </a:r>
          <a:r>
            <a:rPr lang="en-US"/>
            <a:t>Reduce healthcare-worker workload and improve patient flow.</a:t>
          </a:r>
        </a:p>
        <a:p>
          <a:r>
            <a:rPr lang="en-US" sz="1100" baseline="0"/>
            <a:t>2. </a:t>
          </a:r>
          <a:r>
            <a:rPr lang="en-US" b="1"/>
            <a:t>Prioritize Elderly Care:</a:t>
          </a:r>
          <a:r>
            <a:rPr lang="en-US" b="0" baseline="0"/>
            <a:t> </a:t>
          </a:r>
          <a:r>
            <a:rPr lang="en-US"/>
            <a:t>Strengthen monitoring and preventive care for older patients.</a:t>
          </a:r>
        </a:p>
        <a:p>
          <a:r>
            <a:rPr lang="en-US" sz="1100" baseline="0"/>
            <a:t>3. </a:t>
          </a:r>
          <a:r>
            <a:rPr lang="en-US" b="1"/>
            <a:t>Expand Health Awareness:</a:t>
          </a:r>
          <a:r>
            <a:rPr lang="en-US" b="0" baseline="0"/>
            <a:t> </a:t>
          </a:r>
          <a:r>
            <a:rPr lang="en-US"/>
            <a:t>Increase sensitization on genotype, blood group, diabetes, and hypertension.</a:t>
          </a:r>
          <a:r>
            <a:rPr lang="en-US" sz="1100" baseline="0"/>
            <a:t>.</a:t>
          </a:r>
        </a:p>
        <a:p>
          <a:r>
            <a:rPr lang="en-US" sz="1100" baseline="0"/>
            <a:t>4. </a:t>
          </a:r>
          <a:r>
            <a:rPr lang="en-US" b="1"/>
            <a:t>Promote Health Insurance:</a:t>
          </a:r>
          <a:r>
            <a:rPr lang="en-US" b="0" baseline="0"/>
            <a:t> </a:t>
          </a:r>
          <a:r>
            <a:rPr lang="en-US"/>
            <a:t>Educate patients on insurance benefits and enrollment.</a:t>
          </a:r>
        </a:p>
        <a:p>
          <a:r>
            <a:rPr lang="en-US" sz="1100" baseline="0"/>
            <a:t>5. </a:t>
          </a:r>
          <a:r>
            <a:rPr lang="en-US" b="1"/>
            <a:t>Strengthen Prevention</a:t>
          </a:r>
          <a:r>
            <a:rPr lang="en-US" b="0"/>
            <a:t>:</a:t>
          </a:r>
          <a:r>
            <a:rPr lang="en-US" b="0" baseline="0"/>
            <a:t> </a:t>
          </a:r>
          <a:r>
            <a:rPr lang="en-US"/>
            <a:t>Promote healthy and safe practices to reduce avoidable emergency visits</a:t>
          </a:r>
          <a:r>
            <a:rPr lang="en-US" sz="1100" baseline="0"/>
            <a: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21</xdr:col>
      <xdr:colOff>180975</xdr:colOff>
      <xdr:row>6</xdr:row>
      <xdr:rowOff>171450</xdr:rowOff>
    </xdr:to>
    <xdr:sp macro="" textlink="">
      <xdr:nvSpPr>
        <xdr:cNvPr id="3" name="Rectangle 2">
          <a:extLst>
            <a:ext uri="{FF2B5EF4-FFF2-40B4-BE49-F238E27FC236}">
              <a16:creationId xmlns:a16="http://schemas.microsoft.com/office/drawing/2014/main" id="{BA741D4B-DDC5-41D8-A776-6F7EBEF30CE1}"/>
            </a:ext>
          </a:extLst>
        </xdr:cNvPr>
        <xdr:cNvSpPr/>
      </xdr:nvSpPr>
      <xdr:spPr>
        <a:xfrm>
          <a:off x="9525" y="0"/>
          <a:ext cx="12973050" cy="1314450"/>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133350</xdr:rowOff>
    </xdr:from>
    <xdr:to>
      <xdr:col>21</xdr:col>
      <xdr:colOff>171450</xdr:colOff>
      <xdr:row>32</xdr:row>
      <xdr:rowOff>28575</xdr:rowOff>
    </xdr:to>
    <xdr:sp macro="" textlink="">
      <xdr:nvSpPr>
        <xdr:cNvPr id="4" name="Rectangle 3">
          <a:extLst>
            <a:ext uri="{FF2B5EF4-FFF2-40B4-BE49-F238E27FC236}">
              <a16:creationId xmlns:a16="http://schemas.microsoft.com/office/drawing/2014/main" id="{20F8FE02-069D-4F6B-BFEB-ED4B7D1325AA}"/>
            </a:ext>
          </a:extLst>
        </xdr:cNvPr>
        <xdr:cNvSpPr/>
      </xdr:nvSpPr>
      <xdr:spPr>
        <a:xfrm>
          <a:off x="0" y="514350"/>
          <a:ext cx="12973050" cy="5610225"/>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152399</xdr:colOff>
      <xdr:row>1</xdr:row>
      <xdr:rowOff>66676</xdr:rowOff>
    </xdr:from>
    <xdr:to>
      <xdr:col>19</xdr:col>
      <xdr:colOff>276224</xdr:colOff>
      <xdr:row>4</xdr:row>
      <xdr:rowOff>19050</xdr:rowOff>
    </xdr:to>
    <xdr:sp macro="" textlink="">
      <xdr:nvSpPr>
        <xdr:cNvPr id="5" name="Rectangle: Rounded Corners 4">
          <a:extLst>
            <a:ext uri="{FF2B5EF4-FFF2-40B4-BE49-F238E27FC236}">
              <a16:creationId xmlns:a16="http://schemas.microsoft.com/office/drawing/2014/main" id="{0E95E3A1-B8FB-490A-90A3-29321CD6D272}"/>
            </a:ext>
          </a:extLst>
        </xdr:cNvPr>
        <xdr:cNvSpPr/>
      </xdr:nvSpPr>
      <xdr:spPr>
        <a:xfrm>
          <a:off x="761999" y="257176"/>
          <a:ext cx="11096625" cy="523874"/>
        </a:xfrm>
        <a:prstGeom prst="roundRect">
          <a:avLst>
            <a:gd name="adj" fmla="val 791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276223</xdr:colOff>
      <xdr:row>8</xdr:row>
      <xdr:rowOff>28573</xdr:rowOff>
    </xdr:from>
    <xdr:to>
      <xdr:col>9</xdr:col>
      <xdr:colOff>238125</xdr:colOff>
      <xdr:row>19</xdr:row>
      <xdr:rowOff>127633</xdr:rowOff>
    </xdr:to>
    <xdr:sp macro="" textlink="">
      <xdr:nvSpPr>
        <xdr:cNvPr id="6" name="Rectangle: Rounded Corners 5">
          <a:extLst>
            <a:ext uri="{FF2B5EF4-FFF2-40B4-BE49-F238E27FC236}">
              <a16:creationId xmlns:a16="http://schemas.microsoft.com/office/drawing/2014/main" id="{5A051FBB-1FBC-46D9-9396-0F76E00A7E54}"/>
            </a:ext>
          </a:extLst>
        </xdr:cNvPr>
        <xdr:cNvSpPr/>
      </xdr:nvSpPr>
      <xdr:spPr>
        <a:xfrm>
          <a:off x="1495423" y="1552573"/>
          <a:ext cx="4229102"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70484</xdr:colOff>
      <xdr:row>4</xdr:row>
      <xdr:rowOff>133351</xdr:rowOff>
    </xdr:from>
    <xdr:to>
      <xdr:col>2</xdr:col>
      <xdr:colOff>200025</xdr:colOff>
      <xdr:row>32</xdr:row>
      <xdr:rowOff>19051</xdr:rowOff>
    </xdr:to>
    <xdr:sp macro="" textlink="">
      <xdr:nvSpPr>
        <xdr:cNvPr id="7" name="Rectangle: Rounded Corners 6">
          <a:extLst>
            <a:ext uri="{FF2B5EF4-FFF2-40B4-BE49-F238E27FC236}">
              <a16:creationId xmlns:a16="http://schemas.microsoft.com/office/drawing/2014/main" id="{6871A3D8-2D2C-4108-A09C-95F1EDA5135B}"/>
            </a:ext>
          </a:extLst>
        </xdr:cNvPr>
        <xdr:cNvSpPr/>
      </xdr:nvSpPr>
      <xdr:spPr>
        <a:xfrm>
          <a:off x="70484" y="895351"/>
          <a:ext cx="1348741" cy="5219700"/>
        </a:xfrm>
        <a:prstGeom prst="roundRect">
          <a:avLst>
            <a:gd name="adj" fmla="val 607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238125</xdr:colOff>
      <xdr:row>4</xdr:row>
      <xdr:rowOff>95250</xdr:rowOff>
    </xdr:from>
    <xdr:to>
      <xdr:col>5</xdr:col>
      <xdr:colOff>238125</xdr:colOff>
      <xdr:row>7</xdr:row>
      <xdr:rowOff>163830</xdr:rowOff>
    </xdr:to>
    <xdr:sp macro="" textlink="">
      <xdr:nvSpPr>
        <xdr:cNvPr id="8" name="Rectangle: Diagonal Corners Rounded 7">
          <a:extLst>
            <a:ext uri="{FF2B5EF4-FFF2-40B4-BE49-F238E27FC236}">
              <a16:creationId xmlns:a16="http://schemas.microsoft.com/office/drawing/2014/main" id="{13809F4F-BBEA-41D1-94C9-0E6E80E202E8}"/>
            </a:ext>
          </a:extLst>
        </xdr:cNvPr>
        <xdr:cNvSpPr/>
      </xdr:nvSpPr>
      <xdr:spPr>
        <a:xfrm>
          <a:off x="1457325"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331470</xdr:colOff>
      <xdr:row>4</xdr:row>
      <xdr:rowOff>95250</xdr:rowOff>
    </xdr:from>
    <xdr:to>
      <xdr:col>8</xdr:col>
      <xdr:colOff>331470</xdr:colOff>
      <xdr:row>7</xdr:row>
      <xdr:rowOff>163830</xdr:rowOff>
    </xdr:to>
    <xdr:sp macro="" textlink="">
      <xdr:nvSpPr>
        <xdr:cNvPr id="9" name="Rectangle: Diagonal Corners Rounded 8">
          <a:extLst>
            <a:ext uri="{FF2B5EF4-FFF2-40B4-BE49-F238E27FC236}">
              <a16:creationId xmlns:a16="http://schemas.microsoft.com/office/drawing/2014/main" id="{399F55A2-48D0-4610-9A4A-DDE79C887DBC}"/>
            </a:ext>
          </a:extLst>
        </xdr:cNvPr>
        <xdr:cNvSpPr/>
      </xdr:nvSpPr>
      <xdr:spPr>
        <a:xfrm>
          <a:off x="337947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xdr:colOff>
      <xdr:row>4</xdr:row>
      <xdr:rowOff>95250</xdr:rowOff>
    </xdr:from>
    <xdr:to>
      <xdr:col>11</xdr:col>
      <xdr:colOff>424815</xdr:colOff>
      <xdr:row>7</xdr:row>
      <xdr:rowOff>163830</xdr:rowOff>
    </xdr:to>
    <xdr:sp macro="" textlink="">
      <xdr:nvSpPr>
        <xdr:cNvPr id="10" name="Rectangle: Diagonal Corners Rounded 9">
          <a:extLst>
            <a:ext uri="{FF2B5EF4-FFF2-40B4-BE49-F238E27FC236}">
              <a16:creationId xmlns:a16="http://schemas.microsoft.com/office/drawing/2014/main" id="{CB289985-0684-4029-AB64-78C2DCCDCCB2}"/>
            </a:ext>
          </a:extLst>
        </xdr:cNvPr>
        <xdr:cNvSpPr/>
      </xdr:nvSpPr>
      <xdr:spPr>
        <a:xfrm>
          <a:off x="5301615"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518160</xdr:colOff>
      <xdr:row>4</xdr:row>
      <xdr:rowOff>95250</xdr:rowOff>
    </xdr:from>
    <xdr:to>
      <xdr:col>14</xdr:col>
      <xdr:colOff>518160</xdr:colOff>
      <xdr:row>7</xdr:row>
      <xdr:rowOff>163830</xdr:rowOff>
    </xdr:to>
    <xdr:sp macro="" textlink="">
      <xdr:nvSpPr>
        <xdr:cNvPr id="11" name="Rectangle: Diagonal Corners Rounded 10">
          <a:extLst>
            <a:ext uri="{FF2B5EF4-FFF2-40B4-BE49-F238E27FC236}">
              <a16:creationId xmlns:a16="http://schemas.microsoft.com/office/drawing/2014/main" id="{4854B4EF-941F-4DB8-853C-CB42C73F590F}"/>
            </a:ext>
          </a:extLst>
        </xdr:cNvPr>
        <xdr:cNvSpPr/>
      </xdr:nvSpPr>
      <xdr:spPr>
        <a:xfrm>
          <a:off x="722376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xdr:colOff>
      <xdr:row>4</xdr:row>
      <xdr:rowOff>95250</xdr:rowOff>
    </xdr:from>
    <xdr:to>
      <xdr:col>18</xdr:col>
      <xdr:colOff>1905</xdr:colOff>
      <xdr:row>7</xdr:row>
      <xdr:rowOff>163830</xdr:rowOff>
    </xdr:to>
    <xdr:sp macro="" textlink="">
      <xdr:nvSpPr>
        <xdr:cNvPr id="12" name="Rectangle: Diagonal Corners Rounded 11">
          <a:extLst>
            <a:ext uri="{FF2B5EF4-FFF2-40B4-BE49-F238E27FC236}">
              <a16:creationId xmlns:a16="http://schemas.microsoft.com/office/drawing/2014/main" id="{D033A377-8C64-4A80-9D76-A2C793D92CFA}"/>
            </a:ext>
          </a:extLst>
        </xdr:cNvPr>
        <xdr:cNvSpPr/>
      </xdr:nvSpPr>
      <xdr:spPr>
        <a:xfrm>
          <a:off x="9145905"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95250</xdr:colOff>
      <xdr:row>4</xdr:row>
      <xdr:rowOff>95250</xdr:rowOff>
    </xdr:from>
    <xdr:to>
      <xdr:col>21</xdr:col>
      <xdr:colOff>95250</xdr:colOff>
      <xdr:row>7</xdr:row>
      <xdr:rowOff>163830</xdr:rowOff>
    </xdr:to>
    <xdr:sp macro="" textlink="">
      <xdr:nvSpPr>
        <xdr:cNvPr id="13" name="Rectangle: Diagonal Corners Rounded 12">
          <a:extLst>
            <a:ext uri="{FF2B5EF4-FFF2-40B4-BE49-F238E27FC236}">
              <a16:creationId xmlns:a16="http://schemas.microsoft.com/office/drawing/2014/main" id="{C8E6BF7F-F884-47D0-A0F9-00D93A133D50}"/>
            </a:ext>
          </a:extLst>
        </xdr:cNvPr>
        <xdr:cNvSpPr/>
      </xdr:nvSpPr>
      <xdr:spPr>
        <a:xfrm>
          <a:off x="1106805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392906</xdr:colOff>
      <xdr:row>8</xdr:row>
      <xdr:rowOff>28573</xdr:rowOff>
    </xdr:from>
    <xdr:to>
      <xdr:col>14</xdr:col>
      <xdr:colOff>45244</xdr:colOff>
      <xdr:row>19</xdr:row>
      <xdr:rowOff>127633</xdr:rowOff>
    </xdr:to>
    <xdr:sp macro="" textlink="">
      <xdr:nvSpPr>
        <xdr:cNvPr id="14" name="Rectangle: Rounded Corners 13">
          <a:extLst>
            <a:ext uri="{FF2B5EF4-FFF2-40B4-BE49-F238E27FC236}">
              <a16:creationId xmlns:a16="http://schemas.microsoft.com/office/drawing/2014/main" id="{08F9DE7A-B41E-48A5-864E-45AB0E2EC8D6}"/>
            </a:ext>
          </a:extLst>
        </xdr:cNvPr>
        <xdr:cNvSpPr/>
      </xdr:nvSpPr>
      <xdr:spPr>
        <a:xfrm>
          <a:off x="5879306" y="1552573"/>
          <a:ext cx="2700338"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200025</xdr:colOff>
      <xdr:row>8</xdr:row>
      <xdr:rowOff>28573</xdr:rowOff>
    </xdr:from>
    <xdr:to>
      <xdr:col>21</xdr:col>
      <xdr:colOff>95250</xdr:colOff>
      <xdr:row>19</xdr:row>
      <xdr:rowOff>127633</xdr:rowOff>
    </xdr:to>
    <xdr:sp macro="" textlink="">
      <xdr:nvSpPr>
        <xdr:cNvPr id="15" name="Rectangle: Rounded Corners 14">
          <a:extLst>
            <a:ext uri="{FF2B5EF4-FFF2-40B4-BE49-F238E27FC236}">
              <a16:creationId xmlns:a16="http://schemas.microsoft.com/office/drawing/2014/main" id="{4D969A55-BD51-4518-B7C8-22C20512C021}"/>
            </a:ext>
          </a:extLst>
        </xdr:cNvPr>
        <xdr:cNvSpPr/>
      </xdr:nvSpPr>
      <xdr:spPr>
        <a:xfrm>
          <a:off x="8734425" y="1552573"/>
          <a:ext cx="4162425"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276223</xdr:colOff>
      <xdr:row>20</xdr:row>
      <xdr:rowOff>19050</xdr:rowOff>
    </xdr:from>
    <xdr:to>
      <xdr:col>8</xdr:col>
      <xdr:colOff>304800</xdr:colOff>
      <xdr:row>31</xdr:row>
      <xdr:rowOff>161925</xdr:rowOff>
    </xdr:to>
    <xdr:sp macro="" textlink="">
      <xdr:nvSpPr>
        <xdr:cNvPr id="16" name="Rectangle: Rounded Corners 15">
          <a:extLst>
            <a:ext uri="{FF2B5EF4-FFF2-40B4-BE49-F238E27FC236}">
              <a16:creationId xmlns:a16="http://schemas.microsoft.com/office/drawing/2014/main" id="{A8A1D2EB-47B9-4E7D-8661-532890F2FAC0}"/>
            </a:ext>
          </a:extLst>
        </xdr:cNvPr>
        <xdr:cNvSpPr/>
      </xdr:nvSpPr>
      <xdr:spPr>
        <a:xfrm>
          <a:off x="1495423"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471486</xdr:colOff>
      <xdr:row>20</xdr:row>
      <xdr:rowOff>19050</xdr:rowOff>
    </xdr:from>
    <xdr:to>
      <xdr:col>14</xdr:col>
      <xdr:colOff>500063</xdr:colOff>
      <xdr:row>31</xdr:row>
      <xdr:rowOff>161925</xdr:rowOff>
    </xdr:to>
    <xdr:sp macro="" textlink="">
      <xdr:nvSpPr>
        <xdr:cNvPr id="17" name="Rectangle: Rounded Corners 16">
          <a:extLst>
            <a:ext uri="{FF2B5EF4-FFF2-40B4-BE49-F238E27FC236}">
              <a16:creationId xmlns:a16="http://schemas.microsoft.com/office/drawing/2014/main" id="{4D2E370F-160B-46C3-9F6F-116F62430B78}"/>
            </a:ext>
          </a:extLst>
        </xdr:cNvPr>
        <xdr:cNvSpPr/>
      </xdr:nvSpPr>
      <xdr:spPr>
        <a:xfrm>
          <a:off x="5348286"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57148</xdr:colOff>
      <xdr:row>20</xdr:row>
      <xdr:rowOff>19050</xdr:rowOff>
    </xdr:from>
    <xdr:to>
      <xdr:col>21</xdr:col>
      <xdr:colOff>85725</xdr:colOff>
      <xdr:row>31</xdr:row>
      <xdr:rowOff>161925</xdr:rowOff>
    </xdr:to>
    <xdr:sp macro="" textlink="">
      <xdr:nvSpPr>
        <xdr:cNvPr id="18" name="Rectangle: Rounded Corners 17">
          <a:extLst>
            <a:ext uri="{FF2B5EF4-FFF2-40B4-BE49-F238E27FC236}">
              <a16:creationId xmlns:a16="http://schemas.microsoft.com/office/drawing/2014/main" id="{D0F8C911-4388-47C3-8BB9-72F36B47033C}"/>
            </a:ext>
          </a:extLst>
        </xdr:cNvPr>
        <xdr:cNvSpPr/>
      </xdr:nvSpPr>
      <xdr:spPr>
        <a:xfrm>
          <a:off x="9201148"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4</xdr:row>
      <xdr:rowOff>114300</xdr:rowOff>
    </xdr:from>
    <xdr:to>
      <xdr:col>5</xdr:col>
      <xdr:colOff>152400</xdr:colOff>
      <xdr:row>6</xdr:row>
      <xdr:rowOff>0</xdr:rowOff>
    </xdr:to>
    <xdr:sp macro="" textlink="">
      <xdr:nvSpPr>
        <xdr:cNvPr id="19" name="TextBox 18">
          <a:extLst>
            <a:ext uri="{FF2B5EF4-FFF2-40B4-BE49-F238E27FC236}">
              <a16:creationId xmlns:a16="http://schemas.microsoft.com/office/drawing/2014/main" id="{4F991F19-9DB0-4787-8C7C-6FA24D80B530}"/>
            </a:ext>
          </a:extLst>
        </xdr:cNvPr>
        <xdr:cNvSpPr txBox="1"/>
      </xdr:nvSpPr>
      <xdr:spPr>
        <a:xfrm>
          <a:off x="1752600" y="876300"/>
          <a:ext cx="1447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Total Patient</a:t>
          </a:r>
        </a:p>
      </xdr:txBody>
    </xdr:sp>
    <xdr:clientData/>
  </xdr:twoCellAnchor>
  <xdr:twoCellAnchor>
    <xdr:from>
      <xdr:col>5</xdr:col>
      <xdr:colOff>485775</xdr:colOff>
      <xdr:row>4</xdr:row>
      <xdr:rowOff>114300</xdr:rowOff>
    </xdr:from>
    <xdr:to>
      <xdr:col>8</xdr:col>
      <xdr:colOff>266700</xdr:colOff>
      <xdr:row>5</xdr:row>
      <xdr:rowOff>171450</xdr:rowOff>
    </xdr:to>
    <xdr:sp macro="" textlink="">
      <xdr:nvSpPr>
        <xdr:cNvPr id="20" name="TextBox 19">
          <a:extLst>
            <a:ext uri="{FF2B5EF4-FFF2-40B4-BE49-F238E27FC236}">
              <a16:creationId xmlns:a16="http://schemas.microsoft.com/office/drawing/2014/main" id="{F36900E8-3884-45FF-BB3C-0F3FAD1859AE}"/>
            </a:ext>
          </a:extLst>
        </xdr:cNvPr>
        <xdr:cNvSpPr txBox="1"/>
      </xdr:nvSpPr>
      <xdr:spPr>
        <a:xfrm>
          <a:off x="3533775" y="876300"/>
          <a:ext cx="16097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0D54E5"/>
              </a:solidFill>
            </a:rPr>
            <a:t>Total Revenue</a:t>
          </a:r>
        </a:p>
      </xdr:txBody>
    </xdr:sp>
    <xdr:clientData/>
  </xdr:twoCellAnchor>
  <xdr:twoCellAnchor>
    <xdr:from>
      <xdr:col>9</xdr:col>
      <xdr:colOff>121919</xdr:colOff>
      <xdr:row>4</xdr:row>
      <xdr:rowOff>114300</xdr:rowOff>
    </xdr:from>
    <xdr:to>
      <xdr:col>11</xdr:col>
      <xdr:colOff>314324</xdr:colOff>
      <xdr:row>6</xdr:row>
      <xdr:rowOff>9525</xdr:rowOff>
    </xdr:to>
    <xdr:sp macro="" textlink="">
      <xdr:nvSpPr>
        <xdr:cNvPr id="21" name="TextBox 20">
          <a:extLst>
            <a:ext uri="{FF2B5EF4-FFF2-40B4-BE49-F238E27FC236}">
              <a16:creationId xmlns:a16="http://schemas.microsoft.com/office/drawing/2014/main" id="{FDC167D8-EEF9-499D-BA62-4691C7503759}"/>
            </a:ext>
          </a:extLst>
        </xdr:cNvPr>
        <xdr:cNvSpPr txBox="1"/>
      </xdr:nvSpPr>
      <xdr:spPr>
        <a:xfrm>
          <a:off x="5608319" y="876300"/>
          <a:ext cx="141160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0D54E5"/>
              </a:solidFill>
              <a:latin typeface="+mn-lt"/>
              <a:ea typeface="+mn-ea"/>
              <a:cs typeface="+mn-cs"/>
            </a:rPr>
            <a:t>Avgerage</a:t>
          </a:r>
          <a:r>
            <a:rPr lang="en-US" sz="1600" b="1" baseline="0">
              <a:solidFill>
                <a:srgbClr val="0D54E5"/>
              </a:solidFill>
            </a:rPr>
            <a:t> Bill</a:t>
          </a:r>
          <a:endParaRPr lang="en-US" sz="1600" b="1">
            <a:solidFill>
              <a:srgbClr val="0D54E5"/>
            </a:solidFill>
          </a:endParaRPr>
        </a:p>
      </xdr:txBody>
    </xdr:sp>
    <xdr:clientData/>
  </xdr:twoCellAnchor>
  <xdr:twoCellAnchor>
    <xdr:from>
      <xdr:col>12</xdr:col>
      <xdr:colOff>66675</xdr:colOff>
      <xdr:row>4</xdr:row>
      <xdr:rowOff>114300</xdr:rowOff>
    </xdr:from>
    <xdr:to>
      <xdr:col>14</xdr:col>
      <xdr:colOff>400050</xdr:colOff>
      <xdr:row>5</xdr:row>
      <xdr:rowOff>161925</xdr:rowOff>
    </xdr:to>
    <xdr:sp macro="" textlink="">
      <xdr:nvSpPr>
        <xdr:cNvPr id="22" name="TextBox 21">
          <a:extLst>
            <a:ext uri="{FF2B5EF4-FFF2-40B4-BE49-F238E27FC236}">
              <a16:creationId xmlns:a16="http://schemas.microsoft.com/office/drawing/2014/main" id="{3BA4D393-7F78-428A-8D0D-E192F470D77D}"/>
            </a:ext>
          </a:extLst>
        </xdr:cNvPr>
        <xdr:cNvSpPr txBox="1"/>
      </xdr:nvSpPr>
      <xdr:spPr>
        <a:xfrm>
          <a:off x="7381875" y="876300"/>
          <a:ext cx="15525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Recovery Rate</a:t>
          </a:r>
        </a:p>
      </xdr:txBody>
    </xdr:sp>
    <xdr:clientData/>
  </xdr:twoCellAnchor>
  <xdr:twoCellAnchor>
    <xdr:from>
      <xdr:col>15</xdr:col>
      <xdr:colOff>219075</xdr:colOff>
      <xdr:row>4</xdr:row>
      <xdr:rowOff>76200</xdr:rowOff>
    </xdr:from>
    <xdr:to>
      <xdr:col>17</xdr:col>
      <xdr:colOff>457200</xdr:colOff>
      <xdr:row>6</xdr:row>
      <xdr:rowOff>0</xdr:rowOff>
    </xdr:to>
    <xdr:sp macro="" textlink="">
      <xdr:nvSpPr>
        <xdr:cNvPr id="23" name="TextBox 22">
          <a:extLst>
            <a:ext uri="{FF2B5EF4-FFF2-40B4-BE49-F238E27FC236}">
              <a16:creationId xmlns:a16="http://schemas.microsoft.com/office/drawing/2014/main" id="{A622E003-4BC8-42B6-AB0F-99A4CC9DB966}"/>
            </a:ext>
          </a:extLst>
        </xdr:cNvPr>
        <xdr:cNvSpPr txBox="1"/>
      </xdr:nvSpPr>
      <xdr:spPr>
        <a:xfrm>
          <a:off x="9363075" y="838200"/>
          <a:ext cx="1457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Average Stay</a:t>
          </a:r>
        </a:p>
      </xdr:txBody>
    </xdr:sp>
    <xdr:clientData/>
  </xdr:twoCellAnchor>
  <xdr:twoCellAnchor>
    <xdr:from>
      <xdr:col>18</xdr:col>
      <xdr:colOff>371475</xdr:colOff>
      <xdr:row>4</xdr:row>
      <xdr:rowOff>123825</xdr:rowOff>
    </xdr:from>
    <xdr:to>
      <xdr:col>21</xdr:col>
      <xdr:colOff>28574</xdr:colOff>
      <xdr:row>6</xdr:row>
      <xdr:rowOff>9525</xdr:rowOff>
    </xdr:to>
    <xdr:sp macro="" textlink="">
      <xdr:nvSpPr>
        <xdr:cNvPr id="24" name="TextBox 23">
          <a:extLst>
            <a:ext uri="{FF2B5EF4-FFF2-40B4-BE49-F238E27FC236}">
              <a16:creationId xmlns:a16="http://schemas.microsoft.com/office/drawing/2014/main" id="{AE071E24-1CA0-48F6-991C-C134D5BF6AA8}"/>
            </a:ext>
          </a:extLst>
        </xdr:cNvPr>
        <xdr:cNvSpPr txBox="1"/>
      </xdr:nvSpPr>
      <xdr:spPr>
        <a:xfrm>
          <a:off x="11344275" y="885825"/>
          <a:ext cx="14858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Average Age</a:t>
          </a:r>
        </a:p>
      </xdr:txBody>
    </xdr:sp>
    <xdr:clientData/>
  </xdr:twoCellAnchor>
  <xdr:twoCellAnchor>
    <xdr:from>
      <xdr:col>3</xdr:col>
      <xdr:colOff>85725</xdr:colOff>
      <xdr:row>6</xdr:row>
      <xdr:rowOff>0</xdr:rowOff>
    </xdr:from>
    <xdr:to>
      <xdr:col>4</xdr:col>
      <xdr:colOff>428624</xdr:colOff>
      <xdr:row>7</xdr:row>
      <xdr:rowOff>76200</xdr:rowOff>
    </xdr:to>
    <xdr:sp macro="" textlink="Pivot!D5">
      <xdr:nvSpPr>
        <xdr:cNvPr id="25" name="TextBox 24">
          <a:extLst>
            <a:ext uri="{FF2B5EF4-FFF2-40B4-BE49-F238E27FC236}">
              <a16:creationId xmlns:a16="http://schemas.microsoft.com/office/drawing/2014/main" id="{B79A8FDD-09CE-404D-8EAF-3C4B6FDE32B4}"/>
            </a:ext>
          </a:extLst>
        </xdr:cNvPr>
        <xdr:cNvSpPr txBox="1"/>
      </xdr:nvSpPr>
      <xdr:spPr>
        <a:xfrm>
          <a:off x="1914525" y="1143000"/>
          <a:ext cx="9524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AE83A5-C71D-4E6F-B624-A83633BF3C71}" type="TxLink">
            <a:rPr lang="en-US" sz="2400" b="1" i="0" u="none" strike="noStrike">
              <a:solidFill>
                <a:srgbClr val="000000"/>
              </a:solidFill>
              <a:latin typeface="Calibri"/>
              <a:cs typeface="Calibri"/>
            </a:rPr>
            <a:pPr algn="ctr"/>
            <a:t>5000</a:t>
          </a:fld>
          <a:endParaRPr lang="en-US" sz="2400" b="1"/>
        </a:p>
      </xdr:txBody>
    </xdr:sp>
    <xdr:clientData/>
  </xdr:twoCellAnchor>
  <xdr:twoCellAnchor>
    <xdr:from>
      <xdr:col>5</xdr:col>
      <xdr:colOff>400051</xdr:colOff>
      <xdr:row>5</xdr:row>
      <xdr:rowOff>180974</xdr:rowOff>
    </xdr:from>
    <xdr:to>
      <xdr:col>8</xdr:col>
      <xdr:colOff>304800</xdr:colOff>
      <xdr:row>7</xdr:row>
      <xdr:rowOff>95249</xdr:rowOff>
    </xdr:to>
    <xdr:sp macro="" textlink="Pivot!F5">
      <xdr:nvSpPr>
        <xdr:cNvPr id="26" name="TextBox 25">
          <a:extLst>
            <a:ext uri="{FF2B5EF4-FFF2-40B4-BE49-F238E27FC236}">
              <a16:creationId xmlns:a16="http://schemas.microsoft.com/office/drawing/2014/main" id="{29959A5D-6159-4E0D-A1EB-8EB549B5D787}"/>
            </a:ext>
          </a:extLst>
        </xdr:cNvPr>
        <xdr:cNvSpPr txBox="1"/>
      </xdr:nvSpPr>
      <xdr:spPr>
        <a:xfrm>
          <a:off x="3448051" y="1133474"/>
          <a:ext cx="17335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30D979-E1F8-4F9C-A733-4555038CD15E}" type="TxLink">
            <a:rPr lang="en-US" sz="2400" b="1" i="0" u="none" strike="noStrike">
              <a:solidFill>
                <a:srgbClr val="000000"/>
              </a:solidFill>
              <a:latin typeface="Calibri"/>
              <a:ea typeface="+mn-ea"/>
              <a:cs typeface="Calibri"/>
            </a:rPr>
            <a:pPr marL="0" indent="0" algn="ctr"/>
            <a:t>₦245.23  M</a:t>
          </a:fld>
          <a:endParaRPr lang="en-US" sz="2400" b="1" i="0" u="none" strike="noStrike">
            <a:solidFill>
              <a:srgbClr val="000000"/>
            </a:solidFill>
            <a:latin typeface="Calibri"/>
            <a:ea typeface="+mn-ea"/>
            <a:cs typeface="Calibri"/>
          </a:endParaRPr>
        </a:p>
      </xdr:txBody>
    </xdr:sp>
    <xdr:clientData/>
  </xdr:twoCellAnchor>
  <xdr:twoCellAnchor>
    <xdr:from>
      <xdr:col>9</xdr:col>
      <xdr:colOff>76203</xdr:colOff>
      <xdr:row>5</xdr:row>
      <xdr:rowOff>180975</xdr:rowOff>
    </xdr:from>
    <xdr:to>
      <xdr:col>11</xdr:col>
      <xdr:colOff>257175</xdr:colOff>
      <xdr:row>7</xdr:row>
      <xdr:rowOff>104775</xdr:rowOff>
    </xdr:to>
    <xdr:sp macro="" textlink="Pivot!E5">
      <xdr:nvSpPr>
        <xdr:cNvPr id="27" name="TextBox 26">
          <a:extLst>
            <a:ext uri="{FF2B5EF4-FFF2-40B4-BE49-F238E27FC236}">
              <a16:creationId xmlns:a16="http://schemas.microsoft.com/office/drawing/2014/main" id="{0B90C281-BC99-4CDC-BC25-9C9D996680BD}"/>
            </a:ext>
          </a:extLst>
        </xdr:cNvPr>
        <xdr:cNvSpPr txBox="1"/>
      </xdr:nvSpPr>
      <xdr:spPr>
        <a:xfrm>
          <a:off x="5562603" y="1133475"/>
          <a:ext cx="140017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69FC2B-4306-41DE-AF3A-12F79060F6EB}" type="TxLink">
            <a:rPr lang="en-US" sz="2400" b="1" i="0" u="none" strike="noStrike">
              <a:solidFill>
                <a:srgbClr val="000000"/>
              </a:solidFill>
              <a:latin typeface="Calibri"/>
              <a:ea typeface="+mn-ea"/>
              <a:cs typeface="Calibri"/>
            </a:rPr>
            <a:pPr marL="0" indent="0" algn="ctr"/>
            <a:t>₦49.05  K</a:t>
          </a:fld>
          <a:endParaRPr lang="en-US" sz="2400" b="1" i="0" u="none" strike="noStrike">
            <a:solidFill>
              <a:srgbClr val="000000"/>
            </a:solidFill>
            <a:latin typeface="Calibri"/>
            <a:ea typeface="+mn-ea"/>
            <a:cs typeface="Calibri"/>
          </a:endParaRPr>
        </a:p>
      </xdr:txBody>
    </xdr:sp>
    <xdr:clientData/>
  </xdr:twoCellAnchor>
  <xdr:twoCellAnchor>
    <xdr:from>
      <xdr:col>12</xdr:col>
      <xdr:colOff>304804</xdr:colOff>
      <xdr:row>6</xdr:row>
      <xdr:rowOff>0</xdr:rowOff>
    </xdr:from>
    <xdr:to>
      <xdr:col>14</xdr:col>
      <xdr:colOff>95250</xdr:colOff>
      <xdr:row>7</xdr:row>
      <xdr:rowOff>76200</xdr:rowOff>
    </xdr:to>
    <xdr:sp macro="" textlink="Pivot!C5">
      <xdr:nvSpPr>
        <xdr:cNvPr id="28" name="TextBox 27">
          <a:extLst>
            <a:ext uri="{FF2B5EF4-FFF2-40B4-BE49-F238E27FC236}">
              <a16:creationId xmlns:a16="http://schemas.microsoft.com/office/drawing/2014/main" id="{18773DBB-1402-4930-9218-40B8D6FC1001}"/>
            </a:ext>
          </a:extLst>
        </xdr:cNvPr>
        <xdr:cNvSpPr txBox="1"/>
      </xdr:nvSpPr>
      <xdr:spPr>
        <a:xfrm>
          <a:off x="7620004" y="1143000"/>
          <a:ext cx="100964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C2CB9A-4185-432B-941B-CEC2E9FE9B51}" type="TxLink">
            <a:rPr lang="en-US" sz="2400" b="1" i="0" u="none" strike="noStrike">
              <a:solidFill>
                <a:srgbClr val="000000"/>
              </a:solidFill>
              <a:latin typeface="Calibri"/>
              <a:ea typeface="+mn-ea"/>
              <a:cs typeface="Calibri"/>
            </a:rPr>
            <a:pPr marL="0" indent="0" algn="ctr"/>
            <a:t>33.6%</a:t>
          </a:fld>
          <a:endParaRPr lang="en-US" sz="2400" b="1" i="0" u="none" strike="noStrike">
            <a:solidFill>
              <a:srgbClr val="000000"/>
            </a:solidFill>
            <a:latin typeface="Calibri"/>
            <a:ea typeface="+mn-ea"/>
            <a:cs typeface="Calibri"/>
          </a:endParaRPr>
        </a:p>
      </xdr:txBody>
    </xdr:sp>
    <xdr:clientData/>
  </xdr:twoCellAnchor>
  <xdr:twoCellAnchor>
    <xdr:from>
      <xdr:col>16</xdr:col>
      <xdr:colOff>38105</xdr:colOff>
      <xdr:row>6</xdr:row>
      <xdr:rowOff>9525</xdr:rowOff>
    </xdr:from>
    <xdr:to>
      <xdr:col>17</xdr:col>
      <xdr:colOff>95251</xdr:colOff>
      <xdr:row>7</xdr:row>
      <xdr:rowOff>85725</xdr:rowOff>
    </xdr:to>
    <xdr:sp macro="" textlink="Pivot!G5">
      <xdr:nvSpPr>
        <xdr:cNvPr id="29" name="TextBox 28">
          <a:extLst>
            <a:ext uri="{FF2B5EF4-FFF2-40B4-BE49-F238E27FC236}">
              <a16:creationId xmlns:a16="http://schemas.microsoft.com/office/drawing/2014/main" id="{6A5B5ADD-C672-44EF-9227-01DCA49F10C1}"/>
            </a:ext>
          </a:extLst>
        </xdr:cNvPr>
        <xdr:cNvSpPr txBox="1"/>
      </xdr:nvSpPr>
      <xdr:spPr>
        <a:xfrm>
          <a:off x="9791705" y="1152525"/>
          <a:ext cx="66674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C1F50C-2EDD-42FC-8851-3B34EDB2832C}" type="TxLink">
            <a:rPr lang="en-US" sz="2400" b="1" i="0" u="none" strike="noStrike">
              <a:solidFill>
                <a:srgbClr val="000000"/>
              </a:solidFill>
              <a:latin typeface="Calibri"/>
              <a:ea typeface="+mn-ea"/>
              <a:cs typeface="Calibri"/>
            </a:rPr>
            <a:pPr marL="0" indent="0" algn="ctr"/>
            <a:t>5.5</a:t>
          </a:fld>
          <a:endParaRPr lang="en-US" sz="2400" b="1" i="0" u="none" strike="noStrike">
            <a:solidFill>
              <a:srgbClr val="000000"/>
            </a:solidFill>
            <a:latin typeface="Calibri"/>
            <a:ea typeface="+mn-ea"/>
            <a:cs typeface="Calibri"/>
          </a:endParaRPr>
        </a:p>
      </xdr:txBody>
    </xdr:sp>
    <xdr:clientData/>
  </xdr:twoCellAnchor>
  <xdr:twoCellAnchor>
    <xdr:from>
      <xdr:col>19</xdr:col>
      <xdr:colOff>85731</xdr:colOff>
      <xdr:row>6</xdr:row>
      <xdr:rowOff>0</xdr:rowOff>
    </xdr:from>
    <xdr:to>
      <xdr:col>20</xdr:col>
      <xdr:colOff>142877</xdr:colOff>
      <xdr:row>7</xdr:row>
      <xdr:rowOff>76200</xdr:rowOff>
    </xdr:to>
    <xdr:sp macro="" textlink="Pivot!H5">
      <xdr:nvSpPr>
        <xdr:cNvPr id="30" name="TextBox 29">
          <a:extLst>
            <a:ext uri="{FF2B5EF4-FFF2-40B4-BE49-F238E27FC236}">
              <a16:creationId xmlns:a16="http://schemas.microsoft.com/office/drawing/2014/main" id="{D9B20E15-C509-454D-9C12-15A99DBD20C6}"/>
            </a:ext>
          </a:extLst>
        </xdr:cNvPr>
        <xdr:cNvSpPr txBox="1"/>
      </xdr:nvSpPr>
      <xdr:spPr>
        <a:xfrm>
          <a:off x="11668131" y="1143000"/>
          <a:ext cx="66674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86930D-273B-4AF9-B54B-3BAF1BE7028E}" type="TxLink">
            <a:rPr lang="en-US" sz="2400" b="1" i="0" u="none" strike="noStrike">
              <a:solidFill>
                <a:srgbClr val="000000"/>
              </a:solidFill>
              <a:latin typeface="Calibri"/>
              <a:ea typeface="+mn-ea"/>
              <a:cs typeface="Calibri"/>
            </a:rPr>
            <a:pPr marL="0" indent="0" algn="ctr"/>
            <a:t>48</a:t>
          </a:fld>
          <a:endParaRPr lang="en-US" sz="2400" b="1" i="0" u="none" strike="noStrike">
            <a:solidFill>
              <a:srgbClr val="000000"/>
            </a:solidFill>
            <a:latin typeface="Calibri"/>
            <a:ea typeface="+mn-ea"/>
            <a:cs typeface="Calibri"/>
          </a:endParaRPr>
        </a:p>
      </xdr:txBody>
    </xdr:sp>
    <xdr:clientData/>
  </xdr:twoCellAnchor>
  <xdr:twoCellAnchor>
    <xdr:from>
      <xdr:col>2</xdr:col>
      <xdr:colOff>276223</xdr:colOff>
      <xdr:row>8</xdr:row>
      <xdr:rowOff>28573</xdr:rowOff>
    </xdr:from>
    <xdr:to>
      <xdr:col>9</xdr:col>
      <xdr:colOff>180975</xdr:colOff>
      <xdr:row>19</xdr:row>
      <xdr:rowOff>180973</xdr:rowOff>
    </xdr:to>
    <xdr:graphicFrame macro="">
      <xdr:nvGraphicFramePr>
        <xdr:cNvPr id="2" name="Chart 1">
          <a:extLst>
            <a:ext uri="{FF2B5EF4-FFF2-40B4-BE49-F238E27FC236}">
              <a16:creationId xmlns:a16="http://schemas.microsoft.com/office/drawing/2014/main" id="{20C5A895-41FD-4B48-A8F8-CEC06899A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392906</xdr:colOff>
      <xdr:row>8</xdr:row>
      <xdr:rowOff>28573</xdr:rowOff>
    </xdr:from>
    <xdr:to>
      <xdr:col>14</xdr:col>
      <xdr:colOff>0</xdr:colOff>
      <xdr:row>19</xdr:row>
      <xdr:rowOff>104775</xdr:rowOff>
    </xdr:to>
    <xdr:graphicFrame macro="">
      <xdr:nvGraphicFramePr>
        <xdr:cNvPr id="31" name="Chart 30">
          <a:extLst>
            <a:ext uri="{FF2B5EF4-FFF2-40B4-BE49-F238E27FC236}">
              <a16:creationId xmlns:a16="http://schemas.microsoft.com/office/drawing/2014/main" id="{5CB34539-B6B4-45E7-9E35-347A14C6C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276223</xdr:colOff>
      <xdr:row>20</xdr:row>
      <xdr:rowOff>19050</xdr:rowOff>
    </xdr:from>
    <xdr:to>
      <xdr:col>8</xdr:col>
      <xdr:colOff>333375</xdr:colOff>
      <xdr:row>31</xdr:row>
      <xdr:rowOff>114300</xdr:rowOff>
    </xdr:to>
    <xdr:graphicFrame macro="">
      <xdr:nvGraphicFramePr>
        <xdr:cNvPr id="32" name="Chart 31">
          <a:extLst>
            <a:ext uri="{FF2B5EF4-FFF2-40B4-BE49-F238E27FC236}">
              <a16:creationId xmlns:a16="http://schemas.microsoft.com/office/drawing/2014/main" id="{AB6AA136-1396-4405-81CF-AEE64C618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180975</xdr:colOff>
      <xdr:row>8</xdr:row>
      <xdr:rowOff>28573</xdr:rowOff>
    </xdr:from>
    <xdr:to>
      <xdr:col>21</xdr:col>
      <xdr:colOff>114300</xdr:colOff>
      <xdr:row>19</xdr:row>
      <xdr:rowOff>85725</xdr:rowOff>
    </xdr:to>
    <xdr:graphicFrame macro="">
      <xdr:nvGraphicFramePr>
        <xdr:cNvPr id="33" name="Chart 32">
          <a:extLst>
            <a:ext uri="{FF2B5EF4-FFF2-40B4-BE49-F238E27FC236}">
              <a16:creationId xmlns:a16="http://schemas.microsoft.com/office/drawing/2014/main" id="{778F0A5C-CF1F-4FAC-AAC8-2F70381B3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471486</xdr:colOff>
      <xdr:row>20</xdr:row>
      <xdr:rowOff>19050</xdr:rowOff>
    </xdr:from>
    <xdr:to>
      <xdr:col>14</xdr:col>
      <xdr:colOff>495300</xdr:colOff>
      <xdr:row>31</xdr:row>
      <xdr:rowOff>142875</xdr:rowOff>
    </xdr:to>
    <xdr:graphicFrame macro="">
      <xdr:nvGraphicFramePr>
        <xdr:cNvPr id="34" name="Chart 33">
          <a:extLst>
            <a:ext uri="{FF2B5EF4-FFF2-40B4-BE49-F238E27FC236}">
              <a16:creationId xmlns:a16="http://schemas.microsoft.com/office/drawing/2014/main" id="{BBAB9103-D9AF-4039-8152-D9A56308E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57148</xdr:colOff>
      <xdr:row>20</xdr:row>
      <xdr:rowOff>19050</xdr:rowOff>
    </xdr:from>
    <xdr:to>
      <xdr:col>21</xdr:col>
      <xdr:colOff>133350</xdr:colOff>
      <xdr:row>32</xdr:row>
      <xdr:rowOff>0</xdr:rowOff>
    </xdr:to>
    <xdr:graphicFrame macro="">
      <xdr:nvGraphicFramePr>
        <xdr:cNvPr id="35" name="Chart 34">
          <a:extLst>
            <a:ext uri="{FF2B5EF4-FFF2-40B4-BE49-F238E27FC236}">
              <a16:creationId xmlns:a16="http://schemas.microsoft.com/office/drawing/2014/main" id="{E18C6308-08FF-42B5-84F4-CCE996D3B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130174</xdr:colOff>
      <xdr:row>0</xdr:row>
      <xdr:rowOff>14288</xdr:rowOff>
    </xdr:from>
    <xdr:to>
      <xdr:col>16</xdr:col>
      <xdr:colOff>387349</xdr:colOff>
      <xdr:row>1</xdr:row>
      <xdr:rowOff>80963</xdr:rowOff>
    </xdr:to>
    <xdr:sp macro="" textlink="Pivot!F5">
      <xdr:nvSpPr>
        <xdr:cNvPr id="36" name="TextBox 35">
          <a:hlinkClick xmlns:r="http://schemas.openxmlformats.org/officeDocument/2006/relationships" r:id="rId7"/>
          <a:extLst>
            <a:ext uri="{FF2B5EF4-FFF2-40B4-BE49-F238E27FC236}">
              <a16:creationId xmlns:a16="http://schemas.microsoft.com/office/drawing/2014/main" id="{A8C4EC51-3887-43DF-8A0E-7C060A33C2E2}"/>
            </a:ext>
          </a:extLst>
        </xdr:cNvPr>
        <xdr:cNvSpPr txBox="1"/>
      </xdr:nvSpPr>
      <xdr:spPr>
        <a:xfrm>
          <a:off x="8054974" y="14288"/>
          <a:ext cx="2085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Financial</a:t>
          </a:r>
          <a:r>
            <a:rPr lang="en-US" sz="1600" b="0" i="0" u="none" strike="noStrike" baseline="0">
              <a:solidFill>
                <a:schemeClr val="bg1"/>
              </a:solidFill>
              <a:latin typeface="Calibri"/>
              <a:cs typeface="Calibri"/>
            </a:rPr>
            <a:t> Performance</a:t>
          </a:r>
          <a:endParaRPr lang="en-US" sz="2400" b="1">
            <a:solidFill>
              <a:schemeClr val="bg1"/>
            </a:solidFill>
          </a:endParaRPr>
        </a:p>
      </xdr:txBody>
    </xdr:sp>
    <xdr:clientData/>
  </xdr:twoCellAnchor>
  <xdr:twoCellAnchor>
    <xdr:from>
      <xdr:col>8</xdr:col>
      <xdr:colOff>485775</xdr:colOff>
      <xdr:row>0</xdr:row>
      <xdr:rowOff>19050</xdr:rowOff>
    </xdr:from>
    <xdr:to>
      <xdr:col>10</xdr:col>
      <xdr:colOff>85723</xdr:colOff>
      <xdr:row>1</xdr:row>
      <xdr:rowOff>76200</xdr:rowOff>
    </xdr:to>
    <xdr:sp macro="" textlink="Pivot!F5">
      <xdr:nvSpPr>
        <xdr:cNvPr id="37" name="TextBox 36">
          <a:hlinkClick xmlns:r="http://schemas.openxmlformats.org/officeDocument/2006/relationships" r:id="rId8"/>
          <a:extLst>
            <a:ext uri="{FF2B5EF4-FFF2-40B4-BE49-F238E27FC236}">
              <a16:creationId xmlns:a16="http://schemas.microsoft.com/office/drawing/2014/main" id="{65F546E9-3593-4B3F-9A7E-43A9C605DC95}"/>
            </a:ext>
          </a:extLst>
        </xdr:cNvPr>
        <xdr:cNvSpPr txBox="1"/>
      </xdr:nvSpPr>
      <xdr:spPr>
        <a:xfrm>
          <a:off x="5362575" y="19050"/>
          <a:ext cx="819148" cy="247650"/>
        </a:xfrm>
        <a:prstGeom prst="rect">
          <a:avLst/>
        </a:prstGeom>
        <a:gradFill>
          <a:gsLst>
            <a:gs pos="0">
              <a:srgbClr val="0D54E5"/>
            </a:gs>
            <a:gs pos="50000">
              <a:schemeClr val="accent1">
                <a:satMod val="110000"/>
                <a:lumMod val="100000"/>
                <a:shade val="100000"/>
              </a:schemeClr>
            </a:gs>
            <a:gs pos="100000">
              <a:schemeClr val="accent1">
                <a:lumMod val="99000"/>
                <a:satMod val="120000"/>
                <a:shade val="78000"/>
              </a:schemeClr>
            </a:gs>
          </a:gsLst>
        </a:gra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US" sz="1800" b="1" i="0" u="none" strike="noStrike">
              <a:solidFill>
                <a:schemeClr val="bg1"/>
              </a:solidFill>
              <a:latin typeface="Calibri"/>
              <a:cs typeface="Calibri"/>
            </a:rPr>
            <a:t>HOME</a:t>
          </a:r>
          <a:endParaRPr lang="en-US" sz="2800" b="1">
            <a:solidFill>
              <a:schemeClr val="bg1"/>
            </a:solidFill>
          </a:endParaRPr>
        </a:p>
      </xdr:txBody>
    </xdr:sp>
    <xdr:clientData/>
  </xdr:twoCellAnchor>
  <xdr:twoCellAnchor>
    <xdr:from>
      <xdr:col>10</xdr:col>
      <xdr:colOff>69848</xdr:colOff>
      <xdr:row>0</xdr:row>
      <xdr:rowOff>33338</xdr:rowOff>
    </xdr:from>
    <xdr:to>
      <xdr:col>13</xdr:col>
      <xdr:colOff>146049</xdr:colOff>
      <xdr:row>1</xdr:row>
      <xdr:rowOff>61913</xdr:rowOff>
    </xdr:to>
    <xdr:sp macro="" textlink="Pivot!F5">
      <xdr:nvSpPr>
        <xdr:cNvPr id="38" name="TextBox 37">
          <a:hlinkClick xmlns:r="http://schemas.openxmlformats.org/officeDocument/2006/relationships" r:id="rId9"/>
          <a:extLst>
            <a:ext uri="{FF2B5EF4-FFF2-40B4-BE49-F238E27FC236}">
              <a16:creationId xmlns:a16="http://schemas.microsoft.com/office/drawing/2014/main" id="{BC4933B0-3F96-413D-8D0F-211A076FF9F1}"/>
            </a:ext>
          </a:extLst>
        </xdr:cNvPr>
        <xdr:cNvSpPr txBox="1"/>
      </xdr:nvSpPr>
      <xdr:spPr>
        <a:xfrm>
          <a:off x="6165848" y="33338"/>
          <a:ext cx="1905001"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Executive Overview</a:t>
          </a:r>
          <a:endParaRPr lang="en-US" sz="2400" b="0">
            <a:solidFill>
              <a:schemeClr val="bg1"/>
            </a:solidFill>
          </a:endParaRPr>
        </a:p>
      </xdr:txBody>
    </xdr:sp>
    <xdr:clientData/>
  </xdr:twoCellAnchor>
  <xdr:twoCellAnchor>
    <xdr:from>
      <xdr:col>16</xdr:col>
      <xdr:colOff>371475</xdr:colOff>
      <xdr:row>0</xdr:row>
      <xdr:rowOff>14288</xdr:rowOff>
    </xdr:from>
    <xdr:to>
      <xdr:col>20</xdr:col>
      <xdr:colOff>238125</xdr:colOff>
      <xdr:row>1</xdr:row>
      <xdr:rowOff>80963</xdr:rowOff>
    </xdr:to>
    <xdr:sp macro="" textlink="Pivot!F5">
      <xdr:nvSpPr>
        <xdr:cNvPr id="39" name="TextBox 38">
          <a:hlinkClick xmlns:r="http://schemas.openxmlformats.org/officeDocument/2006/relationships" r:id="rId10"/>
          <a:extLst>
            <a:ext uri="{FF2B5EF4-FFF2-40B4-BE49-F238E27FC236}">
              <a16:creationId xmlns:a16="http://schemas.microsoft.com/office/drawing/2014/main" id="{7348C55F-8EE2-474B-9F0F-6C22A6618E42}"/>
            </a:ext>
          </a:extLst>
        </xdr:cNvPr>
        <xdr:cNvSpPr txBox="1"/>
      </xdr:nvSpPr>
      <xdr:spPr>
        <a:xfrm>
          <a:off x="10125075" y="14288"/>
          <a:ext cx="23050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Operational Performance</a:t>
          </a:r>
          <a:endParaRPr lang="en-US" sz="2400" b="1">
            <a:solidFill>
              <a:schemeClr val="bg1"/>
            </a:solidFill>
          </a:endParaRPr>
        </a:p>
      </xdr:txBody>
    </xdr:sp>
    <xdr:clientData/>
  </xdr:twoCellAnchor>
  <xdr:twoCellAnchor editAs="absolute">
    <xdr:from>
      <xdr:col>0</xdr:col>
      <xdr:colOff>41909</xdr:colOff>
      <xdr:row>4</xdr:row>
      <xdr:rowOff>85726</xdr:rowOff>
    </xdr:from>
    <xdr:to>
      <xdr:col>2</xdr:col>
      <xdr:colOff>200025</xdr:colOff>
      <xdr:row>13</xdr:row>
      <xdr:rowOff>114299</xdr:rowOff>
    </xdr:to>
    <mc:AlternateContent xmlns:mc="http://schemas.openxmlformats.org/markup-compatibility/2006" xmlns:a14="http://schemas.microsoft.com/office/drawing/2010/main">
      <mc:Choice Requires="a14">
        <xdr:graphicFrame macro="">
          <xdr:nvGraphicFramePr>
            <xdr:cNvPr id="40" name="Age grade 2">
              <a:extLst>
                <a:ext uri="{FF2B5EF4-FFF2-40B4-BE49-F238E27FC236}">
                  <a16:creationId xmlns:a16="http://schemas.microsoft.com/office/drawing/2014/main" id="{737ED86E-E0DE-463C-BC71-AF1A53909A6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grade 2"/>
            </a:graphicData>
          </a:graphic>
        </xdr:graphicFrame>
      </mc:Choice>
      <mc:Fallback xmlns="">
        <xdr:sp macro="" textlink="">
          <xdr:nvSpPr>
            <xdr:cNvPr id="0" name=""/>
            <xdr:cNvSpPr>
              <a:spLocks noTextEdit="1"/>
            </xdr:cNvSpPr>
          </xdr:nvSpPr>
          <xdr:spPr>
            <a:xfrm>
              <a:off x="41909" y="847726"/>
              <a:ext cx="1377316" cy="1743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32384</xdr:colOff>
      <xdr:row>13</xdr:row>
      <xdr:rowOff>1</xdr:rowOff>
    </xdr:from>
    <xdr:to>
      <xdr:col>2</xdr:col>
      <xdr:colOff>200025</xdr:colOff>
      <xdr:row>17</xdr:row>
      <xdr:rowOff>133350</xdr:rowOff>
    </xdr:to>
    <mc:AlternateContent xmlns:mc="http://schemas.openxmlformats.org/markup-compatibility/2006" xmlns:a14="http://schemas.microsoft.com/office/drawing/2010/main">
      <mc:Choice Requires="a14">
        <xdr:graphicFrame macro="">
          <xdr:nvGraphicFramePr>
            <xdr:cNvPr id="41" name="Gender 2">
              <a:extLst>
                <a:ext uri="{FF2B5EF4-FFF2-40B4-BE49-F238E27FC236}">
                  <a16:creationId xmlns:a16="http://schemas.microsoft.com/office/drawing/2014/main" id="{601E2BFC-0B2F-4EBC-8999-66A3688F040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2384" y="2476501"/>
              <a:ext cx="1386841"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22859</xdr:colOff>
      <xdr:row>17</xdr:row>
      <xdr:rowOff>85726</xdr:rowOff>
    </xdr:from>
    <xdr:to>
      <xdr:col>2</xdr:col>
      <xdr:colOff>190500</xdr:colOff>
      <xdr:row>23</xdr:row>
      <xdr:rowOff>114299</xdr:rowOff>
    </xdr:to>
    <mc:AlternateContent xmlns:mc="http://schemas.openxmlformats.org/markup-compatibility/2006" xmlns:a14="http://schemas.microsoft.com/office/drawing/2010/main">
      <mc:Choice Requires="a14">
        <xdr:graphicFrame macro="">
          <xdr:nvGraphicFramePr>
            <xdr:cNvPr id="42" name="Outcome 2">
              <a:extLst>
                <a:ext uri="{FF2B5EF4-FFF2-40B4-BE49-F238E27FC236}">
                  <a16:creationId xmlns:a16="http://schemas.microsoft.com/office/drawing/2014/main" id="{E9348728-11DF-47C9-BE50-E6592145738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come 2"/>
            </a:graphicData>
          </a:graphic>
        </xdr:graphicFrame>
      </mc:Choice>
      <mc:Fallback xmlns="">
        <xdr:sp macro="" textlink="">
          <xdr:nvSpPr>
            <xdr:cNvPr id="0" name=""/>
            <xdr:cNvSpPr>
              <a:spLocks noTextEdit="1"/>
            </xdr:cNvSpPr>
          </xdr:nvSpPr>
          <xdr:spPr>
            <a:xfrm>
              <a:off x="22859" y="3324226"/>
              <a:ext cx="1386841" cy="1171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23</xdr:row>
      <xdr:rowOff>66675</xdr:rowOff>
    </xdr:from>
    <xdr:to>
      <xdr:col>2</xdr:col>
      <xdr:colOff>186691</xdr:colOff>
      <xdr:row>32</xdr:row>
      <xdr:rowOff>47624</xdr:rowOff>
    </xdr:to>
    <mc:AlternateContent xmlns:mc="http://schemas.openxmlformats.org/markup-compatibility/2006" xmlns:a14="http://schemas.microsoft.com/office/drawing/2010/main">
      <mc:Choice Requires="a14">
        <xdr:graphicFrame macro="">
          <xdr:nvGraphicFramePr>
            <xdr:cNvPr id="43" name="Department 2">
              <a:extLst>
                <a:ext uri="{FF2B5EF4-FFF2-40B4-BE49-F238E27FC236}">
                  <a16:creationId xmlns:a16="http://schemas.microsoft.com/office/drawing/2014/main" id="{02FB2A04-95E4-4644-A349-8714F755F7C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0" y="4448175"/>
              <a:ext cx="1405891" cy="1695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371474</xdr:colOff>
      <xdr:row>1</xdr:row>
      <xdr:rowOff>104776</xdr:rowOff>
    </xdr:from>
    <xdr:to>
      <xdr:col>19</xdr:col>
      <xdr:colOff>190499</xdr:colOff>
      <xdr:row>3</xdr:row>
      <xdr:rowOff>152401</xdr:rowOff>
    </xdr:to>
    <xdr:sp macro="" textlink="">
      <xdr:nvSpPr>
        <xdr:cNvPr id="44" name="TextBox 43">
          <a:extLst>
            <a:ext uri="{FF2B5EF4-FFF2-40B4-BE49-F238E27FC236}">
              <a16:creationId xmlns:a16="http://schemas.microsoft.com/office/drawing/2014/main" id="{4DA2D86A-46BE-4A96-B58D-97778CD73A60}"/>
            </a:ext>
          </a:extLst>
        </xdr:cNvPr>
        <xdr:cNvSpPr txBox="1"/>
      </xdr:nvSpPr>
      <xdr:spPr>
        <a:xfrm>
          <a:off x="981074" y="295276"/>
          <a:ext cx="107918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baseline="0">
              <a:solidFill>
                <a:schemeClr val="dk1"/>
              </a:solidFill>
              <a:effectLst/>
              <a:latin typeface="Arial Black" panose="020B0A04020102020204" pitchFamily="34" charset="0"/>
              <a:ea typeface="+mn-ea"/>
              <a:cs typeface="+mn-cs"/>
            </a:rPr>
            <a:t>HOSPITAL </a:t>
          </a:r>
          <a:r>
            <a:rPr lang="en-US" sz="3600" b="1">
              <a:latin typeface="Arial Black" panose="020B0A04020102020204" pitchFamily="34" charset="0"/>
            </a:rPr>
            <a:t>ELECTRONIC</a:t>
          </a:r>
          <a:r>
            <a:rPr lang="en-US" sz="3600" b="1" baseline="0">
              <a:latin typeface="Arial Black" panose="020B0A04020102020204" pitchFamily="34" charset="0"/>
            </a:rPr>
            <a:t> HEALTH RECORD</a:t>
          </a:r>
          <a:endParaRPr lang="en-US" sz="3600" b="1">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0</xdr:rowOff>
    </xdr:from>
    <xdr:to>
      <xdr:col>21</xdr:col>
      <xdr:colOff>180975</xdr:colOff>
      <xdr:row>6</xdr:row>
      <xdr:rowOff>171450</xdr:rowOff>
    </xdr:to>
    <xdr:sp macro="" textlink="">
      <xdr:nvSpPr>
        <xdr:cNvPr id="2" name="Rectangle 1">
          <a:extLst>
            <a:ext uri="{FF2B5EF4-FFF2-40B4-BE49-F238E27FC236}">
              <a16:creationId xmlns:a16="http://schemas.microsoft.com/office/drawing/2014/main" id="{CCB7E1DA-6CF8-4168-938F-D39BFEB22B9A}"/>
            </a:ext>
          </a:extLst>
        </xdr:cNvPr>
        <xdr:cNvSpPr/>
      </xdr:nvSpPr>
      <xdr:spPr>
        <a:xfrm>
          <a:off x="9525" y="0"/>
          <a:ext cx="12973050" cy="1314450"/>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133350</xdr:rowOff>
    </xdr:from>
    <xdr:to>
      <xdr:col>21</xdr:col>
      <xdr:colOff>171450</xdr:colOff>
      <xdr:row>32</xdr:row>
      <xdr:rowOff>28575</xdr:rowOff>
    </xdr:to>
    <xdr:sp macro="" textlink="">
      <xdr:nvSpPr>
        <xdr:cNvPr id="3" name="Rectangle 2">
          <a:extLst>
            <a:ext uri="{FF2B5EF4-FFF2-40B4-BE49-F238E27FC236}">
              <a16:creationId xmlns:a16="http://schemas.microsoft.com/office/drawing/2014/main" id="{B2410563-7149-4109-AF28-F684A8031C4D}"/>
            </a:ext>
          </a:extLst>
        </xdr:cNvPr>
        <xdr:cNvSpPr/>
      </xdr:nvSpPr>
      <xdr:spPr>
        <a:xfrm>
          <a:off x="0" y="514350"/>
          <a:ext cx="12973050" cy="5610225"/>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152399</xdr:colOff>
      <xdr:row>1</xdr:row>
      <xdr:rowOff>66676</xdr:rowOff>
    </xdr:from>
    <xdr:to>
      <xdr:col>19</xdr:col>
      <xdr:colOff>276224</xdr:colOff>
      <xdr:row>4</xdr:row>
      <xdr:rowOff>19050</xdr:rowOff>
    </xdr:to>
    <xdr:sp macro="" textlink="">
      <xdr:nvSpPr>
        <xdr:cNvPr id="4" name="Rectangle: Rounded Corners 3">
          <a:extLst>
            <a:ext uri="{FF2B5EF4-FFF2-40B4-BE49-F238E27FC236}">
              <a16:creationId xmlns:a16="http://schemas.microsoft.com/office/drawing/2014/main" id="{A25A59AD-A198-40DD-A545-58AB78368953}"/>
            </a:ext>
          </a:extLst>
        </xdr:cNvPr>
        <xdr:cNvSpPr/>
      </xdr:nvSpPr>
      <xdr:spPr>
        <a:xfrm>
          <a:off x="761999" y="257176"/>
          <a:ext cx="11096625" cy="523874"/>
        </a:xfrm>
        <a:prstGeom prst="roundRect">
          <a:avLst>
            <a:gd name="adj" fmla="val 791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276223</xdr:colOff>
      <xdr:row>8</xdr:row>
      <xdr:rowOff>28573</xdr:rowOff>
    </xdr:from>
    <xdr:to>
      <xdr:col>9</xdr:col>
      <xdr:colOff>238125</xdr:colOff>
      <xdr:row>19</xdr:row>
      <xdr:rowOff>127633</xdr:rowOff>
    </xdr:to>
    <xdr:sp macro="" textlink="">
      <xdr:nvSpPr>
        <xdr:cNvPr id="5" name="Rectangle: Rounded Corners 4">
          <a:extLst>
            <a:ext uri="{FF2B5EF4-FFF2-40B4-BE49-F238E27FC236}">
              <a16:creationId xmlns:a16="http://schemas.microsoft.com/office/drawing/2014/main" id="{574ED67A-C154-4A04-A9BB-4FE2F2BFC5BD}"/>
            </a:ext>
          </a:extLst>
        </xdr:cNvPr>
        <xdr:cNvSpPr/>
      </xdr:nvSpPr>
      <xdr:spPr>
        <a:xfrm>
          <a:off x="1495423" y="1552573"/>
          <a:ext cx="4229102"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70484</xdr:colOff>
      <xdr:row>4</xdr:row>
      <xdr:rowOff>133351</xdr:rowOff>
    </xdr:from>
    <xdr:to>
      <xdr:col>2</xdr:col>
      <xdr:colOff>200025</xdr:colOff>
      <xdr:row>32</xdr:row>
      <xdr:rowOff>19051</xdr:rowOff>
    </xdr:to>
    <xdr:sp macro="" textlink="">
      <xdr:nvSpPr>
        <xdr:cNvPr id="6" name="Rectangle: Rounded Corners 5">
          <a:extLst>
            <a:ext uri="{FF2B5EF4-FFF2-40B4-BE49-F238E27FC236}">
              <a16:creationId xmlns:a16="http://schemas.microsoft.com/office/drawing/2014/main" id="{133DAE4E-C96E-4C3D-B734-33A96FFF76F1}"/>
            </a:ext>
          </a:extLst>
        </xdr:cNvPr>
        <xdr:cNvSpPr/>
      </xdr:nvSpPr>
      <xdr:spPr>
        <a:xfrm>
          <a:off x="70484" y="895351"/>
          <a:ext cx="1348741" cy="5219700"/>
        </a:xfrm>
        <a:prstGeom prst="roundRect">
          <a:avLst>
            <a:gd name="adj" fmla="val 607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4</xdr:row>
      <xdr:rowOff>95250</xdr:rowOff>
    </xdr:from>
    <xdr:to>
      <xdr:col>5</xdr:col>
      <xdr:colOff>238125</xdr:colOff>
      <xdr:row>7</xdr:row>
      <xdr:rowOff>163830</xdr:rowOff>
    </xdr:to>
    <xdr:sp macro="" textlink="">
      <xdr:nvSpPr>
        <xdr:cNvPr id="7" name="Rectangle: Diagonal Corners Rounded 6">
          <a:extLst>
            <a:ext uri="{FF2B5EF4-FFF2-40B4-BE49-F238E27FC236}">
              <a16:creationId xmlns:a16="http://schemas.microsoft.com/office/drawing/2014/main" id="{22EA80E6-EDED-4439-87DB-8E13AC42FBD5}"/>
            </a:ext>
          </a:extLst>
        </xdr:cNvPr>
        <xdr:cNvSpPr/>
      </xdr:nvSpPr>
      <xdr:spPr>
        <a:xfrm>
          <a:off x="1495425" y="857250"/>
          <a:ext cx="17907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331470</xdr:colOff>
      <xdr:row>4</xdr:row>
      <xdr:rowOff>95250</xdr:rowOff>
    </xdr:from>
    <xdr:to>
      <xdr:col>8</xdr:col>
      <xdr:colOff>331470</xdr:colOff>
      <xdr:row>7</xdr:row>
      <xdr:rowOff>163830</xdr:rowOff>
    </xdr:to>
    <xdr:sp macro="" textlink="">
      <xdr:nvSpPr>
        <xdr:cNvPr id="8" name="Rectangle: Diagonal Corners Rounded 7">
          <a:extLst>
            <a:ext uri="{FF2B5EF4-FFF2-40B4-BE49-F238E27FC236}">
              <a16:creationId xmlns:a16="http://schemas.microsoft.com/office/drawing/2014/main" id="{90DF9365-17C9-4C91-A459-245AA5F167AB}"/>
            </a:ext>
          </a:extLst>
        </xdr:cNvPr>
        <xdr:cNvSpPr/>
      </xdr:nvSpPr>
      <xdr:spPr>
        <a:xfrm>
          <a:off x="337947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xdr:colOff>
      <xdr:row>4</xdr:row>
      <xdr:rowOff>95250</xdr:rowOff>
    </xdr:from>
    <xdr:to>
      <xdr:col>11</xdr:col>
      <xdr:colOff>424815</xdr:colOff>
      <xdr:row>7</xdr:row>
      <xdr:rowOff>163830</xdr:rowOff>
    </xdr:to>
    <xdr:sp macro="" textlink="">
      <xdr:nvSpPr>
        <xdr:cNvPr id="9" name="Rectangle: Diagonal Corners Rounded 8">
          <a:extLst>
            <a:ext uri="{FF2B5EF4-FFF2-40B4-BE49-F238E27FC236}">
              <a16:creationId xmlns:a16="http://schemas.microsoft.com/office/drawing/2014/main" id="{7B822ED2-BD96-4C11-82B4-62993DFBED4B}"/>
            </a:ext>
          </a:extLst>
        </xdr:cNvPr>
        <xdr:cNvSpPr/>
      </xdr:nvSpPr>
      <xdr:spPr>
        <a:xfrm>
          <a:off x="5301615"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518160</xdr:colOff>
      <xdr:row>4</xdr:row>
      <xdr:rowOff>95250</xdr:rowOff>
    </xdr:from>
    <xdr:to>
      <xdr:col>14</xdr:col>
      <xdr:colOff>518160</xdr:colOff>
      <xdr:row>7</xdr:row>
      <xdr:rowOff>163830</xdr:rowOff>
    </xdr:to>
    <xdr:sp macro="" textlink="">
      <xdr:nvSpPr>
        <xdr:cNvPr id="10" name="Rectangle: Diagonal Corners Rounded 9">
          <a:extLst>
            <a:ext uri="{FF2B5EF4-FFF2-40B4-BE49-F238E27FC236}">
              <a16:creationId xmlns:a16="http://schemas.microsoft.com/office/drawing/2014/main" id="{1604165E-BCD9-467A-9490-A53E40594E3F}"/>
            </a:ext>
          </a:extLst>
        </xdr:cNvPr>
        <xdr:cNvSpPr/>
      </xdr:nvSpPr>
      <xdr:spPr>
        <a:xfrm>
          <a:off x="722376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xdr:colOff>
      <xdr:row>4</xdr:row>
      <xdr:rowOff>95250</xdr:rowOff>
    </xdr:from>
    <xdr:to>
      <xdr:col>18</xdr:col>
      <xdr:colOff>1905</xdr:colOff>
      <xdr:row>7</xdr:row>
      <xdr:rowOff>163830</xdr:rowOff>
    </xdr:to>
    <xdr:sp macro="" textlink="">
      <xdr:nvSpPr>
        <xdr:cNvPr id="11" name="Rectangle: Diagonal Corners Rounded 10">
          <a:extLst>
            <a:ext uri="{FF2B5EF4-FFF2-40B4-BE49-F238E27FC236}">
              <a16:creationId xmlns:a16="http://schemas.microsoft.com/office/drawing/2014/main" id="{5ABB05D8-4E31-4671-840E-8EC369C52F83}"/>
            </a:ext>
          </a:extLst>
        </xdr:cNvPr>
        <xdr:cNvSpPr/>
      </xdr:nvSpPr>
      <xdr:spPr>
        <a:xfrm>
          <a:off x="9145905"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95250</xdr:colOff>
      <xdr:row>4</xdr:row>
      <xdr:rowOff>95250</xdr:rowOff>
    </xdr:from>
    <xdr:to>
      <xdr:col>21</xdr:col>
      <xdr:colOff>95250</xdr:colOff>
      <xdr:row>7</xdr:row>
      <xdr:rowOff>163830</xdr:rowOff>
    </xdr:to>
    <xdr:sp macro="" textlink="">
      <xdr:nvSpPr>
        <xdr:cNvPr id="12" name="Rectangle: Diagonal Corners Rounded 11">
          <a:extLst>
            <a:ext uri="{FF2B5EF4-FFF2-40B4-BE49-F238E27FC236}">
              <a16:creationId xmlns:a16="http://schemas.microsoft.com/office/drawing/2014/main" id="{30453830-CD24-4C81-81C5-88E8696F98C0}"/>
            </a:ext>
          </a:extLst>
        </xdr:cNvPr>
        <xdr:cNvSpPr/>
      </xdr:nvSpPr>
      <xdr:spPr>
        <a:xfrm>
          <a:off x="1106805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392906</xdr:colOff>
      <xdr:row>8</xdr:row>
      <xdr:rowOff>28573</xdr:rowOff>
    </xdr:from>
    <xdr:to>
      <xdr:col>14</xdr:col>
      <xdr:colOff>45244</xdr:colOff>
      <xdr:row>19</xdr:row>
      <xdr:rowOff>127633</xdr:rowOff>
    </xdr:to>
    <xdr:sp macro="" textlink="">
      <xdr:nvSpPr>
        <xdr:cNvPr id="13" name="Rectangle: Rounded Corners 12">
          <a:extLst>
            <a:ext uri="{FF2B5EF4-FFF2-40B4-BE49-F238E27FC236}">
              <a16:creationId xmlns:a16="http://schemas.microsoft.com/office/drawing/2014/main" id="{28012DFF-9B28-40DC-8D36-ADD9B81B764D}"/>
            </a:ext>
          </a:extLst>
        </xdr:cNvPr>
        <xdr:cNvSpPr/>
      </xdr:nvSpPr>
      <xdr:spPr>
        <a:xfrm>
          <a:off x="5879306" y="1552573"/>
          <a:ext cx="2700338"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200025</xdr:colOff>
      <xdr:row>8</xdr:row>
      <xdr:rowOff>28573</xdr:rowOff>
    </xdr:from>
    <xdr:to>
      <xdr:col>21</xdr:col>
      <xdr:colOff>95250</xdr:colOff>
      <xdr:row>19</xdr:row>
      <xdr:rowOff>127633</xdr:rowOff>
    </xdr:to>
    <xdr:sp macro="" textlink="">
      <xdr:nvSpPr>
        <xdr:cNvPr id="14" name="Rectangle: Rounded Corners 13">
          <a:extLst>
            <a:ext uri="{FF2B5EF4-FFF2-40B4-BE49-F238E27FC236}">
              <a16:creationId xmlns:a16="http://schemas.microsoft.com/office/drawing/2014/main" id="{2B0DED12-4EA3-48B8-984F-DF43499E74F5}"/>
            </a:ext>
          </a:extLst>
        </xdr:cNvPr>
        <xdr:cNvSpPr/>
      </xdr:nvSpPr>
      <xdr:spPr>
        <a:xfrm>
          <a:off x="8734425" y="1552573"/>
          <a:ext cx="4162425"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276223</xdr:colOff>
      <xdr:row>20</xdr:row>
      <xdr:rowOff>19050</xdr:rowOff>
    </xdr:from>
    <xdr:to>
      <xdr:col>8</xdr:col>
      <xdr:colOff>304800</xdr:colOff>
      <xdr:row>31</xdr:row>
      <xdr:rowOff>161925</xdr:rowOff>
    </xdr:to>
    <xdr:sp macro="" textlink="">
      <xdr:nvSpPr>
        <xdr:cNvPr id="15" name="Rectangle: Rounded Corners 14">
          <a:extLst>
            <a:ext uri="{FF2B5EF4-FFF2-40B4-BE49-F238E27FC236}">
              <a16:creationId xmlns:a16="http://schemas.microsoft.com/office/drawing/2014/main" id="{F1FF55A3-1577-46BB-AA42-6888B7D99D4D}"/>
            </a:ext>
          </a:extLst>
        </xdr:cNvPr>
        <xdr:cNvSpPr/>
      </xdr:nvSpPr>
      <xdr:spPr>
        <a:xfrm>
          <a:off x="1495423"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471486</xdr:colOff>
      <xdr:row>20</xdr:row>
      <xdr:rowOff>19050</xdr:rowOff>
    </xdr:from>
    <xdr:to>
      <xdr:col>14</xdr:col>
      <xdr:colOff>500063</xdr:colOff>
      <xdr:row>31</xdr:row>
      <xdr:rowOff>161925</xdr:rowOff>
    </xdr:to>
    <xdr:sp macro="" textlink="">
      <xdr:nvSpPr>
        <xdr:cNvPr id="16" name="Rectangle: Rounded Corners 15">
          <a:extLst>
            <a:ext uri="{FF2B5EF4-FFF2-40B4-BE49-F238E27FC236}">
              <a16:creationId xmlns:a16="http://schemas.microsoft.com/office/drawing/2014/main" id="{CB60AD08-A070-4383-A75D-C8577647BC2E}"/>
            </a:ext>
          </a:extLst>
        </xdr:cNvPr>
        <xdr:cNvSpPr/>
      </xdr:nvSpPr>
      <xdr:spPr>
        <a:xfrm>
          <a:off x="5348286"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57148</xdr:colOff>
      <xdr:row>20</xdr:row>
      <xdr:rowOff>19050</xdr:rowOff>
    </xdr:from>
    <xdr:to>
      <xdr:col>21</xdr:col>
      <xdr:colOff>85725</xdr:colOff>
      <xdr:row>31</xdr:row>
      <xdr:rowOff>161925</xdr:rowOff>
    </xdr:to>
    <xdr:sp macro="" textlink="">
      <xdr:nvSpPr>
        <xdr:cNvPr id="17" name="Rectangle: Rounded Corners 16">
          <a:extLst>
            <a:ext uri="{FF2B5EF4-FFF2-40B4-BE49-F238E27FC236}">
              <a16:creationId xmlns:a16="http://schemas.microsoft.com/office/drawing/2014/main" id="{BD9D5FBF-380A-48D6-A4EB-92E3EE0D64B8}"/>
            </a:ext>
          </a:extLst>
        </xdr:cNvPr>
        <xdr:cNvSpPr/>
      </xdr:nvSpPr>
      <xdr:spPr>
        <a:xfrm>
          <a:off x="9201148"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504825</xdr:colOff>
      <xdr:row>4</xdr:row>
      <xdr:rowOff>114300</xdr:rowOff>
    </xdr:from>
    <xdr:to>
      <xdr:col>5</xdr:col>
      <xdr:colOff>104775</xdr:colOff>
      <xdr:row>6</xdr:row>
      <xdr:rowOff>0</xdr:rowOff>
    </xdr:to>
    <xdr:sp macro="" textlink="">
      <xdr:nvSpPr>
        <xdr:cNvPr id="18" name="TextBox 17">
          <a:extLst>
            <a:ext uri="{FF2B5EF4-FFF2-40B4-BE49-F238E27FC236}">
              <a16:creationId xmlns:a16="http://schemas.microsoft.com/office/drawing/2014/main" id="{75BAA42F-6407-4CEB-B476-65469073D0A3}"/>
            </a:ext>
          </a:extLst>
        </xdr:cNvPr>
        <xdr:cNvSpPr txBox="1"/>
      </xdr:nvSpPr>
      <xdr:spPr>
        <a:xfrm>
          <a:off x="1724025" y="876300"/>
          <a:ext cx="1428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0D54E5"/>
              </a:solidFill>
            </a:rPr>
            <a:t>Total Patient</a:t>
          </a:r>
        </a:p>
      </xdr:txBody>
    </xdr:sp>
    <xdr:clientData/>
  </xdr:twoCellAnchor>
  <xdr:twoCellAnchor>
    <xdr:from>
      <xdr:col>5</xdr:col>
      <xdr:colOff>485775</xdr:colOff>
      <xdr:row>4</xdr:row>
      <xdr:rowOff>114300</xdr:rowOff>
    </xdr:from>
    <xdr:to>
      <xdr:col>8</xdr:col>
      <xdr:colOff>209550</xdr:colOff>
      <xdr:row>5</xdr:row>
      <xdr:rowOff>171450</xdr:rowOff>
    </xdr:to>
    <xdr:sp macro="" textlink="">
      <xdr:nvSpPr>
        <xdr:cNvPr id="19" name="TextBox 18">
          <a:extLst>
            <a:ext uri="{FF2B5EF4-FFF2-40B4-BE49-F238E27FC236}">
              <a16:creationId xmlns:a16="http://schemas.microsoft.com/office/drawing/2014/main" id="{DB071560-94E4-4A49-B6EF-B79F5EB5003C}"/>
            </a:ext>
          </a:extLst>
        </xdr:cNvPr>
        <xdr:cNvSpPr txBox="1"/>
      </xdr:nvSpPr>
      <xdr:spPr>
        <a:xfrm>
          <a:off x="3533775" y="876300"/>
          <a:ext cx="15525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Total Revenue</a:t>
          </a:r>
        </a:p>
      </xdr:txBody>
    </xdr:sp>
    <xdr:clientData/>
  </xdr:twoCellAnchor>
  <xdr:twoCellAnchor>
    <xdr:from>
      <xdr:col>9</xdr:col>
      <xdr:colOff>74294</xdr:colOff>
      <xdr:row>4</xdr:row>
      <xdr:rowOff>114300</xdr:rowOff>
    </xdr:from>
    <xdr:to>
      <xdr:col>11</xdr:col>
      <xdr:colOff>285749</xdr:colOff>
      <xdr:row>6</xdr:row>
      <xdr:rowOff>9525</xdr:rowOff>
    </xdr:to>
    <xdr:sp macro="" textlink="">
      <xdr:nvSpPr>
        <xdr:cNvPr id="20" name="TextBox 19">
          <a:extLst>
            <a:ext uri="{FF2B5EF4-FFF2-40B4-BE49-F238E27FC236}">
              <a16:creationId xmlns:a16="http://schemas.microsoft.com/office/drawing/2014/main" id="{ACEAF174-0C0C-43EB-86C3-907B44016C22}"/>
            </a:ext>
          </a:extLst>
        </xdr:cNvPr>
        <xdr:cNvSpPr txBox="1"/>
      </xdr:nvSpPr>
      <xdr:spPr>
        <a:xfrm>
          <a:off x="5560694" y="876300"/>
          <a:ext cx="143065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Avgerage Bill</a:t>
          </a:r>
        </a:p>
      </xdr:txBody>
    </xdr:sp>
    <xdr:clientData/>
  </xdr:twoCellAnchor>
  <xdr:twoCellAnchor>
    <xdr:from>
      <xdr:col>12</xdr:col>
      <xdr:colOff>19051</xdr:colOff>
      <xdr:row>4</xdr:row>
      <xdr:rowOff>114300</xdr:rowOff>
    </xdr:from>
    <xdr:to>
      <xdr:col>14</xdr:col>
      <xdr:colOff>409575</xdr:colOff>
      <xdr:row>5</xdr:row>
      <xdr:rowOff>161925</xdr:rowOff>
    </xdr:to>
    <xdr:sp macro="" textlink="">
      <xdr:nvSpPr>
        <xdr:cNvPr id="21" name="TextBox 20">
          <a:extLst>
            <a:ext uri="{FF2B5EF4-FFF2-40B4-BE49-F238E27FC236}">
              <a16:creationId xmlns:a16="http://schemas.microsoft.com/office/drawing/2014/main" id="{AA489674-159D-442A-B3AD-0671860DC882}"/>
            </a:ext>
          </a:extLst>
        </xdr:cNvPr>
        <xdr:cNvSpPr txBox="1"/>
      </xdr:nvSpPr>
      <xdr:spPr>
        <a:xfrm>
          <a:off x="7334251" y="876300"/>
          <a:ext cx="16097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Recovery Rate</a:t>
          </a:r>
        </a:p>
      </xdr:txBody>
    </xdr:sp>
    <xdr:clientData/>
  </xdr:twoCellAnchor>
  <xdr:twoCellAnchor>
    <xdr:from>
      <xdr:col>15</xdr:col>
      <xdr:colOff>238125</xdr:colOff>
      <xdr:row>4</xdr:row>
      <xdr:rowOff>114300</xdr:rowOff>
    </xdr:from>
    <xdr:to>
      <xdr:col>17</xdr:col>
      <xdr:colOff>476250</xdr:colOff>
      <xdr:row>6</xdr:row>
      <xdr:rowOff>0</xdr:rowOff>
    </xdr:to>
    <xdr:sp macro="" textlink="">
      <xdr:nvSpPr>
        <xdr:cNvPr id="22" name="TextBox 21">
          <a:extLst>
            <a:ext uri="{FF2B5EF4-FFF2-40B4-BE49-F238E27FC236}">
              <a16:creationId xmlns:a16="http://schemas.microsoft.com/office/drawing/2014/main" id="{4AFCC428-2A89-4868-B3BA-FDFE1228D11A}"/>
            </a:ext>
          </a:extLst>
        </xdr:cNvPr>
        <xdr:cNvSpPr txBox="1"/>
      </xdr:nvSpPr>
      <xdr:spPr>
        <a:xfrm>
          <a:off x="9382125" y="876300"/>
          <a:ext cx="1457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Average Stay</a:t>
          </a:r>
        </a:p>
      </xdr:txBody>
    </xdr:sp>
    <xdr:clientData/>
  </xdr:twoCellAnchor>
  <xdr:twoCellAnchor>
    <xdr:from>
      <xdr:col>18</xdr:col>
      <xdr:colOff>247650</xdr:colOff>
      <xdr:row>4</xdr:row>
      <xdr:rowOff>114300</xdr:rowOff>
    </xdr:from>
    <xdr:to>
      <xdr:col>20</xdr:col>
      <xdr:colOff>476249</xdr:colOff>
      <xdr:row>6</xdr:row>
      <xdr:rowOff>0</xdr:rowOff>
    </xdr:to>
    <xdr:sp macro="" textlink="">
      <xdr:nvSpPr>
        <xdr:cNvPr id="23" name="TextBox 22">
          <a:extLst>
            <a:ext uri="{FF2B5EF4-FFF2-40B4-BE49-F238E27FC236}">
              <a16:creationId xmlns:a16="http://schemas.microsoft.com/office/drawing/2014/main" id="{46FD7C00-30E1-4420-A874-E31B45AABF67}"/>
            </a:ext>
          </a:extLst>
        </xdr:cNvPr>
        <xdr:cNvSpPr txBox="1"/>
      </xdr:nvSpPr>
      <xdr:spPr>
        <a:xfrm>
          <a:off x="11220450" y="876300"/>
          <a:ext cx="14477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Average Age</a:t>
          </a:r>
        </a:p>
      </xdr:txBody>
    </xdr:sp>
    <xdr:clientData/>
  </xdr:twoCellAnchor>
  <xdr:twoCellAnchor>
    <xdr:from>
      <xdr:col>3</xdr:col>
      <xdr:colOff>142876</xdr:colOff>
      <xdr:row>6</xdr:row>
      <xdr:rowOff>19050</xdr:rowOff>
    </xdr:from>
    <xdr:to>
      <xdr:col>4</xdr:col>
      <xdr:colOff>419100</xdr:colOff>
      <xdr:row>7</xdr:row>
      <xdr:rowOff>95250</xdr:rowOff>
    </xdr:to>
    <xdr:sp macro="" textlink="Pivot!D5">
      <xdr:nvSpPr>
        <xdr:cNvPr id="24" name="TextBox 23">
          <a:extLst>
            <a:ext uri="{FF2B5EF4-FFF2-40B4-BE49-F238E27FC236}">
              <a16:creationId xmlns:a16="http://schemas.microsoft.com/office/drawing/2014/main" id="{5DE66542-72AC-4767-8F2F-9C2A1F3AF731}"/>
            </a:ext>
          </a:extLst>
        </xdr:cNvPr>
        <xdr:cNvSpPr txBox="1"/>
      </xdr:nvSpPr>
      <xdr:spPr>
        <a:xfrm>
          <a:off x="1971676" y="1162050"/>
          <a:ext cx="8858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AE83A5-C71D-4E6F-B624-A83633BF3C71}" type="TxLink">
            <a:rPr lang="en-US" sz="2400" b="1" i="0" u="none" strike="noStrike">
              <a:solidFill>
                <a:srgbClr val="000000"/>
              </a:solidFill>
              <a:latin typeface="Calibri"/>
              <a:cs typeface="Calibri"/>
            </a:rPr>
            <a:pPr algn="ctr"/>
            <a:t>5000</a:t>
          </a:fld>
          <a:endParaRPr lang="en-US" sz="2400" b="1"/>
        </a:p>
      </xdr:txBody>
    </xdr:sp>
    <xdr:clientData/>
  </xdr:twoCellAnchor>
  <xdr:twoCellAnchor>
    <xdr:from>
      <xdr:col>5</xdr:col>
      <xdr:colOff>485775</xdr:colOff>
      <xdr:row>5</xdr:row>
      <xdr:rowOff>180975</xdr:rowOff>
    </xdr:from>
    <xdr:to>
      <xdr:col>8</xdr:col>
      <xdr:colOff>333374</xdr:colOff>
      <xdr:row>7</xdr:row>
      <xdr:rowOff>66675</xdr:rowOff>
    </xdr:to>
    <xdr:sp macro="" textlink="Pivot!F5">
      <xdr:nvSpPr>
        <xdr:cNvPr id="25" name="TextBox 24">
          <a:extLst>
            <a:ext uri="{FF2B5EF4-FFF2-40B4-BE49-F238E27FC236}">
              <a16:creationId xmlns:a16="http://schemas.microsoft.com/office/drawing/2014/main" id="{3A5DBAA5-1362-4838-82F9-5B878D7A70A6}"/>
            </a:ext>
          </a:extLst>
        </xdr:cNvPr>
        <xdr:cNvSpPr txBox="1"/>
      </xdr:nvSpPr>
      <xdr:spPr>
        <a:xfrm>
          <a:off x="3533775" y="1133475"/>
          <a:ext cx="16763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30D979-E1F8-4F9C-A733-4555038CD15E}" type="TxLink">
            <a:rPr lang="en-US" sz="2400" b="1" i="0" u="none" strike="noStrike">
              <a:solidFill>
                <a:srgbClr val="000000"/>
              </a:solidFill>
              <a:latin typeface="Calibri"/>
              <a:ea typeface="+mn-ea"/>
              <a:cs typeface="Calibri"/>
            </a:rPr>
            <a:pPr marL="0" indent="0" algn="ctr"/>
            <a:t>₦245.23  M</a:t>
          </a:fld>
          <a:endParaRPr lang="en-US" sz="2400" b="1" i="0" u="none" strike="noStrike">
            <a:solidFill>
              <a:srgbClr val="000000"/>
            </a:solidFill>
            <a:latin typeface="Calibri"/>
            <a:ea typeface="+mn-ea"/>
            <a:cs typeface="Calibri"/>
          </a:endParaRPr>
        </a:p>
      </xdr:txBody>
    </xdr:sp>
    <xdr:clientData/>
  </xdr:twoCellAnchor>
  <xdr:twoCellAnchor>
    <xdr:from>
      <xdr:col>9</xdr:col>
      <xdr:colOff>123828</xdr:colOff>
      <xdr:row>6</xdr:row>
      <xdr:rowOff>28575</xdr:rowOff>
    </xdr:from>
    <xdr:to>
      <xdr:col>11</xdr:col>
      <xdr:colOff>342900</xdr:colOff>
      <xdr:row>7</xdr:row>
      <xdr:rowOff>104775</xdr:rowOff>
    </xdr:to>
    <xdr:sp macro="" textlink="Pivot!E5">
      <xdr:nvSpPr>
        <xdr:cNvPr id="26" name="TextBox 25">
          <a:extLst>
            <a:ext uri="{FF2B5EF4-FFF2-40B4-BE49-F238E27FC236}">
              <a16:creationId xmlns:a16="http://schemas.microsoft.com/office/drawing/2014/main" id="{724994DF-85FE-4EDA-9CC8-F85E2604AEC5}"/>
            </a:ext>
          </a:extLst>
        </xdr:cNvPr>
        <xdr:cNvSpPr txBox="1"/>
      </xdr:nvSpPr>
      <xdr:spPr>
        <a:xfrm>
          <a:off x="5610228" y="1171575"/>
          <a:ext cx="143827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69FC2B-4306-41DE-AF3A-12F79060F6EB}" type="TxLink">
            <a:rPr lang="en-US" sz="2400" b="1" i="0" u="none" strike="noStrike">
              <a:solidFill>
                <a:srgbClr val="000000"/>
              </a:solidFill>
              <a:latin typeface="Calibri"/>
              <a:ea typeface="+mn-ea"/>
              <a:cs typeface="Calibri"/>
            </a:rPr>
            <a:pPr marL="0" indent="0" algn="ctr"/>
            <a:t>₦49.05  K</a:t>
          </a:fld>
          <a:endParaRPr lang="en-US" sz="2400" b="1" i="0" u="none" strike="noStrike">
            <a:solidFill>
              <a:srgbClr val="000000"/>
            </a:solidFill>
            <a:latin typeface="Calibri"/>
            <a:ea typeface="+mn-ea"/>
            <a:cs typeface="Calibri"/>
          </a:endParaRPr>
        </a:p>
      </xdr:txBody>
    </xdr:sp>
    <xdr:clientData/>
  </xdr:twoCellAnchor>
  <xdr:twoCellAnchor>
    <xdr:from>
      <xdr:col>12</xdr:col>
      <xdr:colOff>361950</xdr:colOff>
      <xdr:row>6</xdr:row>
      <xdr:rowOff>9525</xdr:rowOff>
    </xdr:from>
    <xdr:to>
      <xdr:col>14</xdr:col>
      <xdr:colOff>123825</xdr:colOff>
      <xdr:row>7</xdr:row>
      <xdr:rowOff>85725</xdr:rowOff>
    </xdr:to>
    <xdr:sp macro="" textlink="Pivot!C5">
      <xdr:nvSpPr>
        <xdr:cNvPr id="27" name="TextBox 26">
          <a:extLst>
            <a:ext uri="{FF2B5EF4-FFF2-40B4-BE49-F238E27FC236}">
              <a16:creationId xmlns:a16="http://schemas.microsoft.com/office/drawing/2014/main" id="{7015850A-2030-49E2-8B99-A06DF318EDDC}"/>
            </a:ext>
          </a:extLst>
        </xdr:cNvPr>
        <xdr:cNvSpPr txBox="1"/>
      </xdr:nvSpPr>
      <xdr:spPr>
        <a:xfrm>
          <a:off x="7677150" y="1152525"/>
          <a:ext cx="981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C2CB9A-4185-432B-941B-CEC2E9FE9B51}" type="TxLink">
            <a:rPr lang="en-US" sz="2400" b="1" i="0" u="none" strike="noStrike">
              <a:solidFill>
                <a:srgbClr val="000000"/>
              </a:solidFill>
              <a:latin typeface="Calibri"/>
              <a:ea typeface="+mn-ea"/>
              <a:cs typeface="Calibri"/>
            </a:rPr>
            <a:pPr marL="0" indent="0" algn="ctr"/>
            <a:t>33.6%</a:t>
          </a:fld>
          <a:endParaRPr lang="en-US" sz="2400" b="1" i="0" u="none" strike="noStrike">
            <a:solidFill>
              <a:srgbClr val="000000"/>
            </a:solidFill>
            <a:latin typeface="Calibri"/>
            <a:ea typeface="+mn-ea"/>
            <a:cs typeface="Calibri"/>
          </a:endParaRPr>
        </a:p>
      </xdr:txBody>
    </xdr:sp>
    <xdr:clientData/>
  </xdr:twoCellAnchor>
  <xdr:twoCellAnchor>
    <xdr:from>
      <xdr:col>15</xdr:col>
      <xdr:colOff>571505</xdr:colOff>
      <xdr:row>6</xdr:row>
      <xdr:rowOff>9525</xdr:rowOff>
    </xdr:from>
    <xdr:to>
      <xdr:col>17</xdr:col>
      <xdr:colOff>19051</xdr:colOff>
      <xdr:row>7</xdr:row>
      <xdr:rowOff>85725</xdr:rowOff>
    </xdr:to>
    <xdr:sp macro="" textlink="Pivot!G5">
      <xdr:nvSpPr>
        <xdr:cNvPr id="28" name="TextBox 27">
          <a:extLst>
            <a:ext uri="{FF2B5EF4-FFF2-40B4-BE49-F238E27FC236}">
              <a16:creationId xmlns:a16="http://schemas.microsoft.com/office/drawing/2014/main" id="{15060B63-992F-4A65-B44D-A85E6ABD0853}"/>
            </a:ext>
          </a:extLst>
        </xdr:cNvPr>
        <xdr:cNvSpPr txBox="1"/>
      </xdr:nvSpPr>
      <xdr:spPr>
        <a:xfrm>
          <a:off x="9715505" y="1152525"/>
          <a:ext cx="66674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C1F50C-2EDD-42FC-8851-3B34EDB2832C}" type="TxLink">
            <a:rPr lang="en-US" sz="2400" b="1" i="0" u="none" strike="noStrike">
              <a:solidFill>
                <a:srgbClr val="000000"/>
              </a:solidFill>
              <a:latin typeface="Calibri"/>
              <a:ea typeface="+mn-ea"/>
              <a:cs typeface="Calibri"/>
            </a:rPr>
            <a:pPr marL="0" indent="0" algn="ctr"/>
            <a:t>5.5</a:t>
          </a:fld>
          <a:endParaRPr lang="en-US" sz="2400" b="1" i="0" u="none" strike="noStrike">
            <a:solidFill>
              <a:srgbClr val="000000"/>
            </a:solidFill>
            <a:latin typeface="Calibri"/>
            <a:ea typeface="+mn-ea"/>
            <a:cs typeface="Calibri"/>
          </a:endParaRPr>
        </a:p>
      </xdr:txBody>
    </xdr:sp>
    <xdr:clientData/>
  </xdr:twoCellAnchor>
  <xdr:twoCellAnchor>
    <xdr:from>
      <xdr:col>18</xdr:col>
      <xdr:colOff>600081</xdr:colOff>
      <xdr:row>6</xdr:row>
      <xdr:rowOff>9525</xdr:rowOff>
    </xdr:from>
    <xdr:to>
      <xdr:col>20</xdr:col>
      <xdr:colOff>47627</xdr:colOff>
      <xdr:row>7</xdr:row>
      <xdr:rowOff>85725</xdr:rowOff>
    </xdr:to>
    <xdr:sp macro="" textlink="Pivot!H5">
      <xdr:nvSpPr>
        <xdr:cNvPr id="29" name="TextBox 28">
          <a:extLst>
            <a:ext uri="{FF2B5EF4-FFF2-40B4-BE49-F238E27FC236}">
              <a16:creationId xmlns:a16="http://schemas.microsoft.com/office/drawing/2014/main" id="{A0B13A7A-60F6-47E0-A2BF-D02C59739F0E}"/>
            </a:ext>
          </a:extLst>
        </xdr:cNvPr>
        <xdr:cNvSpPr txBox="1"/>
      </xdr:nvSpPr>
      <xdr:spPr>
        <a:xfrm>
          <a:off x="11572881" y="1152525"/>
          <a:ext cx="66674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86930D-273B-4AF9-B54B-3BAF1BE7028E}" type="TxLink">
            <a:rPr lang="en-US" sz="2400" b="1" i="0" u="none" strike="noStrike">
              <a:solidFill>
                <a:srgbClr val="000000"/>
              </a:solidFill>
              <a:latin typeface="Calibri"/>
              <a:ea typeface="+mn-ea"/>
              <a:cs typeface="Calibri"/>
            </a:rPr>
            <a:pPr marL="0" indent="0" algn="ctr"/>
            <a:t>48</a:t>
          </a:fld>
          <a:endParaRPr lang="en-US" sz="2400" b="1" i="0" u="none" strike="noStrike">
            <a:solidFill>
              <a:srgbClr val="000000"/>
            </a:solidFill>
            <a:latin typeface="Calibri"/>
            <a:ea typeface="+mn-ea"/>
            <a:cs typeface="Calibri"/>
          </a:endParaRPr>
        </a:p>
      </xdr:txBody>
    </xdr:sp>
    <xdr:clientData/>
  </xdr:twoCellAnchor>
  <xdr:twoCellAnchor>
    <xdr:from>
      <xdr:col>2</xdr:col>
      <xdr:colOff>266698</xdr:colOff>
      <xdr:row>20</xdr:row>
      <xdr:rowOff>19048</xdr:rowOff>
    </xdr:from>
    <xdr:to>
      <xdr:col>8</xdr:col>
      <xdr:colOff>333375</xdr:colOff>
      <xdr:row>31</xdr:row>
      <xdr:rowOff>114300</xdr:rowOff>
    </xdr:to>
    <xdr:graphicFrame macro="">
      <xdr:nvGraphicFramePr>
        <xdr:cNvPr id="30" name="Chart 29">
          <a:extLst>
            <a:ext uri="{FF2B5EF4-FFF2-40B4-BE49-F238E27FC236}">
              <a16:creationId xmlns:a16="http://schemas.microsoft.com/office/drawing/2014/main" id="{16251827-D063-441A-983A-0F8E6E142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200025</xdr:colOff>
      <xdr:row>8</xdr:row>
      <xdr:rowOff>28573</xdr:rowOff>
    </xdr:from>
    <xdr:to>
      <xdr:col>21</xdr:col>
      <xdr:colOff>104775</xdr:colOff>
      <xdr:row>19</xdr:row>
      <xdr:rowOff>161925</xdr:rowOff>
    </xdr:to>
    <xdr:graphicFrame macro="">
      <xdr:nvGraphicFramePr>
        <xdr:cNvPr id="31" name="Chart 30">
          <a:extLst>
            <a:ext uri="{FF2B5EF4-FFF2-40B4-BE49-F238E27FC236}">
              <a16:creationId xmlns:a16="http://schemas.microsoft.com/office/drawing/2014/main" id="{2A5607ED-1CB6-4761-87BE-B2028D112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392906</xdr:colOff>
      <xdr:row>8</xdr:row>
      <xdr:rowOff>28573</xdr:rowOff>
    </xdr:from>
    <xdr:to>
      <xdr:col>14</xdr:col>
      <xdr:colOff>123825</xdr:colOff>
      <xdr:row>19</xdr:row>
      <xdr:rowOff>66675</xdr:rowOff>
    </xdr:to>
    <xdr:graphicFrame macro="">
      <xdr:nvGraphicFramePr>
        <xdr:cNvPr id="32" name="Chart 31">
          <a:extLst>
            <a:ext uri="{FF2B5EF4-FFF2-40B4-BE49-F238E27FC236}">
              <a16:creationId xmlns:a16="http://schemas.microsoft.com/office/drawing/2014/main" id="{8B6851BE-B671-440B-B41E-05EA6A597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485773</xdr:colOff>
      <xdr:row>20</xdr:row>
      <xdr:rowOff>19050</xdr:rowOff>
    </xdr:from>
    <xdr:to>
      <xdr:col>14</xdr:col>
      <xdr:colOff>495300</xdr:colOff>
      <xdr:row>31</xdr:row>
      <xdr:rowOff>142875</xdr:rowOff>
    </xdr:to>
    <xdr:graphicFrame macro="">
      <xdr:nvGraphicFramePr>
        <xdr:cNvPr id="34" name="Chart 33">
          <a:extLst>
            <a:ext uri="{FF2B5EF4-FFF2-40B4-BE49-F238E27FC236}">
              <a16:creationId xmlns:a16="http://schemas.microsoft.com/office/drawing/2014/main" id="{3798B50E-0671-4577-A890-52E454E6E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57148</xdr:colOff>
      <xdr:row>20</xdr:row>
      <xdr:rowOff>19050</xdr:rowOff>
    </xdr:from>
    <xdr:to>
      <xdr:col>21</xdr:col>
      <xdr:colOff>66675</xdr:colOff>
      <xdr:row>31</xdr:row>
      <xdr:rowOff>171450</xdr:rowOff>
    </xdr:to>
    <xdr:graphicFrame macro="">
      <xdr:nvGraphicFramePr>
        <xdr:cNvPr id="35" name="Chart 34">
          <a:extLst>
            <a:ext uri="{FF2B5EF4-FFF2-40B4-BE49-F238E27FC236}">
              <a16:creationId xmlns:a16="http://schemas.microsoft.com/office/drawing/2014/main" id="{B6279F7A-8885-4740-A46D-12ED6F6B8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276223</xdr:colOff>
      <xdr:row>8</xdr:row>
      <xdr:rowOff>28573</xdr:rowOff>
    </xdr:from>
    <xdr:to>
      <xdr:col>9</xdr:col>
      <xdr:colOff>238125</xdr:colOff>
      <xdr:row>19</xdr:row>
      <xdr:rowOff>152400</xdr:rowOff>
    </xdr:to>
    <xdr:graphicFrame macro="">
      <xdr:nvGraphicFramePr>
        <xdr:cNvPr id="36" name="Chart 35">
          <a:extLst>
            <a:ext uri="{FF2B5EF4-FFF2-40B4-BE49-F238E27FC236}">
              <a16:creationId xmlns:a16="http://schemas.microsoft.com/office/drawing/2014/main" id="{D6049D3B-1C90-4A1B-B2F5-B15AFEB88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473075</xdr:colOff>
      <xdr:row>0</xdr:row>
      <xdr:rowOff>9525</xdr:rowOff>
    </xdr:from>
    <xdr:to>
      <xdr:col>17</xdr:col>
      <xdr:colOff>339725</xdr:colOff>
      <xdr:row>1</xdr:row>
      <xdr:rowOff>76200</xdr:rowOff>
    </xdr:to>
    <xdr:sp macro="" textlink="Pivot!F5">
      <xdr:nvSpPr>
        <xdr:cNvPr id="33" name="TextBox 32">
          <a:hlinkClick xmlns:r="http://schemas.openxmlformats.org/officeDocument/2006/relationships" r:id="rId7"/>
          <a:extLst>
            <a:ext uri="{FF2B5EF4-FFF2-40B4-BE49-F238E27FC236}">
              <a16:creationId xmlns:a16="http://schemas.microsoft.com/office/drawing/2014/main" id="{9B688264-3FE4-459D-9AE9-2B31E13BA616}"/>
            </a:ext>
          </a:extLst>
        </xdr:cNvPr>
        <xdr:cNvSpPr txBox="1"/>
      </xdr:nvSpPr>
      <xdr:spPr>
        <a:xfrm>
          <a:off x="8397875" y="9525"/>
          <a:ext cx="23050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Demographics</a:t>
          </a:r>
          <a:r>
            <a:rPr lang="en-US" sz="1600" b="0" i="0" u="none" strike="noStrike" baseline="0">
              <a:solidFill>
                <a:schemeClr val="bg1"/>
              </a:solidFill>
              <a:latin typeface="Calibri"/>
              <a:cs typeface="Calibri"/>
            </a:rPr>
            <a:t> &amp;  Profile</a:t>
          </a:r>
          <a:endParaRPr lang="en-US" sz="2400" b="1">
            <a:solidFill>
              <a:schemeClr val="bg1"/>
            </a:solidFill>
          </a:endParaRPr>
        </a:p>
      </xdr:txBody>
    </xdr:sp>
    <xdr:clientData/>
  </xdr:twoCellAnchor>
  <xdr:twoCellAnchor>
    <xdr:from>
      <xdr:col>10</xdr:col>
      <xdr:colOff>431798</xdr:colOff>
      <xdr:row>0</xdr:row>
      <xdr:rowOff>28575</xdr:rowOff>
    </xdr:from>
    <xdr:to>
      <xdr:col>13</xdr:col>
      <xdr:colOff>507999</xdr:colOff>
      <xdr:row>1</xdr:row>
      <xdr:rowOff>57150</xdr:rowOff>
    </xdr:to>
    <xdr:sp macro="" textlink="Pivot!F5">
      <xdr:nvSpPr>
        <xdr:cNvPr id="37" name="TextBox 36">
          <a:hlinkClick xmlns:r="http://schemas.openxmlformats.org/officeDocument/2006/relationships" r:id="rId8"/>
          <a:extLst>
            <a:ext uri="{FF2B5EF4-FFF2-40B4-BE49-F238E27FC236}">
              <a16:creationId xmlns:a16="http://schemas.microsoft.com/office/drawing/2014/main" id="{A0309072-7749-4BF7-8CBD-D407E56C2782}"/>
            </a:ext>
          </a:extLst>
        </xdr:cNvPr>
        <xdr:cNvSpPr txBox="1"/>
      </xdr:nvSpPr>
      <xdr:spPr>
        <a:xfrm>
          <a:off x="6527798" y="28575"/>
          <a:ext cx="1905001"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Executive Overview</a:t>
          </a:r>
          <a:endParaRPr lang="en-US" sz="2400" b="0">
            <a:solidFill>
              <a:schemeClr val="bg1"/>
            </a:solidFill>
          </a:endParaRPr>
        </a:p>
      </xdr:txBody>
    </xdr:sp>
    <xdr:clientData/>
  </xdr:twoCellAnchor>
  <xdr:twoCellAnchor>
    <xdr:from>
      <xdr:col>9</xdr:col>
      <xdr:colOff>257174</xdr:colOff>
      <xdr:row>0</xdr:row>
      <xdr:rowOff>14287</xdr:rowOff>
    </xdr:from>
    <xdr:to>
      <xdr:col>10</xdr:col>
      <xdr:colOff>466722</xdr:colOff>
      <xdr:row>1</xdr:row>
      <xdr:rowOff>71437</xdr:rowOff>
    </xdr:to>
    <xdr:sp macro="" textlink="Pivot!F5">
      <xdr:nvSpPr>
        <xdr:cNvPr id="38" name="TextBox 37">
          <a:hlinkClick xmlns:r="http://schemas.openxmlformats.org/officeDocument/2006/relationships" r:id="rId9"/>
          <a:extLst>
            <a:ext uri="{FF2B5EF4-FFF2-40B4-BE49-F238E27FC236}">
              <a16:creationId xmlns:a16="http://schemas.microsoft.com/office/drawing/2014/main" id="{7C264FC4-D58E-46B9-BF58-555FD9B5D3A2}"/>
            </a:ext>
          </a:extLst>
        </xdr:cNvPr>
        <xdr:cNvSpPr txBox="1"/>
      </xdr:nvSpPr>
      <xdr:spPr>
        <a:xfrm>
          <a:off x="5743574" y="14287"/>
          <a:ext cx="819148" cy="247650"/>
        </a:xfrm>
        <a:prstGeom prst="rect">
          <a:avLst/>
        </a:prstGeom>
        <a:gradFill>
          <a:gsLst>
            <a:gs pos="0">
              <a:srgbClr val="0D54E5"/>
            </a:gs>
            <a:gs pos="50000">
              <a:schemeClr val="accent1">
                <a:satMod val="110000"/>
                <a:lumMod val="100000"/>
                <a:shade val="100000"/>
              </a:schemeClr>
            </a:gs>
            <a:gs pos="100000">
              <a:schemeClr val="accent1">
                <a:lumMod val="99000"/>
                <a:satMod val="120000"/>
                <a:shade val="78000"/>
              </a:schemeClr>
            </a:gs>
          </a:gsLst>
        </a:gra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ctr"/>
          <a:r>
            <a:rPr lang="en-US" sz="1800" b="1" i="0" u="none" strike="noStrike">
              <a:solidFill>
                <a:schemeClr val="bg1"/>
              </a:solidFill>
              <a:latin typeface="Calibri"/>
              <a:cs typeface="Calibri"/>
            </a:rPr>
            <a:t>HOME</a:t>
          </a:r>
          <a:endParaRPr lang="en-US" sz="2800" b="1">
            <a:solidFill>
              <a:schemeClr val="bg1"/>
            </a:solidFill>
          </a:endParaRPr>
        </a:p>
      </xdr:txBody>
    </xdr:sp>
    <xdr:clientData/>
  </xdr:twoCellAnchor>
  <xdr:twoCellAnchor>
    <xdr:from>
      <xdr:col>17</xdr:col>
      <xdr:colOff>304800</xdr:colOff>
      <xdr:row>0</xdr:row>
      <xdr:rowOff>9525</xdr:rowOff>
    </xdr:from>
    <xdr:to>
      <xdr:col>20</xdr:col>
      <xdr:colOff>561975</xdr:colOff>
      <xdr:row>1</xdr:row>
      <xdr:rowOff>76200</xdr:rowOff>
    </xdr:to>
    <xdr:sp macro="" textlink="Pivot!F5">
      <xdr:nvSpPr>
        <xdr:cNvPr id="39" name="TextBox 38">
          <a:hlinkClick xmlns:r="http://schemas.openxmlformats.org/officeDocument/2006/relationships" r:id="rId10"/>
          <a:extLst>
            <a:ext uri="{FF2B5EF4-FFF2-40B4-BE49-F238E27FC236}">
              <a16:creationId xmlns:a16="http://schemas.microsoft.com/office/drawing/2014/main" id="{9B45DEE3-9ECE-9371-4E41-D9EF7C8DCE11}"/>
            </a:ext>
          </a:extLst>
        </xdr:cNvPr>
        <xdr:cNvSpPr txBox="1"/>
      </xdr:nvSpPr>
      <xdr:spPr>
        <a:xfrm>
          <a:off x="10668000" y="9525"/>
          <a:ext cx="20859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Financial</a:t>
          </a:r>
          <a:r>
            <a:rPr lang="en-US" sz="1600" b="0" i="0" u="none" strike="noStrike" baseline="0">
              <a:solidFill>
                <a:schemeClr val="bg1"/>
              </a:solidFill>
              <a:latin typeface="Calibri"/>
              <a:cs typeface="Calibri"/>
            </a:rPr>
            <a:t> Performance</a:t>
          </a:r>
          <a:endParaRPr lang="en-US" sz="2400" b="1">
            <a:solidFill>
              <a:schemeClr val="bg1"/>
            </a:solidFill>
          </a:endParaRPr>
        </a:p>
      </xdr:txBody>
    </xdr:sp>
    <xdr:clientData/>
  </xdr:twoCellAnchor>
  <xdr:twoCellAnchor editAs="absolute">
    <xdr:from>
      <xdr:col>0</xdr:col>
      <xdr:colOff>51434</xdr:colOff>
      <xdr:row>4</xdr:row>
      <xdr:rowOff>85727</xdr:rowOff>
    </xdr:from>
    <xdr:to>
      <xdr:col>2</xdr:col>
      <xdr:colOff>238125</xdr:colOff>
      <xdr:row>13</xdr:row>
      <xdr:rowOff>57151</xdr:rowOff>
    </xdr:to>
    <mc:AlternateContent xmlns:mc="http://schemas.openxmlformats.org/markup-compatibility/2006" xmlns:a14="http://schemas.microsoft.com/office/drawing/2010/main">
      <mc:Choice Requires="a14">
        <xdr:graphicFrame macro="">
          <xdr:nvGraphicFramePr>
            <xdr:cNvPr id="40" name="Age grade 3">
              <a:extLst>
                <a:ext uri="{FF2B5EF4-FFF2-40B4-BE49-F238E27FC236}">
                  <a16:creationId xmlns:a16="http://schemas.microsoft.com/office/drawing/2014/main" id="{635130A5-0B68-4EA5-BA43-0A515253C7E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grade 3"/>
            </a:graphicData>
          </a:graphic>
        </xdr:graphicFrame>
      </mc:Choice>
      <mc:Fallback xmlns="">
        <xdr:sp macro="" textlink="">
          <xdr:nvSpPr>
            <xdr:cNvPr id="0" name=""/>
            <xdr:cNvSpPr>
              <a:spLocks noTextEdit="1"/>
            </xdr:cNvSpPr>
          </xdr:nvSpPr>
          <xdr:spPr>
            <a:xfrm>
              <a:off x="51434" y="847727"/>
              <a:ext cx="1405891" cy="1685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32384</xdr:colOff>
      <xdr:row>13</xdr:row>
      <xdr:rowOff>9526</xdr:rowOff>
    </xdr:from>
    <xdr:to>
      <xdr:col>2</xdr:col>
      <xdr:colOff>228600</xdr:colOff>
      <xdr:row>18</xdr:row>
      <xdr:rowOff>19050</xdr:rowOff>
    </xdr:to>
    <mc:AlternateContent xmlns:mc="http://schemas.openxmlformats.org/markup-compatibility/2006" xmlns:a14="http://schemas.microsoft.com/office/drawing/2010/main">
      <mc:Choice Requires="a14">
        <xdr:graphicFrame macro="">
          <xdr:nvGraphicFramePr>
            <xdr:cNvPr id="41" name="Gender 3">
              <a:extLst>
                <a:ext uri="{FF2B5EF4-FFF2-40B4-BE49-F238E27FC236}">
                  <a16:creationId xmlns:a16="http://schemas.microsoft.com/office/drawing/2014/main" id="{03C5F492-18A6-471F-9DFF-782E095B288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2384" y="2486026"/>
              <a:ext cx="1415416" cy="96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22859</xdr:colOff>
      <xdr:row>17</xdr:row>
      <xdr:rowOff>76202</xdr:rowOff>
    </xdr:from>
    <xdr:to>
      <xdr:col>2</xdr:col>
      <xdr:colOff>219075</xdr:colOff>
      <xdr:row>23</xdr:row>
      <xdr:rowOff>85726</xdr:rowOff>
    </xdr:to>
    <mc:AlternateContent xmlns:mc="http://schemas.openxmlformats.org/markup-compatibility/2006" xmlns:a14="http://schemas.microsoft.com/office/drawing/2010/main">
      <mc:Choice Requires="a14">
        <xdr:graphicFrame macro="">
          <xdr:nvGraphicFramePr>
            <xdr:cNvPr id="42" name="Outcome 3">
              <a:extLst>
                <a:ext uri="{FF2B5EF4-FFF2-40B4-BE49-F238E27FC236}">
                  <a16:creationId xmlns:a16="http://schemas.microsoft.com/office/drawing/2014/main" id="{95D94BA7-355A-45F6-9156-26A7C07BD12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come 3"/>
            </a:graphicData>
          </a:graphic>
        </xdr:graphicFrame>
      </mc:Choice>
      <mc:Fallback xmlns="">
        <xdr:sp macro="" textlink="">
          <xdr:nvSpPr>
            <xdr:cNvPr id="0" name=""/>
            <xdr:cNvSpPr>
              <a:spLocks noTextEdit="1"/>
            </xdr:cNvSpPr>
          </xdr:nvSpPr>
          <xdr:spPr>
            <a:xfrm>
              <a:off x="22859" y="3314702"/>
              <a:ext cx="1415416" cy="115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23</xdr:row>
      <xdr:rowOff>19052</xdr:rowOff>
    </xdr:from>
    <xdr:to>
      <xdr:col>2</xdr:col>
      <xdr:colOff>238125</xdr:colOff>
      <xdr:row>32</xdr:row>
      <xdr:rowOff>38100</xdr:rowOff>
    </xdr:to>
    <mc:AlternateContent xmlns:mc="http://schemas.openxmlformats.org/markup-compatibility/2006" xmlns:a14="http://schemas.microsoft.com/office/drawing/2010/main">
      <mc:Choice Requires="a14">
        <xdr:graphicFrame macro="">
          <xdr:nvGraphicFramePr>
            <xdr:cNvPr id="43" name="Department 3">
              <a:extLst>
                <a:ext uri="{FF2B5EF4-FFF2-40B4-BE49-F238E27FC236}">
                  <a16:creationId xmlns:a16="http://schemas.microsoft.com/office/drawing/2014/main" id="{5ED10821-FC98-46F5-AAD9-169FD8E0E24F}"/>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0" y="4400552"/>
              <a:ext cx="1457325" cy="1733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361949</xdr:colOff>
      <xdr:row>1</xdr:row>
      <xdr:rowOff>95251</xdr:rowOff>
    </xdr:from>
    <xdr:to>
      <xdr:col>19</xdr:col>
      <xdr:colOff>180974</xdr:colOff>
      <xdr:row>3</xdr:row>
      <xdr:rowOff>142876</xdr:rowOff>
    </xdr:to>
    <xdr:sp macro="" textlink="">
      <xdr:nvSpPr>
        <xdr:cNvPr id="44" name="TextBox 43">
          <a:extLst>
            <a:ext uri="{FF2B5EF4-FFF2-40B4-BE49-F238E27FC236}">
              <a16:creationId xmlns:a16="http://schemas.microsoft.com/office/drawing/2014/main" id="{3D4A9302-919E-4DAA-ABB0-D32EBC7AD2E1}"/>
            </a:ext>
          </a:extLst>
        </xdr:cNvPr>
        <xdr:cNvSpPr txBox="1"/>
      </xdr:nvSpPr>
      <xdr:spPr>
        <a:xfrm>
          <a:off x="971549" y="285751"/>
          <a:ext cx="107918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baseline="0">
              <a:solidFill>
                <a:schemeClr val="dk1"/>
              </a:solidFill>
              <a:effectLst/>
              <a:latin typeface="Arial Black" panose="020B0A04020102020204" pitchFamily="34" charset="0"/>
              <a:ea typeface="+mn-ea"/>
              <a:cs typeface="+mn-cs"/>
            </a:rPr>
            <a:t>HOSPITAL </a:t>
          </a:r>
          <a:r>
            <a:rPr lang="en-US" sz="3600" b="1">
              <a:latin typeface="Arial Black" panose="020B0A04020102020204" pitchFamily="34" charset="0"/>
            </a:rPr>
            <a:t>ELECTRONIC</a:t>
          </a:r>
          <a:r>
            <a:rPr lang="en-US" sz="3600" b="1" baseline="0">
              <a:latin typeface="Arial Black" panose="020B0A04020102020204" pitchFamily="34" charset="0"/>
            </a:rPr>
            <a:t> HEALTH RECORD</a:t>
          </a:r>
          <a:endParaRPr lang="en-US" sz="3600" b="1">
            <a:latin typeface="Arial Black" panose="020B0A04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0</xdr:row>
      <xdr:rowOff>0</xdr:rowOff>
    </xdr:from>
    <xdr:to>
      <xdr:col>21</xdr:col>
      <xdr:colOff>180975</xdr:colOff>
      <xdr:row>6</xdr:row>
      <xdr:rowOff>171450</xdr:rowOff>
    </xdr:to>
    <xdr:sp macro="" textlink="">
      <xdr:nvSpPr>
        <xdr:cNvPr id="2" name="Rectangle 1">
          <a:extLst>
            <a:ext uri="{FF2B5EF4-FFF2-40B4-BE49-F238E27FC236}">
              <a16:creationId xmlns:a16="http://schemas.microsoft.com/office/drawing/2014/main" id="{49F3D04A-65E8-4ED8-82CA-ADF5A7A0DBFA}"/>
            </a:ext>
          </a:extLst>
        </xdr:cNvPr>
        <xdr:cNvSpPr/>
      </xdr:nvSpPr>
      <xdr:spPr>
        <a:xfrm>
          <a:off x="9525" y="0"/>
          <a:ext cx="12973050" cy="1314450"/>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133350</xdr:rowOff>
    </xdr:from>
    <xdr:to>
      <xdr:col>21</xdr:col>
      <xdr:colOff>171450</xdr:colOff>
      <xdr:row>32</xdr:row>
      <xdr:rowOff>28575</xdr:rowOff>
    </xdr:to>
    <xdr:sp macro="" textlink="">
      <xdr:nvSpPr>
        <xdr:cNvPr id="3" name="Rectangle 2">
          <a:extLst>
            <a:ext uri="{FF2B5EF4-FFF2-40B4-BE49-F238E27FC236}">
              <a16:creationId xmlns:a16="http://schemas.microsoft.com/office/drawing/2014/main" id="{83F5D52A-A9F7-465B-8C6D-BE268C25FAA9}"/>
            </a:ext>
          </a:extLst>
        </xdr:cNvPr>
        <xdr:cNvSpPr/>
      </xdr:nvSpPr>
      <xdr:spPr>
        <a:xfrm>
          <a:off x="0" y="514350"/>
          <a:ext cx="12973050" cy="5610225"/>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152399</xdr:colOff>
      <xdr:row>1</xdr:row>
      <xdr:rowOff>66676</xdr:rowOff>
    </xdr:from>
    <xdr:to>
      <xdr:col>19</xdr:col>
      <xdr:colOff>276224</xdr:colOff>
      <xdr:row>4</xdr:row>
      <xdr:rowOff>19050</xdr:rowOff>
    </xdr:to>
    <xdr:sp macro="" textlink="">
      <xdr:nvSpPr>
        <xdr:cNvPr id="4" name="Rectangle: Rounded Corners 3">
          <a:extLst>
            <a:ext uri="{FF2B5EF4-FFF2-40B4-BE49-F238E27FC236}">
              <a16:creationId xmlns:a16="http://schemas.microsoft.com/office/drawing/2014/main" id="{3BEACF71-32E1-471F-BF00-D3B58EBDF66C}"/>
            </a:ext>
          </a:extLst>
        </xdr:cNvPr>
        <xdr:cNvSpPr/>
      </xdr:nvSpPr>
      <xdr:spPr>
        <a:xfrm>
          <a:off x="761999" y="257176"/>
          <a:ext cx="11096625" cy="523874"/>
        </a:xfrm>
        <a:prstGeom prst="roundRect">
          <a:avLst>
            <a:gd name="adj" fmla="val 7917"/>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276223</xdr:colOff>
      <xdr:row>8</xdr:row>
      <xdr:rowOff>28573</xdr:rowOff>
    </xdr:from>
    <xdr:to>
      <xdr:col>9</xdr:col>
      <xdr:colOff>238125</xdr:colOff>
      <xdr:row>19</xdr:row>
      <xdr:rowOff>127633</xdr:rowOff>
    </xdr:to>
    <xdr:sp macro="" textlink="">
      <xdr:nvSpPr>
        <xdr:cNvPr id="5" name="Rectangle: Rounded Corners 4">
          <a:extLst>
            <a:ext uri="{FF2B5EF4-FFF2-40B4-BE49-F238E27FC236}">
              <a16:creationId xmlns:a16="http://schemas.microsoft.com/office/drawing/2014/main" id="{D92E7318-E8BE-4402-B965-390F777C02DC}"/>
            </a:ext>
          </a:extLst>
        </xdr:cNvPr>
        <xdr:cNvSpPr/>
      </xdr:nvSpPr>
      <xdr:spPr>
        <a:xfrm>
          <a:off x="1495423" y="1552573"/>
          <a:ext cx="4229102"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70484</xdr:colOff>
      <xdr:row>4</xdr:row>
      <xdr:rowOff>133351</xdr:rowOff>
    </xdr:from>
    <xdr:to>
      <xdr:col>2</xdr:col>
      <xdr:colOff>200025</xdr:colOff>
      <xdr:row>32</xdr:row>
      <xdr:rowOff>19051</xdr:rowOff>
    </xdr:to>
    <xdr:sp macro="" textlink="">
      <xdr:nvSpPr>
        <xdr:cNvPr id="6" name="Rectangle: Rounded Corners 5">
          <a:extLst>
            <a:ext uri="{FF2B5EF4-FFF2-40B4-BE49-F238E27FC236}">
              <a16:creationId xmlns:a16="http://schemas.microsoft.com/office/drawing/2014/main" id="{1B53D4D3-8079-42B5-983A-D59822D7577A}"/>
            </a:ext>
          </a:extLst>
        </xdr:cNvPr>
        <xdr:cNvSpPr/>
      </xdr:nvSpPr>
      <xdr:spPr>
        <a:xfrm>
          <a:off x="70484" y="895351"/>
          <a:ext cx="1348741" cy="5219700"/>
        </a:xfrm>
        <a:prstGeom prst="roundRect">
          <a:avLst>
            <a:gd name="adj" fmla="val 607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238125</xdr:colOff>
      <xdr:row>4</xdr:row>
      <xdr:rowOff>95250</xdr:rowOff>
    </xdr:from>
    <xdr:to>
      <xdr:col>5</xdr:col>
      <xdr:colOff>238125</xdr:colOff>
      <xdr:row>7</xdr:row>
      <xdr:rowOff>163830</xdr:rowOff>
    </xdr:to>
    <xdr:sp macro="" textlink="">
      <xdr:nvSpPr>
        <xdr:cNvPr id="7" name="Rectangle: Diagonal Corners Rounded 6">
          <a:extLst>
            <a:ext uri="{FF2B5EF4-FFF2-40B4-BE49-F238E27FC236}">
              <a16:creationId xmlns:a16="http://schemas.microsoft.com/office/drawing/2014/main" id="{187431A6-EB79-4D0E-825B-10B3A325C9DF}"/>
            </a:ext>
          </a:extLst>
        </xdr:cNvPr>
        <xdr:cNvSpPr/>
      </xdr:nvSpPr>
      <xdr:spPr>
        <a:xfrm>
          <a:off x="1457325"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331470</xdr:colOff>
      <xdr:row>4</xdr:row>
      <xdr:rowOff>95250</xdr:rowOff>
    </xdr:from>
    <xdr:to>
      <xdr:col>8</xdr:col>
      <xdr:colOff>331470</xdr:colOff>
      <xdr:row>7</xdr:row>
      <xdr:rowOff>163830</xdr:rowOff>
    </xdr:to>
    <xdr:sp macro="" textlink="">
      <xdr:nvSpPr>
        <xdr:cNvPr id="8" name="Rectangle: Diagonal Corners Rounded 7">
          <a:extLst>
            <a:ext uri="{FF2B5EF4-FFF2-40B4-BE49-F238E27FC236}">
              <a16:creationId xmlns:a16="http://schemas.microsoft.com/office/drawing/2014/main" id="{FC298EA5-132C-4E7A-B1B3-BFF625181B16}"/>
            </a:ext>
          </a:extLst>
        </xdr:cNvPr>
        <xdr:cNvSpPr/>
      </xdr:nvSpPr>
      <xdr:spPr>
        <a:xfrm>
          <a:off x="337947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xdr:colOff>
      <xdr:row>4</xdr:row>
      <xdr:rowOff>95250</xdr:rowOff>
    </xdr:from>
    <xdr:to>
      <xdr:col>11</xdr:col>
      <xdr:colOff>424815</xdr:colOff>
      <xdr:row>7</xdr:row>
      <xdr:rowOff>163830</xdr:rowOff>
    </xdr:to>
    <xdr:sp macro="" textlink="">
      <xdr:nvSpPr>
        <xdr:cNvPr id="9" name="Rectangle: Diagonal Corners Rounded 8">
          <a:extLst>
            <a:ext uri="{FF2B5EF4-FFF2-40B4-BE49-F238E27FC236}">
              <a16:creationId xmlns:a16="http://schemas.microsoft.com/office/drawing/2014/main" id="{CFDC295E-EE91-4A21-B082-435B9B068E07}"/>
            </a:ext>
          </a:extLst>
        </xdr:cNvPr>
        <xdr:cNvSpPr/>
      </xdr:nvSpPr>
      <xdr:spPr>
        <a:xfrm>
          <a:off x="5301615"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518160</xdr:colOff>
      <xdr:row>4</xdr:row>
      <xdr:rowOff>95250</xdr:rowOff>
    </xdr:from>
    <xdr:to>
      <xdr:col>14</xdr:col>
      <xdr:colOff>518160</xdr:colOff>
      <xdr:row>7</xdr:row>
      <xdr:rowOff>163830</xdr:rowOff>
    </xdr:to>
    <xdr:sp macro="" textlink="">
      <xdr:nvSpPr>
        <xdr:cNvPr id="10" name="Rectangle: Diagonal Corners Rounded 9">
          <a:extLst>
            <a:ext uri="{FF2B5EF4-FFF2-40B4-BE49-F238E27FC236}">
              <a16:creationId xmlns:a16="http://schemas.microsoft.com/office/drawing/2014/main" id="{5B1CD04F-DBE5-47CC-8A0E-49175AB74BDC}"/>
            </a:ext>
          </a:extLst>
        </xdr:cNvPr>
        <xdr:cNvSpPr/>
      </xdr:nvSpPr>
      <xdr:spPr>
        <a:xfrm>
          <a:off x="722376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xdr:colOff>
      <xdr:row>4</xdr:row>
      <xdr:rowOff>95250</xdr:rowOff>
    </xdr:from>
    <xdr:to>
      <xdr:col>18</xdr:col>
      <xdr:colOff>1905</xdr:colOff>
      <xdr:row>7</xdr:row>
      <xdr:rowOff>163830</xdr:rowOff>
    </xdr:to>
    <xdr:sp macro="" textlink="">
      <xdr:nvSpPr>
        <xdr:cNvPr id="11" name="Rectangle: Diagonal Corners Rounded 10">
          <a:extLst>
            <a:ext uri="{FF2B5EF4-FFF2-40B4-BE49-F238E27FC236}">
              <a16:creationId xmlns:a16="http://schemas.microsoft.com/office/drawing/2014/main" id="{C2B5F8C8-6EC0-476B-A4D7-3C08B16A0B48}"/>
            </a:ext>
          </a:extLst>
        </xdr:cNvPr>
        <xdr:cNvSpPr/>
      </xdr:nvSpPr>
      <xdr:spPr>
        <a:xfrm>
          <a:off x="9145905"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95250</xdr:colOff>
      <xdr:row>4</xdr:row>
      <xdr:rowOff>95250</xdr:rowOff>
    </xdr:from>
    <xdr:to>
      <xdr:col>21</xdr:col>
      <xdr:colOff>95250</xdr:colOff>
      <xdr:row>7</xdr:row>
      <xdr:rowOff>163830</xdr:rowOff>
    </xdr:to>
    <xdr:sp macro="" textlink="">
      <xdr:nvSpPr>
        <xdr:cNvPr id="12" name="Rectangle: Diagonal Corners Rounded 11">
          <a:extLst>
            <a:ext uri="{FF2B5EF4-FFF2-40B4-BE49-F238E27FC236}">
              <a16:creationId xmlns:a16="http://schemas.microsoft.com/office/drawing/2014/main" id="{C5B8A147-7C96-4503-82B6-855F4F1F27F8}"/>
            </a:ext>
          </a:extLst>
        </xdr:cNvPr>
        <xdr:cNvSpPr/>
      </xdr:nvSpPr>
      <xdr:spPr>
        <a:xfrm>
          <a:off x="11068050" y="857250"/>
          <a:ext cx="1828800" cy="640080"/>
        </a:xfrm>
        <a:prstGeom prst="round2Diag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392906</xdr:colOff>
      <xdr:row>8</xdr:row>
      <xdr:rowOff>28573</xdr:rowOff>
    </xdr:from>
    <xdr:to>
      <xdr:col>14</xdr:col>
      <xdr:colOff>45244</xdr:colOff>
      <xdr:row>19</xdr:row>
      <xdr:rowOff>127633</xdr:rowOff>
    </xdr:to>
    <xdr:sp macro="" textlink="">
      <xdr:nvSpPr>
        <xdr:cNvPr id="13" name="Rectangle: Rounded Corners 12">
          <a:extLst>
            <a:ext uri="{FF2B5EF4-FFF2-40B4-BE49-F238E27FC236}">
              <a16:creationId xmlns:a16="http://schemas.microsoft.com/office/drawing/2014/main" id="{2B65F0AC-3804-4071-8135-99A2BBD02DDB}"/>
            </a:ext>
          </a:extLst>
        </xdr:cNvPr>
        <xdr:cNvSpPr/>
      </xdr:nvSpPr>
      <xdr:spPr>
        <a:xfrm>
          <a:off x="5879306" y="1552573"/>
          <a:ext cx="2700338"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200025</xdr:colOff>
      <xdr:row>8</xdr:row>
      <xdr:rowOff>28573</xdr:rowOff>
    </xdr:from>
    <xdr:to>
      <xdr:col>21</xdr:col>
      <xdr:colOff>95250</xdr:colOff>
      <xdr:row>19</xdr:row>
      <xdr:rowOff>127633</xdr:rowOff>
    </xdr:to>
    <xdr:sp macro="" textlink="">
      <xdr:nvSpPr>
        <xdr:cNvPr id="14" name="Rectangle: Rounded Corners 13">
          <a:extLst>
            <a:ext uri="{FF2B5EF4-FFF2-40B4-BE49-F238E27FC236}">
              <a16:creationId xmlns:a16="http://schemas.microsoft.com/office/drawing/2014/main" id="{118D063C-E7D7-464E-B59E-878FC9C28589}"/>
            </a:ext>
          </a:extLst>
        </xdr:cNvPr>
        <xdr:cNvSpPr/>
      </xdr:nvSpPr>
      <xdr:spPr>
        <a:xfrm>
          <a:off x="8734425" y="1552573"/>
          <a:ext cx="4162425" cy="2194560"/>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276223</xdr:colOff>
      <xdr:row>20</xdr:row>
      <xdr:rowOff>19050</xdr:rowOff>
    </xdr:from>
    <xdr:to>
      <xdr:col>8</xdr:col>
      <xdr:colOff>304800</xdr:colOff>
      <xdr:row>31</xdr:row>
      <xdr:rowOff>161925</xdr:rowOff>
    </xdr:to>
    <xdr:sp macro="" textlink="">
      <xdr:nvSpPr>
        <xdr:cNvPr id="15" name="Rectangle: Rounded Corners 14">
          <a:extLst>
            <a:ext uri="{FF2B5EF4-FFF2-40B4-BE49-F238E27FC236}">
              <a16:creationId xmlns:a16="http://schemas.microsoft.com/office/drawing/2014/main" id="{AA67AB18-F7FE-4233-913B-B2EC21BDCAC7}"/>
            </a:ext>
          </a:extLst>
        </xdr:cNvPr>
        <xdr:cNvSpPr/>
      </xdr:nvSpPr>
      <xdr:spPr>
        <a:xfrm>
          <a:off x="1495423"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471486</xdr:colOff>
      <xdr:row>20</xdr:row>
      <xdr:rowOff>19050</xdr:rowOff>
    </xdr:from>
    <xdr:to>
      <xdr:col>14</xdr:col>
      <xdr:colOff>500063</xdr:colOff>
      <xdr:row>31</xdr:row>
      <xdr:rowOff>161925</xdr:rowOff>
    </xdr:to>
    <xdr:sp macro="" textlink="">
      <xdr:nvSpPr>
        <xdr:cNvPr id="16" name="Rectangle: Rounded Corners 15">
          <a:extLst>
            <a:ext uri="{FF2B5EF4-FFF2-40B4-BE49-F238E27FC236}">
              <a16:creationId xmlns:a16="http://schemas.microsoft.com/office/drawing/2014/main" id="{FC6F8B32-BB30-4A28-AEB9-5C497D1D51C9}"/>
            </a:ext>
          </a:extLst>
        </xdr:cNvPr>
        <xdr:cNvSpPr/>
      </xdr:nvSpPr>
      <xdr:spPr>
        <a:xfrm>
          <a:off x="5348286"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57148</xdr:colOff>
      <xdr:row>20</xdr:row>
      <xdr:rowOff>19050</xdr:rowOff>
    </xdr:from>
    <xdr:to>
      <xdr:col>21</xdr:col>
      <xdr:colOff>85725</xdr:colOff>
      <xdr:row>31</xdr:row>
      <xdr:rowOff>161925</xdr:rowOff>
    </xdr:to>
    <xdr:sp macro="" textlink="">
      <xdr:nvSpPr>
        <xdr:cNvPr id="17" name="Rectangle: Rounded Corners 16">
          <a:extLst>
            <a:ext uri="{FF2B5EF4-FFF2-40B4-BE49-F238E27FC236}">
              <a16:creationId xmlns:a16="http://schemas.microsoft.com/office/drawing/2014/main" id="{7CEF13DB-7010-44BC-B9A0-626B9DCB3FFB}"/>
            </a:ext>
          </a:extLst>
        </xdr:cNvPr>
        <xdr:cNvSpPr/>
      </xdr:nvSpPr>
      <xdr:spPr>
        <a:xfrm>
          <a:off x="9201148" y="3829050"/>
          <a:ext cx="3686177" cy="2238375"/>
        </a:xfrm>
        <a:prstGeom prst="roundRect">
          <a:avLst>
            <a:gd name="adj" fmla="val 457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447675</xdr:colOff>
      <xdr:row>4</xdr:row>
      <xdr:rowOff>114300</xdr:rowOff>
    </xdr:from>
    <xdr:to>
      <xdr:col>5</xdr:col>
      <xdr:colOff>123825</xdr:colOff>
      <xdr:row>6</xdr:row>
      <xdr:rowOff>0</xdr:rowOff>
    </xdr:to>
    <xdr:sp macro="" textlink="">
      <xdr:nvSpPr>
        <xdr:cNvPr id="18" name="TextBox 17">
          <a:extLst>
            <a:ext uri="{FF2B5EF4-FFF2-40B4-BE49-F238E27FC236}">
              <a16:creationId xmlns:a16="http://schemas.microsoft.com/office/drawing/2014/main" id="{956BB1A4-8D09-42AD-93A8-0B71D36A8806}"/>
            </a:ext>
          </a:extLst>
        </xdr:cNvPr>
        <xdr:cNvSpPr txBox="1"/>
      </xdr:nvSpPr>
      <xdr:spPr>
        <a:xfrm>
          <a:off x="1666875" y="876300"/>
          <a:ext cx="1504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Total Patient</a:t>
          </a:r>
        </a:p>
      </xdr:txBody>
    </xdr:sp>
    <xdr:clientData/>
  </xdr:twoCellAnchor>
  <xdr:twoCellAnchor>
    <xdr:from>
      <xdr:col>5</xdr:col>
      <xdr:colOff>504825</xdr:colOff>
      <xdr:row>4</xdr:row>
      <xdr:rowOff>104775</xdr:rowOff>
    </xdr:from>
    <xdr:to>
      <xdr:col>8</xdr:col>
      <xdr:colOff>238125</xdr:colOff>
      <xdr:row>5</xdr:row>
      <xdr:rowOff>161925</xdr:rowOff>
    </xdr:to>
    <xdr:sp macro="" textlink="">
      <xdr:nvSpPr>
        <xdr:cNvPr id="19" name="TextBox 18">
          <a:extLst>
            <a:ext uri="{FF2B5EF4-FFF2-40B4-BE49-F238E27FC236}">
              <a16:creationId xmlns:a16="http://schemas.microsoft.com/office/drawing/2014/main" id="{05D09856-7D59-4B3B-8071-BE87D09D708F}"/>
            </a:ext>
          </a:extLst>
        </xdr:cNvPr>
        <xdr:cNvSpPr txBox="1"/>
      </xdr:nvSpPr>
      <xdr:spPr>
        <a:xfrm>
          <a:off x="3552825" y="866775"/>
          <a:ext cx="15621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Total Revenue</a:t>
          </a:r>
        </a:p>
      </xdr:txBody>
    </xdr:sp>
    <xdr:clientData/>
  </xdr:twoCellAnchor>
  <xdr:twoCellAnchor>
    <xdr:from>
      <xdr:col>9</xdr:col>
      <xdr:colOff>83820</xdr:colOff>
      <xdr:row>4</xdr:row>
      <xdr:rowOff>123825</xdr:rowOff>
    </xdr:from>
    <xdr:to>
      <xdr:col>11</xdr:col>
      <xdr:colOff>361950</xdr:colOff>
      <xdr:row>6</xdr:row>
      <xdr:rowOff>19050</xdr:rowOff>
    </xdr:to>
    <xdr:sp macro="" textlink="">
      <xdr:nvSpPr>
        <xdr:cNvPr id="20" name="TextBox 19">
          <a:extLst>
            <a:ext uri="{FF2B5EF4-FFF2-40B4-BE49-F238E27FC236}">
              <a16:creationId xmlns:a16="http://schemas.microsoft.com/office/drawing/2014/main" id="{03B9DD3E-B5AC-4013-B17F-52091DE2336E}"/>
            </a:ext>
          </a:extLst>
        </xdr:cNvPr>
        <xdr:cNvSpPr txBox="1"/>
      </xdr:nvSpPr>
      <xdr:spPr>
        <a:xfrm>
          <a:off x="5570220" y="885825"/>
          <a:ext cx="149733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0D54E5"/>
              </a:solidFill>
            </a:rPr>
            <a:t>Avgerage</a:t>
          </a:r>
          <a:r>
            <a:rPr lang="en-US" sz="1800" b="1" baseline="0">
              <a:solidFill>
                <a:srgbClr val="0D54E5"/>
              </a:solidFill>
            </a:rPr>
            <a:t> Bill</a:t>
          </a:r>
          <a:endParaRPr lang="en-US" sz="1800" b="1">
            <a:solidFill>
              <a:srgbClr val="0D54E5"/>
            </a:solidFill>
          </a:endParaRPr>
        </a:p>
      </xdr:txBody>
    </xdr:sp>
    <xdr:clientData/>
  </xdr:twoCellAnchor>
  <xdr:twoCellAnchor>
    <xdr:from>
      <xdr:col>12</xdr:col>
      <xdr:colOff>76200</xdr:colOff>
      <xdr:row>4</xdr:row>
      <xdr:rowOff>114300</xdr:rowOff>
    </xdr:from>
    <xdr:to>
      <xdr:col>14</xdr:col>
      <xdr:colOff>447675</xdr:colOff>
      <xdr:row>5</xdr:row>
      <xdr:rowOff>161925</xdr:rowOff>
    </xdr:to>
    <xdr:sp macro="" textlink="">
      <xdr:nvSpPr>
        <xdr:cNvPr id="21" name="TextBox 20">
          <a:extLst>
            <a:ext uri="{FF2B5EF4-FFF2-40B4-BE49-F238E27FC236}">
              <a16:creationId xmlns:a16="http://schemas.microsoft.com/office/drawing/2014/main" id="{28BF9505-A71F-4B17-AD99-C26614517BC3}"/>
            </a:ext>
          </a:extLst>
        </xdr:cNvPr>
        <xdr:cNvSpPr txBox="1"/>
      </xdr:nvSpPr>
      <xdr:spPr>
        <a:xfrm>
          <a:off x="7391400" y="876300"/>
          <a:ext cx="15906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Recovery Rate</a:t>
          </a:r>
        </a:p>
      </xdr:txBody>
    </xdr:sp>
    <xdr:clientData/>
  </xdr:twoCellAnchor>
  <xdr:twoCellAnchor>
    <xdr:from>
      <xdr:col>15</xdr:col>
      <xdr:colOff>247650</xdr:colOff>
      <xdr:row>4</xdr:row>
      <xdr:rowOff>114300</xdr:rowOff>
    </xdr:from>
    <xdr:to>
      <xdr:col>17</xdr:col>
      <xdr:colOff>542925</xdr:colOff>
      <xdr:row>6</xdr:row>
      <xdr:rowOff>0</xdr:rowOff>
    </xdr:to>
    <xdr:sp macro="" textlink="">
      <xdr:nvSpPr>
        <xdr:cNvPr id="22" name="TextBox 21">
          <a:extLst>
            <a:ext uri="{FF2B5EF4-FFF2-40B4-BE49-F238E27FC236}">
              <a16:creationId xmlns:a16="http://schemas.microsoft.com/office/drawing/2014/main" id="{2F85703B-491F-48DC-BB68-C25AE9D9FF2C}"/>
            </a:ext>
          </a:extLst>
        </xdr:cNvPr>
        <xdr:cNvSpPr txBox="1"/>
      </xdr:nvSpPr>
      <xdr:spPr>
        <a:xfrm>
          <a:off x="9391650" y="876300"/>
          <a:ext cx="1514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Average Stay</a:t>
          </a:r>
        </a:p>
      </xdr:txBody>
    </xdr:sp>
    <xdr:clientData/>
  </xdr:twoCellAnchor>
  <xdr:twoCellAnchor>
    <xdr:from>
      <xdr:col>18</xdr:col>
      <xdr:colOff>352425</xdr:colOff>
      <xdr:row>4</xdr:row>
      <xdr:rowOff>114300</xdr:rowOff>
    </xdr:from>
    <xdr:to>
      <xdr:col>21</xdr:col>
      <xdr:colOff>47624</xdr:colOff>
      <xdr:row>6</xdr:row>
      <xdr:rowOff>0</xdr:rowOff>
    </xdr:to>
    <xdr:sp macro="" textlink="">
      <xdr:nvSpPr>
        <xdr:cNvPr id="23" name="TextBox 22">
          <a:extLst>
            <a:ext uri="{FF2B5EF4-FFF2-40B4-BE49-F238E27FC236}">
              <a16:creationId xmlns:a16="http://schemas.microsoft.com/office/drawing/2014/main" id="{4C6E6650-5BC4-4A79-9D70-29D732424FF8}"/>
            </a:ext>
          </a:extLst>
        </xdr:cNvPr>
        <xdr:cNvSpPr txBox="1"/>
      </xdr:nvSpPr>
      <xdr:spPr>
        <a:xfrm>
          <a:off x="11325225" y="876300"/>
          <a:ext cx="15239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800" b="1">
              <a:solidFill>
                <a:srgbClr val="0D54E5"/>
              </a:solidFill>
              <a:latin typeface="+mn-lt"/>
              <a:ea typeface="+mn-ea"/>
              <a:cs typeface="+mn-cs"/>
            </a:rPr>
            <a:t>Average Age</a:t>
          </a:r>
        </a:p>
      </xdr:txBody>
    </xdr:sp>
    <xdr:clientData/>
  </xdr:twoCellAnchor>
  <xdr:twoCellAnchor>
    <xdr:from>
      <xdr:col>3</xdr:col>
      <xdr:colOff>114301</xdr:colOff>
      <xdr:row>6</xdr:row>
      <xdr:rowOff>19050</xdr:rowOff>
    </xdr:from>
    <xdr:to>
      <xdr:col>4</xdr:col>
      <xdr:colOff>371475</xdr:colOff>
      <xdr:row>7</xdr:row>
      <xdr:rowOff>95250</xdr:rowOff>
    </xdr:to>
    <xdr:sp macro="" textlink="Pivot!D5">
      <xdr:nvSpPr>
        <xdr:cNvPr id="24" name="TextBox 23">
          <a:extLst>
            <a:ext uri="{FF2B5EF4-FFF2-40B4-BE49-F238E27FC236}">
              <a16:creationId xmlns:a16="http://schemas.microsoft.com/office/drawing/2014/main" id="{17F637E5-EDDA-463E-8C35-21760B146D95}"/>
            </a:ext>
          </a:extLst>
        </xdr:cNvPr>
        <xdr:cNvSpPr txBox="1"/>
      </xdr:nvSpPr>
      <xdr:spPr>
        <a:xfrm>
          <a:off x="1943101" y="1162050"/>
          <a:ext cx="8667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AE83A5-C71D-4E6F-B624-A83633BF3C71}" type="TxLink">
            <a:rPr lang="en-US" sz="2400" b="1" i="0" u="none" strike="noStrike">
              <a:solidFill>
                <a:srgbClr val="000000"/>
              </a:solidFill>
              <a:latin typeface="Calibri"/>
              <a:cs typeface="Calibri"/>
            </a:rPr>
            <a:pPr algn="ctr"/>
            <a:t>5000</a:t>
          </a:fld>
          <a:endParaRPr lang="en-US" sz="2400" b="1"/>
        </a:p>
      </xdr:txBody>
    </xdr:sp>
    <xdr:clientData/>
  </xdr:twoCellAnchor>
  <xdr:twoCellAnchor>
    <xdr:from>
      <xdr:col>5</xdr:col>
      <xdr:colOff>419102</xdr:colOff>
      <xdr:row>6</xdr:row>
      <xdr:rowOff>0</xdr:rowOff>
    </xdr:from>
    <xdr:to>
      <xdr:col>8</xdr:col>
      <xdr:colOff>266700</xdr:colOff>
      <xdr:row>7</xdr:row>
      <xdr:rowOff>76200</xdr:rowOff>
    </xdr:to>
    <xdr:sp macro="" textlink="Pivot!F5">
      <xdr:nvSpPr>
        <xdr:cNvPr id="25" name="TextBox 24">
          <a:extLst>
            <a:ext uri="{FF2B5EF4-FFF2-40B4-BE49-F238E27FC236}">
              <a16:creationId xmlns:a16="http://schemas.microsoft.com/office/drawing/2014/main" id="{F626D8E9-CC6E-4A21-899A-226A3777A68D}"/>
            </a:ext>
          </a:extLst>
        </xdr:cNvPr>
        <xdr:cNvSpPr txBox="1"/>
      </xdr:nvSpPr>
      <xdr:spPr>
        <a:xfrm>
          <a:off x="3467102" y="1143000"/>
          <a:ext cx="167639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ED1972-53BF-4B20-8585-467630E48234}" type="TxLink">
            <a:rPr lang="en-US" sz="2400" b="1" i="0" u="none" strike="noStrike">
              <a:solidFill>
                <a:srgbClr val="000000"/>
              </a:solidFill>
              <a:latin typeface="Calibri"/>
              <a:ea typeface="+mn-ea"/>
              <a:cs typeface="Calibri"/>
            </a:rPr>
            <a:pPr marL="0" indent="0" algn="ctr"/>
            <a:t>₦245.23  M</a:t>
          </a:fld>
          <a:endParaRPr lang="en-US" sz="2400" b="1" i="0" u="none" strike="noStrike">
            <a:solidFill>
              <a:srgbClr val="000000"/>
            </a:solidFill>
            <a:latin typeface="Calibri"/>
            <a:ea typeface="+mn-ea"/>
            <a:cs typeface="Calibri"/>
          </a:endParaRPr>
        </a:p>
      </xdr:txBody>
    </xdr:sp>
    <xdr:clientData/>
  </xdr:twoCellAnchor>
  <xdr:twoCellAnchor>
    <xdr:from>
      <xdr:col>9</xdr:col>
      <xdr:colOff>47628</xdr:colOff>
      <xdr:row>5</xdr:row>
      <xdr:rowOff>180975</xdr:rowOff>
    </xdr:from>
    <xdr:to>
      <xdr:col>11</xdr:col>
      <xdr:colOff>285750</xdr:colOff>
      <xdr:row>7</xdr:row>
      <xdr:rowOff>104775</xdr:rowOff>
    </xdr:to>
    <xdr:sp macro="" textlink="Pivot!E5">
      <xdr:nvSpPr>
        <xdr:cNvPr id="26" name="TextBox 25">
          <a:extLst>
            <a:ext uri="{FF2B5EF4-FFF2-40B4-BE49-F238E27FC236}">
              <a16:creationId xmlns:a16="http://schemas.microsoft.com/office/drawing/2014/main" id="{DACC928D-FBBF-4988-AB48-4CC0EF3B9CE8}"/>
            </a:ext>
          </a:extLst>
        </xdr:cNvPr>
        <xdr:cNvSpPr txBox="1"/>
      </xdr:nvSpPr>
      <xdr:spPr>
        <a:xfrm>
          <a:off x="5534028" y="1133475"/>
          <a:ext cx="145732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69FC2B-4306-41DE-AF3A-12F79060F6EB}" type="TxLink">
            <a:rPr lang="en-US" sz="2400" b="1" i="0" u="none" strike="noStrike">
              <a:solidFill>
                <a:srgbClr val="000000"/>
              </a:solidFill>
              <a:latin typeface="Calibri"/>
              <a:ea typeface="+mn-ea"/>
              <a:cs typeface="Calibri"/>
            </a:rPr>
            <a:pPr marL="0" indent="0" algn="ctr"/>
            <a:t>₦49.05  K</a:t>
          </a:fld>
          <a:endParaRPr lang="en-US" sz="2400" b="1" i="0" u="none" strike="noStrike">
            <a:solidFill>
              <a:srgbClr val="000000"/>
            </a:solidFill>
            <a:latin typeface="Calibri"/>
            <a:ea typeface="+mn-ea"/>
            <a:cs typeface="Calibri"/>
          </a:endParaRPr>
        </a:p>
      </xdr:txBody>
    </xdr:sp>
    <xdr:clientData/>
  </xdr:twoCellAnchor>
  <xdr:twoCellAnchor>
    <xdr:from>
      <xdr:col>12</xdr:col>
      <xdr:colOff>323853</xdr:colOff>
      <xdr:row>6</xdr:row>
      <xdr:rowOff>0</xdr:rowOff>
    </xdr:from>
    <xdr:to>
      <xdr:col>14</xdr:col>
      <xdr:colOff>104774</xdr:colOff>
      <xdr:row>7</xdr:row>
      <xdr:rowOff>76200</xdr:rowOff>
    </xdr:to>
    <xdr:sp macro="" textlink="Pivot!C5">
      <xdr:nvSpPr>
        <xdr:cNvPr id="27" name="TextBox 26">
          <a:extLst>
            <a:ext uri="{FF2B5EF4-FFF2-40B4-BE49-F238E27FC236}">
              <a16:creationId xmlns:a16="http://schemas.microsoft.com/office/drawing/2014/main" id="{BBB1E4F7-44C7-471E-8EDC-3A350C6668D0}"/>
            </a:ext>
          </a:extLst>
        </xdr:cNvPr>
        <xdr:cNvSpPr txBox="1"/>
      </xdr:nvSpPr>
      <xdr:spPr>
        <a:xfrm>
          <a:off x="7639053" y="1143000"/>
          <a:ext cx="100012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C2CB9A-4185-432B-941B-CEC2E9FE9B51}" type="TxLink">
            <a:rPr lang="en-US" sz="2400" b="1" i="0" u="none" strike="noStrike">
              <a:solidFill>
                <a:srgbClr val="000000"/>
              </a:solidFill>
              <a:latin typeface="Calibri"/>
              <a:ea typeface="+mn-ea"/>
              <a:cs typeface="Calibri"/>
            </a:rPr>
            <a:pPr marL="0" indent="0" algn="ctr"/>
            <a:t>33.6%</a:t>
          </a:fld>
          <a:endParaRPr lang="en-US" sz="2400" b="1" i="0" u="none" strike="noStrike">
            <a:solidFill>
              <a:srgbClr val="000000"/>
            </a:solidFill>
            <a:latin typeface="Calibri"/>
            <a:ea typeface="+mn-ea"/>
            <a:cs typeface="Calibri"/>
          </a:endParaRPr>
        </a:p>
      </xdr:txBody>
    </xdr:sp>
    <xdr:clientData/>
  </xdr:twoCellAnchor>
  <xdr:twoCellAnchor>
    <xdr:from>
      <xdr:col>16</xdr:col>
      <xdr:colOff>47630</xdr:colOff>
      <xdr:row>6</xdr:row>
      <xdr:rowOff>28575</xdr:rowOff>
    </xdr:from>
    <xdr:to>
      <xdr:col>17</xdr:col>
      <xdr:colOff>104776</xdr:colOff>
      <xdr:row>7</xdr:row>
      <xdr:rowOff>104775</xdr:rowOff>
    </xdr:to>
    <xdr:sp macro="" textlink="Pivot!G5">
      <xdr:nvSpPr>
        <xdr:cNvPr id="28" name="TextBox 27">
          <a:extLst>
            <a:ext uri="{FF2B5EF4-FFF2-40B4-BE49-F238E27FC236}">
              <a16:creationId xmlns:a16="http://schemas.microsoft.com/office/drawing/2014/main" id="{365923BA-6F6F-468A-9BB7-43C3CB9CF171}"/>
            </a:ext>
          </a:extLst>
        </xdr:cNvPr>
        <xdr:cNvSpPr txBox="1"/>
      </xdr:nvSpPr>
      <xdr:spPr>
        <a:xfrm>
          <a:off x="9801230" y="1171575"/>
          <a:ext cx="66674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C1F50C-2EDD-42FC-8851-3B34EDB2832C}" type="TxLink">
            <a:rPr lang="en-US" sz="2400" b="1" i="0" u="none" strike="noStrike">
              <a:solidFill>
                <a:srgbClr val="000000"/>
              </a:solidFill>
              <a:latin typeface="Calibri"/>
              <a:ea typeface="+mn-ea"/>
              <a:cs typeface="Calibri"/>
            </a:rPr>
            <a:pPr marL="0" indent="0" algn="ctr"/>
            <a:t>5.5</a:t>
          </a:fld>
          <a:endParaRPr lang="en-US" sz="2400" b="1" i="0" u="none" strike="noStrike">
            <a:solidFill>
              <a:srgbClr val="000000"/>
            </a:solidFill>
            <a:latin typeface="Calibri"/>
            <a:ea typeface="+mn-ea"/>
            <a:cs typeface="Calibri"/>
          </a:endParaRPr>
        </a:p>
      </xdr:txBody>
    </xdr:sp>
    <xdr:clientData/>
  </xdr:twoCellAnchor>
  <xdr:twoCellAnchor>
    <xdr:from>
      <xdr:col>19</xdr:col>
      <xdr:colOff>133356</xdr:colOff>
      <xdr:row>6</xdr:row>
      <xdr:rowOff>47625</xdr:rowOff>
    </xdr:from>
    <xdr:to>
      <xdr:col>20</xdr:col>
      <xdr:colOff>190502</xdr:colOff>
      <xdr:row>7</xdr:row>
      <xdr:rowOff>123825</xdr:rowOff>
    </xdr:to>
    <xdr:sp macro="" textlink="Pivot!H5">
      <xdr:nvSpPr>
        <xdr:cNvPr id="29" name="TextBox 28">
          <a:extLst>
            <a:ext uri="{FF2B5EF4-FFF2-40B4-BE49-F238E27FC236}">
              <a16:creationId xmlns:a16="http://schemas.microsoft.com/office/drawing/2014/main" id="{F1B78F91-CDDF-4013-BFD3-60708E80A04C}"/>
            </a:ext>
          </a:extLst>
        </xdr:cNvPr>
        <xdr:cNvSpPr txBox="1"/>
      </xdr:nvSpPr>
      <xdr:spPr>
        <a:xfrm>
          <a:off x="11715756" y="1190625"/>
          <a:ext cx="66674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86930D-273B-4AF9-B54B-3BAF1BE7028E}" type="TxLink">
            <a:rPr lang="en-US" sz="2400" b="1" i="0" u="none" strike="noStrike">
              <a:solidFill>
                <a:srgbClr val="000000"/>
              </a:solidFill>
              <a:latin typeface="Calibri"/>
              <a:ea typeface="+mn-ea"/>
              <a:cs typeface="Calibri"/>
            </a:rPr>
            <a:pPr marL="0" indent="0" algn="ctr"/>
            <a:t>48</a:t>
          </a:fld>
          <a:endParaRPr lang="en-US" sz="2400" b="1" i="0" u="none" strike="noStrike">
            <a:solidFill>
              <a:srgbClr val="000000"/>
            </a:solidFill>
            <a:latin typeface="Calibri"/>
            <a:ea typeface="+mn-ea"/>
            <a:cs typeface="Calibri"/>
          </a:endParaRPr>
        </a:p>
      </xdr:txBody>
    </xdr:sp>
    <xdr:clientData/>
  </xdr:twoCellAnchor>
  <xdr:twoCellAnchor>
    <xdr:from>
      <xdr:col>2</xdr:col>
      <xdr:colOff>276223</xdr:colOff>
      <xdr:row>8</xdr:row>
      <xdr:rowOff>28573</xdr:rowOff>
    </xdr:from>
    <xdr:to>
      <xdr:col>9</xdr:col>
      <xdr:colOff>238125</xdr:colOff>
      <xdr:row>19</xdr:row>
      <xdr:rowOff>114300</xdr:rowOff>
    </xdr:to>
    <xdr:graphicFrame macro="">
      <xdr:nvGraphicFramePr>
        <xdr:cNvPr id="30" name="Chart 29">
          <a:extLst>
            <a:ext uri="{FF2B5EF4-FFF2-40B4-BE49-F238E27FC236}">
              <a16:creationId xmlns:a16="http://schemas.microsoft.com/office/drawing/2014/main" id="{7AEF136A-0880-4CDF-84AA-6DCC2C515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392906</xdr:colOff>
      <xdr:row>8</xdr:row>
      <xdr:rowOff>28573</xdr:rowOff>
    </xdr:from>
    <xdr:to>
      <xdr:col>14</xdr:col>
      <xdr:colOff>47625</xdr:colOff>
      <xdr:row>19</xdr:row>
      <xdr:rowOff>66675</xdr:rowOff>
    </xdr:to>
    <xdr:graphicFrame macro="">
      <xdr:nvGraphicFramePr>
        <xdr:cNvPr id="31" name="Chart 30">
          <a:extLst>
            <a:ext uri="{FF2B5EF4-FFF2-40B4-BE49-F238E27FC236}">
              <a16:creationId xmlns:a16="http://schemas.microsoft.com/office/drawing/2014/main" id="{E1D7D441-2D4E-44AA-B3D7-45D27693E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514349</xdr:colOff>
      <xdr:row>8</xdr:row>
      <xdr:rowOff>38100</xdr:rowOff>
    </xdr:from>
    <xdr:to>
      <xdr:col>13</xdr:col>
      <xdr:colOff>123825</xdr:colOff>
      <xdr:row>9</xdr:row>
      <xdr:rowOff>142875</xdr:rowOff>
    </xdr:to>
    <xdr:sp macro="" textlink="">
      <xdr:nvSpPr>
        <xdr:cNvPr id="32" name="TextBox 31">
          <a:extLst>
            <a:ext uri="{FF2B5EF4-FFF2-40B4-BE49-F238E27FC236}">
              <a16:creationId xmlns:a16="http://schemas.microsoft.com/office/drawing/2014/main" id="{8463347B-352B-B811-BC87-288FD8BD7A60}"/>
            </a:ext>
          </a:extLst>
        </xdr:cNvPr>
        <xdr:cNvSpPr txBox="1"/>
      </xdr:nvSpPr>
      <xdr:spPr>
        <a:xfrm>
          <a:off x="6000749" y="1562100"/>
          <a:ext cx="20478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1"/>
              </a:solidFill>
            </a:rPr>
            <a:t>Revenue by Payment Method</a:t>
          </a:r>
        </a:p>
        <a:p>
          <a:endParaRPr lang="en-US" sz="1600" b="1">
            <a:solidFill>
              <a:schemeClr val="tx1"/>
            </a:solidFill>
          </a:endParaRPr>
        </a:p>
      </xdr:txBody>
    </xdr:sp>
    <xdr:clientData/>
  </xdr:twoCellAnchor>
  <xdr:twoCellAnchor>
    <xdr:from>
      <xdr:col>14</xdr:col>
      <xdr:colOff>200025</xdr:colOff>
      <xdr:row>8</xdr:row>
      <xdr:rowOff>28573</xdr:rowOff>
    </xdr:from>
    <xdr:to>
      <xdr:col>21</xdr:col>
      <xdr:colOff>114300</xdr:colOff>
      <xdr:row>19</xdr:row>
      <xdr:rowOff>133350</xdr:rowOff>
    </xdr:to>
    <xdr:graphicFrame macro="">
      <xdr:nvGraphicFramePr>
        <xdr:cNvPr id="33" name="Chart 32">
          <a:extLst>
            <a:ext uri="{FF2B5EF4-FFF2-40B4-BE49-F238E27FC236}">
              <a16:creationId xmlns:a16="http://schemas.microsoft.com/office/drawing/2014/main" id="{AD937DEF-3AB6-4836-83B7-93BC80529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276223</xdr:colOff>
      <xdr:row>20</xdr:row>
      <xdr:rowOff>19050</xdr:rowOff>
    </xdr:from>
    <xdr:to>
      <xdr:col>8</xdr:col>
      <xdr:colOff>266700</xdr:colOff>
      <xdr:row>31</xdr:row>
      <xdr:rowOff>123825</xdr:rowOff>
    </xdr:to>
    <xdr:graphicFrame macro="">
      <xdr:nvGraphicFramePr>
        <xdr:cNvPr id="34" name="Chart 33">
          <a:extLst>
            <a:ext uri="{FF2B5EF4-FFF2-40B4-BE49-F238E27FC236}">
              <a16:creationId xmlns:a16="http://schemas.microsoft.com/office/drawing/2014/main" id="{0D1D77AF-26E7-49AC-B0A2-90FD9D7D4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57147</xdr:colOff>
      <xdr:row>20</xdr:row>
      <xdr:rowOff>19050</xdr:rowOff>
    </xdr:from>
    <xdr:to>
      <xdr:col>21</xdr:col>
      <xdr:colOff>66674</xdr:colOff>
      <xdr:row>31</xdr:row>
      <xdr:rowOff>142875</xdr:rowOff>
    </xdr:to>
    <xdr:graphicFrame macro="">
      <xdr:nvGraphicFramePr>
        <xdr:cNvPr id="35" name="Chart 34">
          <a:extLst>
            <a:ext uri="{FF2B5EF4-FFF2-40B4-BE49-F238E27FC236}">
              <a16:creationId xmlns:a16="http://schemas.microsoft.com/office/drawing/2014/main" id="{3FFFAD39-6050-4048-8068-10FA5E760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471485</xdr:colOff>
      <xdr:row>20</xdr:row>
      <xdr:rowOff>19050</xdr:rowOff>
    </xdr:from>
    <xdr:to>
      <xdr:col>14</xdr:col>
      <xdr:colOff>485774</xdr:colOff>
      <xdr:row>31</xdr:row>
      <xdr:rowOff>161925</xdr:rowOff>
    </xdr:to>
    <xdr:graphicFrame macro="">
      <xdr:nvGraphicFramePr>
        <xdr:cNvPr id="37" name="Chart 36">
          <a:extLst>
            <a:ext uri="{FF2B5EF4-FFF2-40B4-BE49-F238E27FC236}">
              <a16:creationId xmlns:a16="http://schemas.microsoft.com/office/drawing/2014/main" id="{40AA03CB-ABF3-40CB-9CAD-96F7F7204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457202</xdr:colOff>
      <xdr:row>0</xdr:row>
      <xdr:rowOff>9525</xdr:rowOff>
    </xdr:from>
    <xdr:to>
      <xdr:col>10</xdr:col>
      <xdr:colOff>57150</xdr:colOff>
      <xdr:row>1</xdr:row>
      <xdr:rowOff>66675</xdr:rowOff>
    </xdr:to>
    <xdr:sp macro="" textlink="Pivot!F5">
      <xdr:nvSpPr>
        <xdr:cNvPr id="36" name="TextBox 35">
          <a:hlinkClick xmlns:r="http://schemas.openxmlformats.org/officeDocument/2006/relationships" r:id="rId7"/>
          <a:extLst>
            <a:ext uri="{FF2B5EF4-FFF2-40B4-BE49-F238E27FC236}">
              <a16:creationId xmlns:a16="http://schemas.microsoft.com/office/drawing/2014/main" id="{928E1A8E-7830-5182-652F-645982BDD644}"/>
            </a:ext>
          </a:extLst>
        </xdr:cNvPr>
        <xdr:cNvSpPr txBox="1"/>
      </xdr:nvSpPr>
      <xdr:spPr>
        <a:xfrm>
          <a:off x="5334002" y="9525"/>
          <a:ext cx="819148" cy="247650"/>
        </a:xfrm>
        <a:prstGeom prst="rect">
          <a:avLst/>
        </a:prstGeom>
        <a:gradFill>
          <a:gsLst>
            <a:gs pos="0">
              <a:srgbClr val="0D54E5"/>
            </a:gs>
            <a:gs pos="50000">
              <a:schemeClr val="accent1">
                <a:satMod val="110000"/>
                <a:lumMod val="100000"/>
                <a:shade val="100000"/>
              </a:schemeClr>
            </a:gs>
            <a:gs pos="100000">
              <a:schemeClr val="accent1">
                <a:lumMod val="99000"/>
                <a:satMod val="120000"/>
                <a:shade val="78000"/>
              </a:schemeClr>
            </a:gs>
          </a:gsLst>
        </a:grad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US" sz="1800" b="1" i="0" u="none" strike="noStrike">
              <a:solidFill>
                <a:schemeClr val="bg1"/>
              </a:solidFill>
              <a:latin typeface="Calibri"/>
              <a:cs typeface="Calibri"/>
            </a:rPr>
            <a:t>HOME</a:t>
          </a:r>
          <a:endParaRPr lang="en-US" sz="2800" b="1">
            <a:solidFill>
              <a:schemeClr val="bg1"/>
            </a:solidFill>
          </a:endParaRPr>
        </a:p>
      </xdr:txBody>
    </xdr:sp>
    <xdr:clientData/>
  </xdr:twoCellAnchor>
  <xdr:twoCellAnchor>
    <xdr:from>
      <xdr:col>10</xdr:col>
      <xdr:colOff>9525</xdr:colOff>
      <xdr:row>0</xdr:row>
      <xdr:rowOff>23813</xdr:rowOff>
    </xdr:from>
    <xdr:to>
      <xdr:col>13</xdr:col>
      <xdr:colOff>85726</xdr:colOff>
      <xdr:row>1</xdr:row>
      <xdr:rowOff>52388</xdr:rowOff>
    </xdr:to>
    <xdr:sp macro="" textlink="Pivot!F5">
      <xdr:nvSpPr>
        <xdr:cNvPr id="38" name="TextBox 37">
          <a:hlinkClick xmlns:r="http://schemas.openxmlformats.org/officeDocument/2006/relationships" r:id="rId8"/>
          <a:extLst>
            <a:ext uri="{FF2B5EF4-FFF2-40B4-BE49-F238E27FC236}">
              <a16:creationId xmlns:a16="http://schemas.microsoft.com/office/drawing/2014/main" id="{5B119A46-DB62-55CB-70BF-58B6B0D77E1A}"/>
            </a:ext>
          </a:extLst>
        </xdr:cNvPr>
        <xdr:cNvSpPr txBox="1"/>
      </xdr:nvSpPr>
      <xdr:spPr>
        <a:xfrm>
          <a:off x="6105525" y="23813"/>
          <a:ext cx="1905001"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Executive Overview</a:t>
          </a:r>
          <a:endParaRPr lang="en-US" sz="2400" b="0">
            <a:solidFill>
              <a:schemeClr val="bg1"/>
            </a:solidFill>
          </a:endParaRPr>
        </a:p>
      </xdr:txBody>
    </xdr:sp>
    <xdr:clientData/>
  </xdr:twoCellAnchor>
  <xdr:twoCellAnchor>
    <xdr:from>
      <xdr:col>13</xdr:col>
      <xdr:colOff>38101</xdr:colOff>
      <xdr:row>0</xdr:row>
      <xdr:rowOff>4763</xdr:rowOff>
    </xdr:from>
    <xdr:to>
      <xdr:col>16</xdr:col>
      <xdr:colOff>514351</xdr:colOff>
      <xdr:row>1</xdr:row>
      <xdr:rowOff>71438</xdr:rowOff>
    </xdr:to>
    <xdr:sp macro="" textlink="Pivot!F5">
      <xdr:nvSpPr>
        <xdr:cNvPr id="39" name="TextBox 38">
          <a:hlinkClick xmlns:r="http://schemas.openxmlformats.org/officeDocument/2006/relationships" r:id="rId9"/>
          <a:extLst>
            <a:ext uri="{FF2B5EF4-FFF2-40B4-BE49-F238E27FC236}">
              <a16:creationId xmlns:a16="http://schemas.microsoft.com/office/drawing/2014/main" id="{6E9A55DF-C92B-CDD9-9359-234B21618622}"/>
            </a:ext>
          </a:extLst>
        </xdr:cNvPr>
        <xdr:cNvSpPr txBox="1"/>
      </xdr:nvSpPr>
      <xdr:spPr>
        <a:xfrm>
          <a:off x="7962901" y="4763"/>
          <a:ext cx="23050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Demographics</a:t>
          </a:r>
          <a:r>
            <a:rPr lang="en-US" sz="1600" b="0" i="0" u="none" strike="noStrike" baseline="0">
              <a:solidFill>
                <a:schemeClr val="bg1"/>
              </a:solidFill>
              <a:latin typeface="Calibri"/>
              <a:cs typeface="Calibri"/>
            </a:rPr>
            <a:t> &amp;  Profile</a:t>
          </a:r>
          <a:endParaRPr lang="en-US" sz="2400" b="1">
            <a:solidFill>
              <a:schemeClr val="bg1"/>
            </a:solidFill>
          </a:endParaRPr>
        </a:p>
      </xdr:txBody>
    </xdr:sp>
    <xdr:clientData/>
  </xdr:twoCellAnchor>
  <xdr:twoCellAnchor>
    <xdr:from>
      <xdr:col>16</xdr:col>
      <xdr:colOff>466725</xdr:colOff>
      <xdr:row>0</xdr:row>
      <xdr:rowOff>4763</xdr:rowOff>
    </xdr:from>
    <xdr:to>
      <xdr:col>20</xdr:col>
      <xdr:colOff>333375</xdr:colOff>
      <xdr:row>1</xdr:row>
      <xdr:rowOff>71438</xdr:rowOff>
    </xdr:to>
    <xdr:sp macro="" textlink="Pivot!F5">
      <xdr:nvSpPr>
        <xdr:cNvPr id="40" name="TextBox 39">
          <a:hlinkClick xmlns:r="http://schemas.openxmlformats.org/officeDocument/2006/relationships" r:id="rId10"/>
          <a:extLst>
            <a:ext uri="{FF2B5EF4-FFF2-40B4-BE49-F238E27FC236}">
              <a16:creationId xmlns:a16="http://schemas.microsoft.com/office/drawing/2014/main" id="{E7309686-C572-8C14-51C6-60E48685C269}"/>
            </a:ext>
          </a:extLst>
        </xdr:cNvPr>
        <xdr:cNvSpPr txBox="1"/>
      </xdr:nvSpPr>
      <xdr:spPr>
        <a:xfrm>
          <a:off x="10220325" y="4763"/>
          <a:ext cx="23050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Operational Performance</a:t>
          </a:r>
          <a:endParaRPr lang="en-US" sz="2400" b="1">
            <a:solidFill>
              <a:schemeClr val="bg1"/>
            </a:solidFill>
          </a:endParaRPr>
        </a:p>
      </xdr:txBody>
    </xdr:sp>
    <xdr:clientData/>
  </xdr:twoCellAnchor>
  <xdr:twoCellAnchor editAs="absolute">
    <xdr:from>
      <xdr:col>0</xdr:col>
      <xdr:colOff>66676</xdr:colOff>
      <xdr:row>4</xdr:row>
      <xdr:rowOff>95251</xdr:rowOff>
    </xdr:from>
    <xdr:to>
      <xdr:col>2</xdr:col>
      <xdr:colOff>200026</xdr:colOff>
      <xdr:row>13</xdr:row>
      <xdr:rowOff>114300</xdr:rowOff>
    </xdr:to>
    <mc:AlternateContent xmlns:mc="http://schemas.openxmlformats.org/markup-compatibility/2006" xmlns:a14="http://schemas.microsoft.com/office/drawing/2010/main">
      <mc:Choice Requires="a14">
        <xdr:graphicFrame macro="">
          <xdr:nvGraphicFramePr>
            <xdr:cNvPr id="41" name="Age grade 4">
              <a:extLst>
                <a:ext uri="{FF2B5EF4-FFF2-40B4-BE49-F238E27FC236}">
                  <a16:creationId xmlns:a16="http://schemas.microsoft.com/office/drawing/2014/main" id="{4585F410-8203-4FFE-A6EA-6D279022B42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grade 4"/>
            </a:graphicData>
          </a:graphic>
        </xdr:graphicFrame>
      </mc:Choice>
      <mc:Fallback xmlns="">
        <xdr:sp macro="" textlink="">
          <xdr:nvSpPr>
            <xdr:cNvPr id="0" name=""/>
            <xdr:cNvSpPr>
              <a:spLocks noTextEdit="1"/>
            </xdr:cNvSpPr>
          </xdr:nvSpPr>
          <xdr:spPr>
            <a:xfrm>
              <a:off x="66676" y="857251"/>
              <a:ext cx="1352550"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60958</xdr:colOff>
      <xdr:row>13</xdr:row>
      <xdr:rowOff>47627</xdr:rowOff>
    </xdr:from>
    <xdr:to>
      <xdr:col>2</xdr:col>
      <xdr:colOff>190499</xdr:colOff>
      <xdr:row>18</xdr:row>
      <xdr:rowOff>95251</xdr:rowOff>
    </xdr:to>
    <mc:AlternateContent xmlns:mc="http://schemas.openxmlformats.org/markup-compatibility/2006" xmlns:a14="http://schemas.microsoft.com/office/drawing/2010/main">
      <mc:Choice Requires="a14">
        <xdr:graphicFrame macro="">
          <xdr:nvGraphicFramePr>
            <xdr:cNvPr id="42" name="Gender 4">
              <a:extLst>
                <a:ext uri="{FF2B5EF4-FFF2-40B4-BE49-F238E27FC236}">
                  <a16:creationId xmlns:a16="http://schemas.microsoft.com/office/drawing/2014/main" id="{15E775A9-0FC0-4A3C-8119-A01F7A4F3D7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60958" y="2524127"/>
              <a:ext cx="1348741"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51434</xdr:colOff>
      <xdr:row>17</xdr:row>
      <xdr:rowOff>142876</xdr:rowOff>
    </xdr:from>
    <xdr:to>
      <xdr:col>2</xdr:col>
      <xdr:colOff>190500</xdr:colOff>
      <xdr:row>23</xdr:row>
      <xdr:rowOff>180975</xdr:rowOff>
    </xdr:to>
    <mc:AlternateContent xmlns:mc="http://schemas.openxmlformats.org/markup-compatibility/2006" xmlns:a14="http://schemas.microsoft.com/office/drawing/2010/main">
      <mc:Choice Requires="a14">
        <xdr:graphicFrame macro="">
          <xdr:nvGraphicFramePr>
            <xdr:cNvPr id="43" name="Outcome 4">
              <a:extLst>
                <a:ext uri="{FF2B5EF4-FFF2-40B4-BE49-F238E27FC236}">
                  <a16:creationId xmlns:a16="http://schemas.microsoft.com/office/drawing/2014/main" id="{CFFC9715-0C6B-4599-B3F3-EBBB60DBF10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utcome 4"/>
            </a:graphicData>
          </a:graphic>
        </xdr:graphicFrame>
      </mc:Choice>
      <mc:Fallback xmlns="">
        <xdr:sp macro="" textlink="">
          <xdr:nvSpPr>
            <xdr:cNvPr id="0" name=""/>
            <xdr:cNvSpPr>
              <a:spLocks noTextEdit="1"/>
            </xdr:cNvSpPr>
          </xdr:nvSpPr>
          <xdr:spPr>
            <a:xfrm>
              <a:off x="51434" y="3381376"/>
              <a:ext cx="1358266"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28575</xdr:colOff>
      <xdr:row>23</xdr:row>
      <xdr:rowOff>114302</xdr:rowOff>
    </xdr:from>
    <xdr:to>
      <xdr:col>2</xdr:col>
      <xdr:colOff>219075</xdr:colOff>
      <xdr:row>32</xdr:row>
      <xdr:rowOff>123826</xdr:rowOff>
    </xdr:to>
    <mc:AlternateContent xmlns:mc="http://schemas.openxmlformats.org/markup-compatibility/2006" xmlns:a14="http://schemas.microsoft.com/office/drawing/2010/main">
      <mc:Choice Requires="a14">
        <xdr:graphicFrame macro="">
          <xdr:nvGraphicFramePr>
            <xdr:cNvPr id="44" name="Department 4">
              <a:extLst>
                <a:ext uri="{FF2B5EF4-FFF2-40B4-BE49-F238E27FC236}">
                  <a16:creationId xmlns:a16="http://schemas.microsoft.com/office/drawing/2014/main" id="{AD944E93-BC47-43F9-9325-DE3E2020CB2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28575" y="4495802"/>
              <a:ext cx="1409700"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257175</xdr:colOff>
      <xdr:row>1</xdr:row>
      <xdr:rowOff>114300</xdr:rowOff>
    </xdr:from>
    <xdr:to>
      <xdr:col>19</xdr:col>
      <xdr:colOff>76200</xdr:colOff>
      <xdr:row>3</xdr:row>
      <xdr:rowOff>161925</xdr:rowOff>
    </xdr:to>
    <xdr:sp macro="" textlink="">
      <xdr:nvSpPr>
        <xdr:cNvPr id="45" name="TextBox 44">
          <a:extLst>
            <a:ext uri="{FF2B5EF4-FFF2-40B4-BE49-F238E27FC236}">
              <a16:creationId xmlns:a16="http://schemas.microsoft.com/office/drawing/2014/main" id="{595B66F6-6567-507F-4ABB-4C1773481CBF}"/>
            </a:ext>
          </a:extLst>
        </xdr:cNvPr>
        <xdr:cNvSpPr txBox="1"/>
      </xdr:nvSpPr>
      <xdr:spPr>
        <a:xfrm>
          <a:off x="866775" y="304800"/>
          <a:ext cx="107918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baseline="0">
              <a:solidFill>
                <a:schemeClr val="dk1"/>
              </a:solidFill>
              <a:effectLst/>
              <a:latin typeface="Arial Black" panose="020B0A04020102020204" pitchFamily="34" charset="0"/>
              <a:ea typeface="+mn-ea"/>
              <a:cs typeface="+mn-cs"/>
            </a:rPr>
            <a:t>HOSPITAL </a:t>
          </a:r>
          <a:r>
            <a:rPr lang="en-US" sz="3600" b="1">
              <a:latin typeface="Arial Black" panose="020B0A04020102020204" pitchFamily="34" charset="0"/>
            </a:rPr>
            <a:t>EECTRONIC</a:t>
          </a:r>
          <a:r>
            <a:rPr lang="en-US" sz="3600" b="1" baseline="0">
              <a:latin typeface="Arial Black" panose="020B0A04020102020204" pitchFamily="34" charset="0"/>
            </a:rPr>
            <a:t> HEALTH RECORD</a:t>
          </a:r>
          <a:endParaRPr lang="en-US" sz="3600" b="1">
            <a:latin typeface="Arial Black" panose="020B0A040201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64583333" backgroundQuery="1" createdVersion="8" refreshedVersion="8" minRefreshableVersion="3" recordCount="0" supportSubquery="1" supportAdvancedDrill="1" xr:uid="{32424ED3-2EAD-4A2B-89B3-88FEE263620E}">
  <cacheSource type="external" connectionId="2"/>
  <cacheFields count="3">
    <cacheField name="[Measures].[Count of Patient_ID]" caption="Count of Patient_ID" numFmtId="0" hierarchy="28" level="32767"/>
    <cacheField name="[EHR].[Insurance].[Insurance]" caption="Insurance" numFmtId="0" hierarchy="16" level="1">
      <sharedItems count="3">
        <s v="NHIS"/>
        <s v="None"/>
        <s v="Private"/>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2" memberValueDatatype="130" unbalanced="0">
      <fieldsUsage count="2">
        <fieldUsage x="-1"/>
        <fieldUsage x="1"/>
      </fieldsUsage>
    </cacheHierarchy>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66550926" backgroundQuery="1" createdVersion="8" refreshedVersion="8" minRefreshableVersion="3" recordCount="0" supportSubquery="1" supportAdvancedDrill="1" xr:uid="{07962973-4B1D-46C3-8394-6D6195827173}">
  <cacheSource type="external" connectionId="2"/>
  <cacheFields count="7">
    <cacheField name="[Measures].[Recovery rate]" caption="Recovery rate" numFmtId="0" hierarchy="36" level="32767"/>
    <cacheField name="[Measures].[Count of Patient_ID]" caption="Count of Patient_ID" numFmtId="0" hierarchy="28" level="32767"/>
    <cacheField name="[Measures].[Average of Total_Bill]" caption="Average of Total_Bill" numFmtId="0" hierarchy="30" level="32767"/>
    <cacheField name="[Measures].[Average of Days]" caption="Average of Days" numFmtId="0" hierarchy="32" level="32767"/>
    <cacheField name="[Measures].[Average of Age]" caption="Average of Age" numFmtId="0" hierarchy="34" level="32767"/>
    <cacheField name="[Measures].[Sum of Total_Bill]" caption="Sum of Total_Bill" numFmtId="0" hierarchy="29" level="32767"/>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6"/>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1"/>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oneField="1">
      <fieldsUsage count="1">
        <fieldUsage x="5"/>
      </fieldsUsage>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oneField="1">
      <fieldsUsage count="1">
        <fieldUsage x="2"/>
      </fieldsUsage>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oneField="1">
      <fieldsUsage count="1">
        <fieldUsage x="3"/>
      </fieldsUsage>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oneField="1">
      <fieldsUsage count="1">
        <fieldUsage x="4"/>
      </fieldsUsage>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oneField="1">
      <fieldsUsage count="1">
        <fieldUsage x="0"/>
      </fieldsUsage>
    </cacheHierarchy>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68171297" backgroundQuery="1" createdVersion="8" refreshedVersion="8" minRefreshableVersion="3" recordCount="0" supportSubquery="1" supportAdvancedDrill="1" xr:uid="{7704058D-BFED-459C-934A-848A67119B67}">
  <cacheSource type="external" connectionId="2"/>
  <cacheFields count="3">
    <cacheField name="[Measures].[Count of Patient_ID]" caption="Count of Patient_ID" numFmtId="0" hierarchy="28" level="32767"/>
    <cacheField name="[EHR].[Admission_Date (Month)].[Admission_Date (Month)]" caption="Admission_Date (Month)" numFmtId="0" hierarchy="25" level="1">
      <sharedItems count="12">
        <s v="Jan"/>
        <s v="Feb"/>
        <s v="Mar"/>
        <s v="Apr"/>
        <s v="May"/>
        <s v="Jun"/>
        <s v="Jul"/>
        <s v="Aug"/>
        <s v="Sep"/>
        <s v="Oct"/>
        <s v="Nov"/>
        <s v="Dec"/>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2" memberValueDatatype="130" unbalanced="0">
      <fieldsUsage count="2">
        <fieldUsage x="-1"/>
        <fieldUsage x="1"/>
      </fieldsUsage>
    </cacheHierarchy>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69791667" backgroundQuery="1" createdVersion="8" refreshedVersion="8" minRefreshableVersion="3" recordCount="0" supportSubquery="1" supportAdvancedDrill="1" xr:uid="{F0CEB0DB-3DF5-44BF-9EE8-0BAE19F3B257}">
  <cacheSource type="external" connectionId="2"/>
  <cacheFields count="3">
    <cacheField name="[EHR].[Department].[Department]" caption="Department" numFmtId="0" hierarchy="11" level="1">
      <sharedItems count="5">
        <s v="Cardiology"/>
        <s v="Emergency"/>
        <s v="Laboratory"/>
        <s v="Pediatrics"/>
        <s v="Surgery"/>
      </sharedItems>
    </cacheField>
    <cacheField name="[Measures].[Count of Patient_ID]" caption="Count of Patient_ID" numFmtId="0" hierarchy="28" level="32767"/>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fieldsUsage count="2">
        <fieldUsage x="-1"/>
        <fieldUsage x="0"/>
      </fieldsUsage>
    </cacheHierarchy>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1"/>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71180553" backgroundQuery="1" createdVersion="8" refreshedVersion="8" minRefreshableVersion="3" recordCount="0" supportSubquery="1" supportAdvancedDrill="1" xr:uid="{142FB87D-BCBB-4E20-A45C-9B85E072E758}">
  <cacheSource type="external" connectionId="2"/>
  <cacheFields count="3">
    <cacheField name="[Measures].[Count of Patient_ID]" caption="Count of Patient_ID" numFmtId="0" hierarchy="28" level="32767"/>
    <cacheField name="[EHR].[Outcome].[Outcome]" caption="Outcome" numFmtId="0" hierarchy="19" level="1">
      <sharedItems count="3">
        <s v="Admitted"/>
        <s v="Recovered"/>
        <s v="Referred"/>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fieldsUsage count="2">
        <fieldUsage x="-1"/>
        <fieldUsage x="1"/>
      </fieldsUsage>
    </cacheHierarchy>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72106484" backgroundQuery="1" createdVersion="8" refreshedVersion="8" minRefreshableVersion="3" recordCount="0" supportSubquery="1" supportAdvancedDrill="1" xr:uid="{F1841FEA-DE55-43C3-BE0D-04E01108FA2A}">
  <cacheSource type="external" connectionId="2"/>
  <cacheFields count="3">
    <cacheField name="[EHR].[Department].[Department]" caption="Department" numFmtId="0" hierarchy="11" level="1">
      <sharedItems count="5">
        <s v="Cardiology"/>
        <s v="Emergency"/>
        <s v="Laboratory"/>
        <s v="Pediatrics"/>
        <s v="Surgery"/>
      </sharedItems>
    </cacheField>
    <cacheField name="[Measures].[Sum of Total_Bill]" caption="Sum of Total_Bill" numFmtId="0" hierarchy="29" level="32767"/>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fieldsUsage count="2">
        <fieldUsage x="-1"/>
        <fieldUsage x="0"/>
      </fieldsUsage>
    </cacheHierarchy>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oneField="1">
      <fieldsUsage count="1">
        <fieldUsage x="1"/>
      </fieldsUsage>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72916669" backgroundQuery="1" createdVersion="8" refreshedVersion="8" minRefreshableVersion="3" recordCount="0" supportSubquery="1" supportAdvancedDrill="1" xr:uid="{99410965-3766-4BFD-BF3A-6F4F7E1A191D}">
  <cacheSource type="external" connectionId="2"/>
  <cacheFields count="3">
    <cacheField name="[Measures].[Count of Patient_ID]" caption="Count of Patient_ID" numFmtId="0" hierarchy="28" level="32767"/>
    <cacheField name="[EHR].[Age grade].[Age grade]" caption="Age grade" numFmtId="0" hierarchy="21" level="1">
      <sharedItems count="5">
        <s v="Adult"/>
        <s v="Children"/>
        <s v="Elders"/>
        <s v="Senior Adult"/>
        <s v="Teenage"/>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fieldsUsage count="2">
        <fieldUsage x="-1"/>
        <fieldUsage x="1"/>
      </fieldsUsage>
    </cacheHierarchy>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73958331" backgroundQuery="1" createdVersion="8" refreshedVersion="8" minRefreshableVersion="3" recordCount="0" supportSubquery="1" supportAdvancedDrill="1" xr:uid="{DC6B04CB-61A8-4C17-B762-197CE734262E}">
  <cacheSource type="external" connectionId="2"/>
  <cacheFields count="4">
    <cacheField name="[Measures].[Count of Patient_ID]" caption="Count of Patient_ID" numFmtId="0" hierarchy="28" level="32767"/>
    <cacheField name="[EHR].[Blood_Group].[Blood_Group]" caption="Blood_Group" numFmtId="0" hierarchy="3" level="1">
      <sharedItems count="4">
        <s v="A+"/>
        <s v="AB-"/>
        <s v="B+"/>
        <s v="O+"/>
      </sharedItems>
    </cacheField>
    <cacheField name="[EHR].[Genotype].[Genotype]" caption="Genotype" numFmtId="0" hierarchy="4" level="1">
      <sharedItems count="3">
        <s v="AA"/>
        <s v="AS"/>
        <s v="SS"/>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3"/>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2" memberValueDatatype="130" unbalanced="0">
      <fieldsUsage count="2">
        <fieldUsage x="-1"/>
        <fieldUsage x="1"/>
      </fieldsUsage>
    </cacheHierarchy>
    <cacheHierarchy uniqueName="[EHR].[Genotype]" caption="Genotype" attribute="1" defaultMemberUniqueName="[EHR].[Genotype].[All]" allUniqueName="[EHR].[Genotype].[All]" dimensionUniqueName="[EHR]" displayFolder="" count="2" memberValueDatatype="130" unbalanced="0">
      <fieldsUsage count="2">
        <fieldUsage x="-1"/>
        <fieldUsage x="2"/>
      </fieldsUsage>
    </cacheHierarchy>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75000001" backgroundQuery="1" createdVersion="8" refreshedVersion="8" minRefreshableVersion="3" recordCount="0" supportSubquery="1" supportAdvancedDrill="1" xr:uid="{15DC80A7-6A55-477D-996D-218A842AAE55}">
  <cacheSource type="external" connectionId="2"/>
  <cacheFields count="3">
    <cacheField name="[Measures].[Count of Patient_ID]" caption="Count of Patient_ID" numFmtId="0" hierarchy="28" level="32767"/>
    <cacheField name="[EHR].[Blood_Group].[Blood_Group]" caption="Blood_Group" numFmtId="0" hierarchy="3" level="1">
      <sharedItems count="4">
        <s v="A+"/>
        <s v="AB-"/>
        <s v="B+"/>
        <s v="O+"/>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2" memberValueDatatype="130" unbalanced="0">
      <fieldsUsage count="2">
        <fieldUsage x="-1"/>
        <fieldUsage x="1"/>
      </fieldsUsage>
    </cacheHierarchy>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77662034" backgroundQuery="1" createdVersion="8" refreshedVersion="8" minRefreshableVersion="3" recordCount="0" supportSubquery="1" supportAdvancedDrill="1" xr:uid="{2C3428F0-099E-4F1C-A448-4B112BA1F2C2}">
  <cacheSource type="external" connectionId="2"/>
  <cacheFields count="3">
    <cacheField name="[EHR].[Department].[Department]" caption="Department" numFmtId="0" hierarchy="11" level="1">
      <sharedItems count="5">
        <s v="Cardiology"/>
        <s v="Emergency"/>
        <s v="Laboratory"/>
        <s v="Pediatrics"/>
        <s v="Surgery"/>
      </sharedItems>
    </cacheField>
    <cacheField name="[Measures].[Average of Days]" caption="Average of Days" numFmtId="0" hierarchy="32" level="32767"/>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2"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2" memberValueDatatype="20" unbalanced="0"/>
    <cacheHierarchy uniqueName="[EHR].[Blood_Group]" caption="Blood_Group" attribute="1" defaultMemberUniqueName="[EHR].[Blood_Group].[All]" allUniqueName="[EHR].[Blood_Group].[All]" dimensionUniqueName="[EHR]" displayFolder="" count="2" memberValueDatatype="130" unbalanced="0"/>
    <cacheHierarchy uniqueName="[EHR].[Genotype]" caption="Genotype" attribute="1" defaultMemberUniqueName="[EHR].[Genotype].[All]" allUniqueName="[EHR].[Genotype].[All]" dimensionUniqueName="[EHR]" displayFolder="" count="2" memberValueDatatype="130" unbalanced="0"/>
    <cacheHierarchy uniqueName="[EHR].[Height_cm]" caption="Height_cm" attribute="1" defaultMemberUniqueName="[EHR].[Height_cm].[All]" allUniqueName="[EHR].[Height_cm].[All]" dimensionUniqueName="[EHR]" displayFolder="" count="2" memberValueDatatype="20" unbalanced="0"/>
    <cacheHierarchy uniqueName="[EHR].[Weight_kg]" caption="Weight_kg" attribute="1" defaultMemberUniqueName="[EHR].[Weight_kg].[All]" allUniqueName="[EHR].[Weight_kg].[All]" dimensionUniqueName="[EHR]" displayFolder="" count="2" memberValueDatatype="20" unbalanced="0"/>
    <cacheHierarchy uniqueName="[EHR].[BMI]" caption="BMI" attribute="1" defaultMemberUniqueName="[EHR].[BMI].[All]" allUniqueName="[EHR].[BMI].[All]" dimensionUniqueName="[EHR]" displayFolder="" count="2" memberValueDatatype="5" unbalanced="0"/>
    <cacheHierarchy uniqueName="[EHR].[City]" caption="City" attribute="1" defaultMemberUniqueName="[EHR].[City].[All]" allUniqueName="[EHR].[City].[All]" dimensionUniqueName="[EHR]" displayFolder="" count="2" memberValueDatatype="130" unbalanced="0"/>
    <cacheHierarchy uniqueName="[EHR].[Admission_Date]" caption="Admission_Date" attribute="1" time="1" defaultMemberUniqueName="[EHR].[Admission_Date].[All]" allUniqueName="[EHR].[Admission_Date].[All]" dimensionUniqueName="[EHR]" displayFolder="" count="2" memberValueDatatype="7" unbalanced="0"/>
    <cacheHierarchy uniqueName="[EHR].[Discharge_Date]" caption="Discharge_Date" attribute="1" time="1" defaultMemberUniqueName="[EHR].[Discharge_Date].[All]" allUniqueName="[EHR].[Discharge_Date].[All]" dimensionUniqueName="[EHR]" displayFolder="" count="2" memberValueDatatype="7" unbalanced="0"/>
    <cacheHierarchy uniqueName="[EHR].[Department]" caption="Department" attribute="1" defaultMemberUniqueName="[EHR].[Department].[All]" allUniqueName="[EHR].[Department].[All]" dimensionUniqueName="[EHR]" displayFolder="" count="2" memberValueDatatype="130" unbalanced="0">
      <fieldsUsage count="2">
        <fieldUsage x="-1"/>
        <fieldUsage x="0"/>
      </fieldsUsage>
    </cacheHierarchy>
    <cacheHierarchy uniqueName="[EHR].[Diagnosis]" caption="Diagnosis" attribute="1" defaultMemberUniqueName="[EHR].[Diagnosis].[All]" allUniqueName="[EHR].[Diagnosis].[All]" dimensionUniqueName="[EHR]" displayFolder="" count="2" memberValueDatatype="130" unbalanced="0"/>
    <cacheHierarchy uniqueName="[EHR].[BP]" caption="BP" attribute="1" defaultMemberUniqueName="[EHR].[BP].[All]" allUniqueName="[EHR].[BP].[All]" dimensionUniqueName="[EHR]" displayFolder="" count="2" memberValueDatatype="130" unbalanced="0"/>
    <cacheHierarchy uniqueName="[EHR].[Heart_Rate]" caption="Heart_Rate" attribute="1" defaultMemberUniqueName="[EHR].[Heart_Rate].[All]" allUniqueName="[EHR].[Heart_Rate].[All]" dimensionUniqueName="[EHR]" displayFolder="" count="2" memberValueDatatype="20" unbalanced="0"/>
    <cacheHierarchy uniqueName="[EHR].[Temp]" caption="Temp" attribute="1" defaultMemberUniqueName="[EHR].[Temp].[All]" allUniqueName="[EHR].[Temp].[All]" dimensionUniqueName="[EHR]" displayFolder="" count="2" memberValueDatatype="5" unbalanced="0"/>
    <cacheHierarchy uniqueName="[EHR].[Insurance]" caption="Insurance" attribute="1" defaultMemberUniqueName="[EHR].[Insurance].[All]" allUniqueName="[EHR].[Insurance].[All]" dimensionUniqueName="[EHR]" displayFolder="" count="2" memberValueDatatype="130" unbalanced="0"/>
    <cacheHierarchy uniqueName="[EHR].[Payment]" caption="Payment" attribute="1" defaultMemberUniqueName="[EHR].[Payment].[All]" allUniqueName="[EHR].[Payment].[All]" dimensionUniqueName="[EHR]" displayFolder="" count="2" memberValueDatatype="130" unbalanced="0"/>
    <cacheHierarchy uniqueName="[EHR].[Total_Bill]" caption="Total_Bill" attribute="1" defaultMemberUniqueName="[EHR].[Total_Bill].[All]" allUniqueName="[EHR].[Total_Bill].[All]" dimensionUniqueName="[EHR]" displayFolder="" count="2"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2"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2" memberValueDatatype="130" unbalanced="0"/>
    <cacheHierarchy uniqueName="[EHR].[Admission_Date (Year)]" caption="Admission_Date (Year)" attribute="1" defaultMemberUniqueName="[EHR].[Admission_Date (Year)].[All]" allUniqueName="[EHR].[Admission_Date (Year)].[All]" dimensionUniqueName="[EHR]" displayFolder="" count="2" memberValueDatatype="130" unbalanced="0"/>
    <cacheHierarchy uniqueName="[EHR].[Admission_Date (Quarter)]" caption="Admission_Date (Quarter)" attribute="1" defaultMemberUniqueName="[EHR].[Admission_Date (Quarter)].[All]" allUniqueName="[EHR].[Admission_Date (Quarter)].[All]" dimensionUniqueName="[EHR]" displayFolder="" count="2" memberValueDatatype="130" unbalanced="0"/>
    <cacheHierarchy uniqueName="[EHR].[Admission_Date (Month)]" caption="Admission_Date (Month)" attribute="1" defaultMemberUniqueName="[EHR].[Admission_Date (Month)].[All]" allUniqueName="[EHR].[Admission_Date (Month)].[All]" dimensionUniqueName="[EHR]" displayFolder="" count="2" memberValueDatatype="130" unbalanced="0"/>
    <cacheHierarchy uniqueName="[EHR].[Month no]" caption="Month no" attribute="1" defaultMemberUniqueName="[EHR].[Month no].[All]" allUniqueName="[EHR].[Month no].[All]" dimensionUniqueName="[EHR]" displayFolder="" count="2" memberValueDatatype="20" unbalanced="0"/>
    <cacheHierarchy uniqueName="[EHR].[Admission_Date (Month Index)]" caption="Admission_Date (Month Index)" attribute="1" defaultMemberUniqueName="[EHR].[Admission_Date (Month Index)].[All]" allUniqueName="[EHR].[Admission_Date (Month Index)].[All]" dimensionUniqueName="[EHR]" displayFolder="" count="2"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oneField="1">
      <fieldsUsage count="1">
        <fieldUsage x="1"/>
      </fieldsUsage>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79050927" backgroundQuery="1" createdVersion="8" refreshedVersion="8" minRefreshableVersion="3" recordCount="0" supportSubquery="1" supportAdvancedDrill="1" xr:uid="{3E8CD770-E444-41C9-9171-9CF53CC7A8D2}">
  <cacheSource type="external" connectionId="2"/>
  <cacheFields count="3">
    <cacheField name="[EHR].[Department].[Department]" caption="Department" numFmtId="0" hierarchy="11" level="1">
      <sharedItems count="5">
        <s v="Cardiology"/>
        <s v="Emergency"/>
        <s v="Laboratory"/>
        <s v="Pediatrics"/>
        <s v="Surgery"/>
      </sharedItems>
    </cacheField>
    <cacheField name="[Measures].[Average of Total_Bill]" caption="Average of Total_Bill" numFmtId="0" hierarchy="30" level="32767"/>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fieldsUsage count="2">
        <fieldUsage x="-1"/>
        <fieldUsage x="0"/>
      </fieldsUsage>
    </cacheHierarchy>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oneField="1">
      <fieldsUsage count="1">
        <fieldUsage x="1"/>
      </fieldsUsage>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0092589" backgroundQuery="1" createdVersion="8" refreshedVersion="8" minRefreshableVersion="3" recordCount="0" supportSubquery="1" supportAdvancedDrill="1" xr:uid="{96753659-2173-4463-981C-475C74D598F2}">
  <cacheSource type="external" connectionId="2"/>
  <cacheFields count="3">
    <cacheField name="[Measures].[Sum of Total_Bill]" caption="Sum of Total_Bill" numFmtId="0" hierarchy="29" level="32767"/>
    <cacheField name="[EHR].[Department].[Department]" caption="Department" numFmtId="0" hierarchy="11" level="1">
      <sharedItems count="5">
        <s v="Cardiology"/>
        <s v="Emergency"/>
        <s v="Laboratory"/>
        <s v="Pediatrics"/>
        <s v="Surgery"/>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fieldsUsage count="2">
        <fieldUsage x="-1"/>
        <fieldUsage x="1"/>
      </fieldsUsage>
    </cacheHierarchy>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oneField="1">
      <fieldsUsage count="1">
        <fieldUsage x="0"/>
      </fieldsUsage>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0671297" backgroundQuery="1" createdVersion="8" refreshedVersion="8" minRefreshableVersion="3" recordCount="0" supportSubquery="1" supportAdvancedDrill="1" xr:uid="{C59B721B-63C3-42F0-8E00-B28233B7466E}">
  <cacheSource type="external" connectionId="2"/>
  <cacheFields count="3">
    <cacheField name="[Measures].[Count of Patient_ID]" caption="Count of Patient_ID" numFmtId="0" hierarchy="28" level="32767"/>
    <cacheField name="[EHR].[Diagnosis].[Diagnosis]" caption="Diagnosis" numFmtId="0" hierarchy="12" level="1">
      <sharedItems count="5">
        <s v="Asthma"/>
        <s v="Diabetes"/>
        <s v="Hypertension"/>
        <s v="Malaria"/>
        <s v="Typhoid"/>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2" memberValueDatatype="130" unbalanced="0">
      <fieldsUsage count="2">
        <fieldUsage x="-1"/>
        <fieldUsage x="1"/>
      </fieldsUsage>
    </cacheHierarchy>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1365744" backgroundQuery="1" createdVersion="8" refreshedVersion="8" minRefreshableVersion="3" recordCount="0" supportSubquery="1" supportAdvancedDrill="1" xr:uid="{76826941-E264-4BBA-B200-480716613648}">
  <cacheSource type="external" connectionId="2"/>
  <cacheFields count="4">
    <cacheField name="[Measures].[Count of Patient_ID]" caption="Count of Patient_ID" numFmtId="0" hierarchy="28" level="32767"/>
    <cacheField name="[EHR].[Diagnosis].[Diagnosis]" caption="Diagnosis" numFmtId="0" hierarchy="12" level="1">
      <sharedItems count="5">
        <s v="Asthma"/>
        <s v="Diabetes"/>
        <s v="Hypertension"/>
        <s v="Malaria"/>
        <s v="Typhoid"/>
      </sharedItems>
    </cacheField>
    <cacheField name="[EHR].[Outcome].[Outcome]" caption="Outcome" numFmtId="0" hierarchy="19" level="1">
      <sharedItems count="3">
        <s v="Admitted"/>
        <s v="Recovered"/>
        <s v="Referred"/>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3"/>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2" memberValueDatatype="130" unbalanced="0">
      <fieldsUsage count="2">
        <fieldUsage x="-1"/>
        <fieldUsage x="1"/>
      </fieldsUsage>
    </cacheHierarchy>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fieldsUsage count="2">
        <fieldUsage x="-1"/>
        <fieldUsage x="2"/>
      </fieldsUsage>
    </cacheHierarchy>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2060183" backgroundQuery="1" createdVersion="8" refreshedVersion="8" minRefreshableVersion="3" recordCount="0" supportSubquery="1" supportAdvancedDrill="1" xr:uid="{4C8508C1-045C-4630-92D9-42382158637C}">
  <cacheSource type="external" connectionId="2"/>
  <cacheFields count="3">
    <cacheField name="[EHR].[Diagnosis].[Diagnosis]" caption="Diagnosis" numFmtId="0" hierarchy="12" level="1">
      <sharedItems count="5">
        <s v="Asthma"/>
        <s v="Diabetes"/>
        <s v="Hypertension"/>
        <s v="Malaria"/>
        <s v="Typhoid"/>
      </sharedItems>
    </cacheField>
    <cacheField name="[Measures].[Sum of Total_Bill]" caption="Sum of Total_Bill" numFmtId="0" hierarchy="29" level="32767"/>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2" memberValueDatatype="130" unbalanced="0">
      <fieldsUsage count="2">
        <fieldUsage x="-1"/>
        <fieldUsage x="0"/>
      </fieldsUsage>
    </cacheHierarchy>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oneField="1">
      <fieldsUsage count="1">
        <fieldUsage x="1"/>
      </fieldsUsage>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3101853" backgroundQuery="1" createdVersion="8" refreshedVersion="8" minRefreshableVersion="3" recordCount="0" supportSubquery="1" supportAdvancedDrill="1" xr:uid="{67176605-2164-4D15-965D-64282A8917B0}">
  <cacheSource type="external" connectionId="2"/>
  <cacheFields count="3">
    <cacheField name="[Measures].[Count of Patient_ID]" caption="Count of Patient_ID" numFmtId="0" hierarchy="28" level="32767"/>
    <cacheField name="[EHR].[Genotype].[Genotype]" caption="Genotype" numFmtId="0" hierarchy="4" level="1">
      <sharedItems count="3">
        <s v="AA"/>
        <s v="AS"/>
        <s v="SS"/>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2" memberValueDatatype="130" unbalanced="0">
      <fieldsUsage count="2">
        <fieldUsage x="-1"/>
        <fieldUsage x="1"/>
      </fieldsUsage>
    </cacheHierarchy>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4259261" backgroundQuery="1" createdVersion="8" refreshedVersion="8" minRefreshableVersion="3" recordCount="0" supportSubquery="1" supportAdvancedDrill="1" xr:uid="{FBC69F3C-84AE-4402-81C8-5196ABEC8522}">
  <cacheSource type="external" connectionId="2"/>
  <cacheFields count="3">
    <cacheField name="[Measures].[Sum of Total_Bill]" caption="Sum of Total_Bill" numFmtId="0" hierarchy="29" level="32767"/>
    <cacheField name="[EHR].[Insurance].[Insurance]" caption="Insurance" numFmtId="0" hierarchy="16" level="1">
      <sharedItems count="3">
        <s v="NHIS"/>
        <s v="None"/>
        <s v="Private"/>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2" memberValueDatatype="130" unbalanced="0">
      <fieldsUsage count="2">
        <fieldUsage x="-1"/>
        <fieldUsage x="1"/>
      </fieldsUsage>
    </cacheHierarchy>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oneField="1">
      <fieldsUsage count="1">
        <fieldUsage x="0"/>
      </fieldsUsage>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5648147" backgroundQuery="1" createdVersion="8" refreshedVersion="8" minRefreshableVersion="3" recordCount="0" supportSubquery="1" supportAdvancedDrill="1" xr:uid="{7BA0B1ED-79AA-47FB-99A8-78CFDB460128}">
  <cacheSource type="external" connectionId="2"/>
  <cacheFields count="3">
    <cacheField name="[Measures].[Sum of Total_Bill]" caption="Sum of Total_Bill" numFmtId="0" hierarchy="29" level="32767"/>
    <cacheField name="[EHR].[Admission_Date (Month)].[Admission_Date (Month)]" caption="Admission_Date (Month)" numFmtId="0" hierarchy="25" level="1">
      <sharedItems count="12">
        <s v="Jan"/>
        <s v="Feb"/>
        <s v="Mar"/>
        <s v="Apr"/>
        <s v="May"/>
        <s v="Jun"/>
        <s v="Jul"/>
        <s v="Aug"/>
        <s v="Sep"/>
        <s v="Oct"/>
        <s v="Nov"/>
        <s v="Dec"/>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2" memberValueDatatype="130" unbalanced="0">
      <fieldsUsage count="2">
        <fieldUsage x="-1"/>
        <fieldUsage x="1"/>
      </fieldsUsage>
    </cacheHierarchy>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oneField="1">
      <fieldsUsage count="1">
        <fieldUsage x="0"/>
      </fieldsUsage>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6921294" backgroundQuery="1" createdVersion="8" refreshedVersion="8" minRefreshableVersion="3" recordCount="0" supportSubquery="1" supportAdvancedDrill="1" xr:uid="{DD3A6A82-AB64-4BEF-AB81-8D15589C80E0}">
  <cacheSource type="external" connectionId="2"/>
  <cacheFields count="3">
    <cacheField name="[Measures].[Sum of Total_Bill]" caption="Sum of Total_Bill" numFmtId="0" hierarchy="29" level="32767"/>
    <cacheField name="[EHR].[Payment].[Payment]" caption="Payment" numFmtId="0" hierarchy="17" level="1">
      <sharedItems count="3">
        <s v="Card"/>
        <s v="Cash"/>
        <s v="Transfer"/>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2" memberValueDatatype="130" unbalanced="0">
      <fieldsUsage count="2">
        <fieldUsage x="-1"/>
        <fieldUsage x="1"/>
      </fieldsUsage>
    </cacheHierarchy>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oneField="1">
      <fieldsUsage count="1">
        <fieldUsage x="0"/>
      </fieldsUsage>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8194441" backgroundQuery="1" createdVersion="8" refreshedVersion="8" minRefreshableVersion="3" recordCount="0" supportSubquery="1" supportAdvancedDrill="1" xr:uid="{CB7D7A07-DCD3-492F-90DF-9964CF2D4CFE}">
  <cacheSource type="external" connectionId="2"/>
  <cacheFields count="6">
    <cacheField name="[Measures].[Count of Patient_ID]" caption="Count of Patient_ID" numFmtId="0" hierarchy="28" level="32767"/>
    <cacheField name="[EHR].[Admission_Date].[Admission_Date]" caption="Admission_Date" numFmtId="0" hierarchy="9" level="1">
      <sharedItems containsSemiMixedTypes="0" containsNonDate="0" containsDate="1" containsString="0" minDate="2025-01-01T00:00:00" maxDate="2026-06-26T00:00:00" count="54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sharedItems>
    </cacheField>
    <cacheField name="[EHR].[Admission_Date (Month)].[Admission_Date (Month)]" caption="Admission_Date (Month)" numFmtId="0" hierarchy="25" level="1">
      <sharedItems count="12">
        <s v="Jan"/>
        <s v="Feb"/>
        <s v="Mar"/>
        <s v="Apr"/>
        <s v="May"/>
        <s v="Jun"/>
        <s v="Jul"/>
        <s v="Aug"/>
        <s v="Sep"/>
        <s v="Oct"/>
        <s v="Nov"/>
        <s v="Dec"/>
      </sharedItems>
    </cacheField>
    <cacheField name="[EHR].[Admission_Date (Quarter)].[Admission_Date (Quarter)]" caption="Admission_Date (Quarter)" numFmtId="0" hierarchy="24" level="1">
      <sharedItems count="4">
        <s v="Qtr1"/>
        <s v="Qtr2"/>
        <s v="Qtr3"/>
        <s v="Qtr4"/>
      </sharedItems>
    </cacheField>
    <cacheField name="[EHR].[Admission_Date (Year)].[Admission_Date (Year)]" caption="Admission_Date (Year)" numFmtId="0" hierarchy="23" level="1">
      <sharedItems count="2">
        <s v="2025"/>
        <s v="2026"/>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5"/>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2" memberValueDatatype="7" unbalanced="0">
      <fieldsUsage count="2">
        <fieldUsage x="-1"/>
        <fieldUsage x="1"/>
      </fieldsUsage>
    </cacheHierarchy>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2" memberValueDatatype="130" unbalanced="0">
      <fieldsUsage count="2">
        <fieldUsage x="-1"/>
        <fieldUsage x="4"/>
      </fieldsUsage>
    </cacheHierarchy>
    <cacheHierarchy uniqueName="[EHR].[Admission_Date (Quarter)]" caption="Admission_Date (Quarter)" attribute="1" defaultMemberUniqueName="[EHR].[Admission_Date (Quarter)].[All]" allUniqueName="[EHR].[Admission_Date (Quarter)].[All]" dimensionUniqueName="[EHR]" displayFolder="" count="2" memberValueDatatype="130" unbalanced="0">
      <fieldsUsage count="2">
        <fieldUsage x="-1"/>
        <fieldUsage x="3"/>
      </fieldsUsage>
    </cacheHierarchy>
    <cacheHierarchy uniqueName="[EHR].[Admission_Date (Month)]" caption="Admission_Date (Month)" attribute="1" defaultMemberUniqueName="[EHR].[Admission_Date (Month)].[All]" allUniqueName="[EHR].[Admission_Date (Month)].[All]" dimensionUniqueName="[EHR]" displayFolder="" count="2" memberValueDatatype="130" unbalanced="0">
      <fieldsUsage count="2">
        <fieldUsage x="-1"/>
        <fieldUsage x="2"/>
      </fieldsUsage>
    </cacheHierarchy>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89351849" backgroundQuery="1" createdVersion="8" refreshedVersion="8" minRefreshableVersion="3" recordCount="0" supportSubquery="1" supportAdvancedDrill="1" xr:uid="{E7F0683F-62B5-49DC-8C29-105D2EB12934}">
  <cacheSource type="external" connectionId="2"/>
  <cacheFields count="3">
    <cacheField name="[Measures].[Count of Patient_ID]" caption="Count of Patient_ID" numFmtId="0" hierarchy="28" level="32767"/>
    <cacheField name="[EHR].[City].[City]" caption="City" numFmtId="0" hierarchy="8" level="1">
      <sharedItems count="5">
        <s v="Abuja"/>
        <s v="Enugu"/>
        <s v="Ibadan"/>
        <s v="Lagos"/>
        <s v="Port Harcourt"/>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2" memberValueDatatype="130" unbalanced="0">
      <fieldsUsage count="2">
        <fieldUsage x="-1"/>
        <fieldUsage x="1"/>
      </fieldsUsage>
    </cacheHierarchy>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9027778" backgroundQuery="1" createdVersion="8" refreshedVersion="8" minRefreshableVersion="3" recordCount="0" supportSubquery="1" supportAdvancedDrill="1" xr:uid="{C1FDB79B-99D0-4E94-856A-DA3EC721ABC2}">
  <cacheSource type="external" connectionId="2"/>
  <cacheFields count="3">
    <cacheField name="[EHR].[Department].[Department]" caption="Department" numFmtId="0" hierarchy="11" level="1">
      <sharedItems count="5">
        <s v="Cardiology"/>
        <s v="Emergency"/>
        <s v="Laboratory"/>
        <s v="Pediatrics"/>
        <s v="Surgery"/>
      </sharedItems>
    </cacheField>
    <cacheField name="[Measures].[Referral]" caption="Referral" numFmtId="0" hierarchy="37" level="32767"/>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fieldsUsage count="2">
        <fieldUsage x="-1"/>
        <fieldUsage x="0"/>
      </fieldsUsage>
    </cacheHierarchy>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oneField="1">
      <fieldsUsage count="1">
        <fieldUsage x="1"/>
      </fieldsUsage>
    </cacheHierarchy>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91203704" backgroundQuery="1" createdVersion="8" refreshedVersion="8" minRefreshableVersion="3" recordCount="0" supportSubquery="1" supportAdvancedDrill="1" xr:uid="{7274D6F4-2AC4-4F92-84EB-287A5E6903A5}">
  <cacheSource type="external" connectionId="2"/>
  <cacheFields count="3">
    <cacheField name="[Measures].[Sum of Total_Bill]" caption="Sum of Total_Bill" numFmtId="0" hierarchy="29" level="32767"/>
    <cacheField name="[EHR].[Age grade].[Age grade]" caption="Age grade" numFmtId="0" hierarchy="21" level="1">
      <sharedItems count="5">
        <s v="Adult"/>
        <s v="Children"/>
        <s v="Elders"/>
        <s v="Senior Adult"/>
        <s v="Teenage"/>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fieldsUsage count="2">
        <fieldUsage x="-1"/>
        <fieldUsage x="1"/>
      </fieldsUsage>
    </cacheHierarchy>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oneField="1">
      <fieldsUsage count="1">
        <fieldUsage x="0"/>
      </fieldsUsage>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91898151" backgroundQuery="1" createdVersion="8" refreshedVersion="8" minRefreshableVersion="3" recordCount="0" supportSubquery="1" supportAdvancedDrill="1" xr:uid="{EFDB99B4-1DFB-4BF5-9638-79307FE083B2}">
  <cacheSource type="external" connectionId="2"/>
  <cacheFields count="3">
    <cacheField name="[Measures].[Average of Days]" caption="Average of Days" numFmtId="0" hierarchy="32" level="32767"/>
    <cacheField name="[EHR].[Diagnosis].[Diagnosis]" caption="Diagnosis" numFmtId="0" hierarchy="12" level="1">
      <sharedItems count="5">
        <s v="Asthma"/>
        <s v="Diabetes"/>
        <s v="Hypertension"/>
        <s v="Malaria"/>
        <s v="Typhoid"/>
      </sharedItems>
    </cacheField>
    <cacheField name="[EHR].[Gender].[Gender]" caption="Gender" numFmtId="0" hierarchy="1" level="1">
      <sharedItems containsSemiMixedTypes="0" containsNonDate="0" containsString="0"/>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2"/>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2" memberValueDatatype="130" unbalanced="0">
      <fieldsUsage count="2">
        <fieldUsage x="-1"/>
        <fieldUsage x="1"/>
      </fieldsUsage>
    </cacheHierarchy>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oneField="1">
      <fieldsUsage count="1">
        <fieldUsage x="0"/>
      </fieldsUsage>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5.166076620371" backgroundQuery="1" createdVersion="8" refreshedVersion="8" minRefreshableVersion="3" recordCount="0" supportSubquery="1" supportAdvancedDrill="1" xr:uid="{959FE928-C60F-4894-B1DD-641EF94ECBF0}">
  <cacheSource type="external" connectionId="2"/>
  <cacheFields count="2">
    <cacheField name="[Measures].[Count of Patient_ID]" caption="Count of Patient_ID" numFmtId="0" hierarchy="28" level="32767"/>
    <cacheField name="[EHR].[Gender].[Gender]" caption="Gender" numFmtId="0" hierarchy="1" level="1">
      <sharedItems count="2">
        <s v="Female"/>
        <s v="Male"/>
      </sharedItems>
    </cacheField>
  </cacheFields>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fieldsUsage count="2">
        <fieldUsage x="-1"/>
        <fieldUsage x="1"/>
      </fieldsUsage>
    </cacheHierarchy>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oneField="1">
      <fieldsUsage count="1">
        <fieldUsage x="0"/>
      </fieldsUsage>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dimensions count="2">
    <dimension name="EHR" uniqueName="[EHR]" caption="EHR"/>
    <dimension measure="1" name="Measures" uniqueName="[Measures]" caption="Measures"/>
  </dimensions>
  <measureGroups count="1">
    <measureGroup name="EHR" caption="E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1.682893865742" backgroundQuery="1" createdVersion="3" refreshedVersion="8" minRefreshableVersion="3" recordCount="0" supportSubquery="1" supportAdvancedDrill="1" xr:uid="{DE771B39-4AE1-4488-AAE0-7C501FE1E098}">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EHR].[Patient_ID]" caption="Patient_ID" attribute="1" defaultMemberUniqueName="[EHR].[Patient_ID].[All]" allUniqueName="[EHR].[Patient_ID].[All]" dimensionUniqueName="[EHR]" displayFolder="" count="0" memberValueDatatype="130" unbalanced="0"/>
    <cacheHierarchy uniqueName="[EHR].[Gender]" caption="Gender" attribute="1" defaultMemberUniqueName="[EHR].[Gender].[All]" allUniqueName="[EHR].[Gender].[All]" dimensionUniqueName="[EHR]" displayFolder="" count="2" memberValueDatatype="130" unbalanced="0"/>
    <cacheHierarchy uniqueName="[EHR].[Age]" caption="Age" attribute="1" defaultMemberUniqueName="[EHR].[Age].[All]" allUniqueName="[EHR].[Age].[All]" dimensionUniqueName="[EHR]" displayFolder="" count="0" memberValueDatatype="20" unbalanced="0"/>
    <cacheHierarchy uniqueName="[EHR].[Blood_Group]" caption="Blood_Group" attribute="1" defaultMemberUniqueName="[EHR].[Blood_Group].[All]" allUniqueName="[EHR].[Blood_Group].[All]" dimensionUniqueName="[EHR]" displayFolder="" count="0" memberValueDatatype="130" unbalanced="0"/>
    <cacheHierarchy uniqueName="[EHR].[Genotype]" caption="Genotype" attribute="1" defaultMemberUniqueName="[EHR].[Genotype].[All]" allUniqueName="[EHR].[Genotype].[All]" dimensionUniqueName="[EHR]" displayFolder="" count="0" memberValueDatatype="130" unbalanced="0"/>
    <cacheHierarchy uniqueName="[EHR].[Height_cm]" caption="Height_cm" attribute="1" defaultMemberUniqueName="[EHR].[Height_cm].[All]" allUniqueName="[EHR].[Height_cm].[All]" dimensionUniqueName="[EHR]" displayFolder="" count="0" memberValueDatatype="20" unbalanced="0"/>
    <cacheHierarchy uniqueName="[EHR].[Weight_kg]" caption="Weight_kg" attribute="1" defaultMemberUniqueName="[EHR].[Weight_kg].[All]" allUniqueName="[EHR].[Weight_kg].[All]" dimensionUniqueName="[EHR]" displayFolder="" count="0" memberValueDatatype="20" unbalanced="0"/>
    <cacheHierarchy uniqueName="[EHR].[BMI]" caption="BMI" attribute="1" defaultMemberUniqueName="[EHR].[BMI].[All]" allUniqueName="[EHR].[BMI].[All]" dimensionUniqueName="[EHR]" displayFolder="" count="0" memberValueDatatype="5" unbalanced="0"/>
    <cacheHierarchy uniqueName="[EHR].[City]" caption="City" attribute="1" defaultMemberUniqueName="[EHR].[City].[All]" allUniqueName="[EHR].[City].[All]" dimensionUniqueName="[EHR]" displayFolder="" count="0" memberValueDatatype="130" unbalanced="0"/>
    <cacheHierarchy uniqueName="[EHR].[Admission_Date]" caption="Admission_Date" attribute="1" time="1" defaultMemberUniqueName="[EHR].[Admission_Date].[All]" allUniqueName="[EHR].[Admission_Date].[All]" dimensionUniqueName="[EHR]" displayFolder="" count="0" memberValueDatatype="7" unbalanced="0"/>
    <cacheHierarchy uniqueName="[EHR].[Discharge_Date]" caption="Discharge_Date" attribute="1" time="1" defaultMemberUniqueName="[EHR].[Discharge_Date].[All]" allUniqueName="[EHR].[Discharge_Date].[All]" dimensionUniqueName="[EHR]" displayFolder="" count="0" memberValueDatatype="7" unbalanced="0"/>
    <cacheHierarchy uniqueName="[EHR].[Department]" caption="Department" attribute="1" defaultMemberUniqueName="[EHR].[Department].[All]" allUniqueName="[EHR].[Department].[All]" dimensionUniqueName="[EHR]" displayFolder="" count="2" memberValueDatatype="130" unbalanced="0"/>
    <cacheHierarchy uniqueName="[EHR].[Diagnosis]" caption="Diagnosis" attribute="1" defaultMemberUniqueName="[EHR].[Diagnosis].[All]" allUniqueName="[EHR].[Diagnosis].[All]" dimensionUniqueName="[EHR]" displayFolder="" count="0" memberValueDatatype="130" unbalanced="0"/>
    <cacheHierarchy uniqueName="[EHR].[BP]" caption="BP" attribute="1" defaultMemberUniqueName="[EHR].[BP].[All]" allUniqueName="[EHR].[BP].[All]" dimensionUniqueName="[EHR]" displayFolder="" count="0" memberValueDatatype="130" unbalanced="0"/>
    <cacheHierarchy uniqueName="[EHR].[Heart_Rate]" caption="Heart_Rate" attribute="1" defaultMemberUniqueName="[EHR].[Heart_Rate].[All]" allUniqueName="[EHR].[Heart_Rate].[All]" dimensionUniqueName="[EHR]" displayFolder="" count="0" memberValueDatatype="20" unbalanced="0"/>
    <cacheHierarchy uniqueName="[EHR].[Temp]" caption="Temp" attribute="1" defaultMemberUniqueName="[EHR].[Temp].[All]" allUniqueName="[EHR].[Temp].[All]" dimensionUniqueName="[EHR]" displayFolder="" count="0" memberValueDatatype="5" unbalanced="0"/>
    <cacheHierarchy uniqueName="[EHR].[Insurance]" caption="Insurance" attribute="1" defaultMemberUniqueName="[EHR].[Insurance].[All]" allUniqueName="[EHR].[Insurance].[All]" dimensionUniqueName="[EHR]" displayFolder="" count="0" memberValueDatatype="130" unbalanced="0"/>
    <cacheHierarchy uniqueName="[EHR].[Payment]" caption="Payment" attribute="1" defaultMemberUniqueName="[EHR].[Payment].[All]" allUniqueName="[EHR].[Payment].[All]" dimensionUniqueName="[EHR]" displayFolder="" count="0" memberValueDatatype="130" unbalanced="0"/>
    <cacheHierarchy uniqueName="[EHR].[Total_Bill]" caption="Total_Bill" attribute="1" defaultMemberUniqueName="[EHR].[Total_Bill].[All]" allUniqueName="[EHR].[Total_Bill].[All]" dimensionUniqueName="[EHR]" displayFolder="" count="0" memberValueDatatype="20" unbalanced="0"/>
    <cacheHierarchy uniqueName="[EHR].[Outcome]" caption="Outcome" attribute="1" defaultMemberUniqueName="[EHR].[Outcome].[All]" allUniqueName="[EHR].[Outcome].[All]" dimensionUniqueName="[EHR]" displayFolder="" count="2" memberValueDatatype="130" unbalanced="0"/>
    <cacheHierarchy uniqueName="[EHR].[Days]" caption="Days" attribute="1" defaultMemberUniqueName="[EHR].[Days].[All]" allUniqueName="[EHR].[Days].[All]" dimensionUniqueName="[EHR]" displayFolder="" count="0" memberValueDatatype="20" unbalanced="0"/>
    <cacheHierarchy uniqueName="[EHR].[Age grade]" caption="Age grade" attribute="1" defaultMemberUniqueName="[EHR].[Age grade].[All]" allUniqueName="[EHR].[Age grade].[All]" dimensionUniqueName="[EHR]" displayFolder="" count="2" memberValueDatatype="130" unbalanced="0"/>
    <cacheHierarchy uniqueName="[EHR].[Month]" caption="Month" attribute="1" defaultMemberUniqueName="[EHR].[Month].[All]" allUniqueName="[EHR].[Month].[All]" dimensionUniqueName="[EHR]" displayFolder="" count="0" memberValueDatatype="130" unbalanced="0"/>
    <cacheHierarchy uniqueName="[EHR].[Admission_Date (Year)]" caption="Admission_Date (Year)" attribute="1" defaultMemberUniqueName="[EHR].[Admission_Date (Year)].[All]" allUniqueName="[EHR].[Admission_Date (Year)].[All]" dimensionUniqueName="[EHR]" displayFolder="" count="0" memberValueDatatype="130" unbalanced="0"/>
    <cacheHierarchy uniqueName="[EHR].[Admission_Date (Quarter)]" caption="Admission_Date (Quarter)" attribute="1" defaultMemberUniqueName="[EHR].[Admission_Date (Quarter)].[All]" allUniqueName="[EHR].[Admission_Date (Quarter)].[All]" dimensionUniqueName="[EHR]" displayFolder="" count="0" memberValueDatatype="130" unbalanced="0"/>
    <cacheHierarchy uniqueName="[EHR].[Admission_Date (Month)]" caption="Admission_Date (Month)" attribute="1" defaultMemberUniqueName="[EHR].[Admission_Date (Month)].[All]" allUniqueName="[EHR].[Admission_Date (Month)].[All]" dimensionUniqueName="[EHR]" displayFolder="" count="0" memberValueDatatype="130" unbalanced="0"/>
    <cacheHierarchy uniqueName="[EHR].[Month no]" caption="Month no" attribute="1" defaultMemberUniqueName="[EHR].[Month no].[All]" allUniqueName="[EHR].[Month no].[All]" dimensionUniqueName="[EHR]" displayFolder="" count="0" memberValueDatatype="20" unbalanced="0"/>
    <cacheHierarchy uniqueName="[EHR].[Admission_Date (Month Index)]" caption="Admission_Date (Month Index)" attribute="1" defaultMemberUniqueName="[EHR].[Admission_Date (Month Index)].[All]" allUniqueName="[EHR].[Admission_Date (Month Index)].[All]" dimensionUniqueName="[EHR]" displayFolder="" count="0" memberValueDatatype="20" unbalanced="0" hidden="1"/>
    <cacheHierarchy uniqueName="[Measures].[Count of Patient_ID]" caption="Count of Patient_ID" measure="1" displayFolder="" measureGroup="EHR" count="0">
      <extLst>
        <ext xmlns:x15="http://schemas.microsoft.com/office/spreadsheetml/2010/11/main" uri="{B97F6D7D-B522-45F9-BDA1-12C45D357490}">
          <x15:cacheHierarchy aggregatedColumn="0"/>
        </ext>
      </extLst>
    </cacheHierarchy>
    <cacheHierarchy uniqueName="[Measures].[Sum of Total_Bill]" caption="Sum of Total_Bill" measure="1" displayFolder="" measureGroup="EHR" count="0">
      <extLst>
        <ext xmlns:x15="http://schemas.microsoft.com/office/spreadsheetml/2010/11/main" uri="{B97F6D7D-B522-45F9-BDA1-12C45D357490}">
          <x15:cacheHierarchy aggregatedColumn="18"/>
        </ext>
      </extLst>
    </cacheHierarchy>
    <cacheHierarchy uniqueName="[Measures].[Average of Total_Bill]" caption="Average of Total_Bill" measure="1" displayFolder="" measureGroup="EHR" count="0">
      <extLst>
        <ext xmlns:x15="http://schemas.microsoft.com/office/spreadsheetml/2010/11/main" uri="{B97F6D7D-B522-45F9-BDA1-12C45D357490}">
          <x15:cacheHierarchy aggregatedColumn="18"/>
        </ext>
      </extLst>
    </cacheHierarchy>
    <cacheHierarchy uniqueName="[Measures].[Sum of Days]" caption="Sum of Days" measure="1" displayFolder="" measureGroup="EHR" count="0">
      <extLst>
        <ext xmlns:x15="http://schemas.microsoft.com/office/spreadsheetml/2010/11/main" uri="{B97F6D7D-B522-45F9-BDA1-12C45D357490}">
          <x15:cacheHierarchy aggregatedColumn="20"/>
        </ext>
      </extLst>
    </cacheHierarchy>
    <cacheHierarchy uniqueName="[Measures].[Average of Days]" caption="Average of Days" measure="1" displayFolder="" measureGroup="EHR" count="0">
      <extLst>
        <ext xmlns:x15="http://schemas.microsoft.com/office/spreadsheetml/2010/11/main" uri="{B97F6D7D-B522-45F9-BDA1-12C45D357490}">
          <x15:cacheHierarchy aggregatedColumn="20"/>
        </ext>
      </extLst>
    </cacheHierarchy>
    <cacheHierarchy uniqueName="[Measures].[Sum of Age]" caption="Sum of Age" measure="1" displayFolder="" measureGroup="EHR"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EHR" count="0">
      <extLst>
        <ext xmlns:x15="http://schemas.microsoft.com/office/spreadsheetml/2010/11/main" uri="{B97F6D7D-B522-45F9-BDA1-12C45D357490}">
          <x15:cacheHierarchy aggregatedColumn="2"/>
        </ext>
      </extLst>
    </cacheHierarchy>
    <cacheHierarchy uniqueName="[Measures].[Sum of Month no]" caption="Sum of Month no" measure="1" displayFolder="" measureGroup="EHR" count="0">
      <extLst>
        <ext xmlns:x15="http://schemas.microsoft.com/office/spreadsheetml/2010/11/main" uri="{B97F6D7D-B522-45F9-BDA1-12C45D357490}">
          <x15:cacheHierarchy aggregatedColumn="26"/>
        </ext>
      </extLst>
    </cacheHierarchy>
    <cacheHierarchy uniqueName="[Measures].[Recovery rate]" caption="Recovery rate" measure="1" displayFolder="" measureGroup="EHR" count="0"/>
    <cacheHierarchy uniqueName="[Measures].[Referral]" caption="Referral" measure="1" displayFolder="" measureGroup="EHR" count="0"/>
    <cacheHierarchy uniqueName="[Measures].[__XL_Count EHR]" caption="__XL_Count EHR" measure="1" displayFolder="" measureGroup="EH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922907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264817-48FC-478A-848D-DC4D84153483}" name="ratebydept" cacheId="211" applyNumberFormats="0" applyBorderFormats="0" applyFontFormats="0" applyPatternFormats="0" applyAlignmentFormats="0" applyWidthHeightFormats="1" dataCaption="Values" tag="c627089d-8ccb-41dd-b538-0b53f2e7beff" updatedVersion="8" minRefreshableVersion="3" useAutoFormatting="1" subtotalHiddenItems="1" itemPrintTitles="1" createdVersion="8" indent="0" outline="1" outlineData="1" multipleFieldFilters="0" chartFormat="5">
  <location ref="L23:M29"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fld="1" subtotal="count" baseField="0" baseItem="0"/>
  </dataFields>
  <formats count="6">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EEA09D-78FF-431E-AD2E-98EF57823708}" name="Insurance_self" cacheId="206" applyNumberFormats="0" applyBorderFormats="0" applyFontFormats="0" applyPatternFormats="0" applyAlignmentFormats="0" applyWidthHeightFormats="1" dataCaption="Values" tag="0715356f-9587-4e15-8144-8a783262c90f" updatedVersion="8" minRefreshableVersion="3" useAutoFormatting="1" subtotalHiddenItems="1" rowGrandTotals="0" colGrandTotals="0" itemPrintTitles="1" createdVersion="8" indent="0" outline="1" outlineData="1" multipleFieldFilters="0" chartFormat="6">
  <location ref="V29:W32"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2"/>
    </i>
    <i>
      <x/>
    </i>
    <i>
      <x v="1"/>
    </i>
  </rowItems>
  <colItems count="1">
    <i/>
  </colItems>
  <dataFields count="1">
    <dataField name="Sum of Total_Bill" fld="0" baseField="0" baseItem="0"/>
  </dataFields>
  <formats count="3">
    <format dxfId="22">
      <pivotArea grandRow="1" outline="0" collapsedLevelsAreSubtotals="1" fieldPosition="0"/>
    </format>
    <format dxfId="21">
      <pivotArea outline="0" collapsedLevelsAreSubtotals="1" fieldPosition="0"/>
    </format>
    <format dxfId="20">
      <pivotArea collapsedLevelsAreSubtotals="1" fieldPosition="0">
        <references count="1">
          <reference field="1"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C9F1FE-C6D8-4BBD-8913-6CAED785B54D}" name="Monthly_adm" cacheId="192" applyNumberFormats="0" applyBorderFormats="0" applyFontFormats="0" applyPatternFormats="0" applyAlignmentFormats="0" applyWidthHeightFormats="1" dataCaption="Values" tag="7e6c1a5d-a862-4eb3-bb96-2137d8125d8c" updatedVersion="8" minRefreshableVersion="3" useAutoFormatting="1" itemPrintTitles="1" createdVersion="8" indent="0" outline="1" outlineData="1" multipleFieldFilters="0" chartFormat="13">
  <location ref="C19:D32"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formats count="2">
    <format dxfId="24">
      <pivotArea grandRow="1" outline="0" collapsedLevelsAreSubtotals="1" fieldPosition="0"/>
    </format>
    <format dxfId="23">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93C674-3CD0-41A1-99FE-D29364F7BEBC}" name="Revbydiagnosis" cacheId="212" applyNumberFormats="0" applyBorderFormats="0" applyFontFormats="0" applyPatternFormats="0" applyAlignmentFormats="0" applyWidthHeightFormats="1" dataCaption="Values" tag="abbb7be7-3d45-461a-97e3-0d5238957d85" updatedVersion="8" minRefreshableVersion="3" useAutoFormatting="1" itemPrintTitles="1" createdVersion="8" indent="0" outline="1" outlineData="1" multipleFieldFilters="0">
  <location ref="Y3:Z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_Bill" fld="0" baseField="0" baseItem="0"/>
  </dataFields>
  <formats count="2">
    <format dxfId="26">
      <pivotArea grandRow="1" outline="0" collapsedLevelsAreSubtotals="1" fieldPosition="0"/>
    </format>
    <format dxfId="25">
      <pivotArea outline="0" collapsedLevelsAreSubtotals="1" fieldPosition="0"/>
    </format>
  </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132CDF-129D-48A9-97E1-DB7AB667A1FD}" name="Insurance_coverage" cacheId="190" applyNumberFormats="0" applyBorderFormats="0" applyFontFormats="0" applyPatternFormats="0" applyAlignmentFormats="0" applyWidthHeightFormats="1" dataCaption="Values" tag="a2131d7f-f018-44e9-85d0-6338e65ebc7b" updatedVersion="8" minRefreshableVersion="3" useAutoFormatting="1" itemPrintTitles="1" createdVersion="8" indent="0" outline="1" outlineData="1" multipleFieldFilters="0" chartFormat="6">
  <location ref="F19:G2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_ID" fld="0" subtotal="count" baseField="0" baseItem="0"/>
  </dataFields>
  <formats count="2">
    <format dxfId="28">
      <pivotArea grandRow="1" outline="0" collapsedLevelsAreSubtotals="1" fieldPosition="0"/>
    </format>
    <format dxfId="27">
      <pivotArea outline="0" collapsedLevelsAreSubtotals="1"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D40AE7-E629-4F26-9B9D-3AEAF642B415}" name="Payment_rev" cacheId="208" applyNumberFormats="0" applyBorderFormats="0" applyFontFormats="0" applyPatternFormats="0" applyAlignmentFormats="0" applyWidthHeightFormats="1" dataCaption="Values" tag="bfad9255-2145-4fee-9237-3223625bee5b" updatedVersion="8" minRefreshableVersion="3" useAutoFormatting="1" subtotalHiddenItems="1" rowGrandTotals="0" colGrandTotals="0" itemPrintTitles="1" createdVersion="8" indent="0" outline="1" outlineData="1" multipleFieldFilters="0" chartFormat="4">
  <location ref="V21:W2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Sum of Total_Bill" fld="0" baseField="0" baseItem="0"/>
  </dataFields>
  <formats count="3">
    <format dxfId="31">
      <pivotArea grandRow="1" outline="0" collapsedLevelsAreSubtotals="1" fieldPosition="0"/>
    </format>
    <format dxfId="30">
      <pivotArea outline="0" collapsedLevelsAreSubtotals="1" fieldPosition="0"/>
    </format>
    <format dxfId="29">
      <pivotArea collapsedLevelsAreSubtotals="1" fieldPosition="0">
        <references count="1">
          <reference field="1" count="0"/>
        </references>
      </pivotArea>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784429-CC73-4BC8-84A3-78DF48CCCFFE}" name="Age_adm" cacheId="196" applyNumberFormats="0" applyBorderFormats="0" applyFontFormats="0" applyPatternFormats="0" applyAlignmentFormats="0" applyWidthHeightFormats="1" dataCaption="Values" tag="22975368-d7be-49b7-b054-1bec6ab45863" updatedVersion="8" minRefreshableVersion="3" useAutoFormatting="1" itemPrintTitles="1" createdVersion="8" indent="0" outline="1" outlineData="1" multipleFieldFilters="0" chartFormat="8">
  <location ref="F28:G34"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i>
    <i>
      <x v="3"/>
    </i>
    <i>
      <x v="2"/>
    </i>
    <i t="grand">
      <x/>
    </i>
  </rowItems>
  <colItems count="1">
    <i/>
  </colItems>
  <dataFields count="1">
    <dataField name="Count of Patient_ID" fld="0" subtotal="count" baseField="0" baseItem="0"/>
  </dataFields>
  <formats count="2">
    <format dxfId="33">
      <pivotArea grandRow="1" outline="0" collapsedLevelsAreSubtotals="1" fieldPosition="0"/>
    </format>
    <format dxfId="32">
      <pivotArea outline="0" collapsedLevelsAreSubtotals="1" fieldPosition="0"/>
    </format>
  </formats>
  <chartFormats count="1">
    <chartFormat chart="7" format="4"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7FE0F4-83EC-4BA9-A16D-4AF4FBE621DD}" name="Dept_avg_bill" cacheId="200" applyNumberFormats="0" applyBorderFormats="0" applyFontFormats="0" applyPatternFormats="0" applyAlignmentFormats="0" applyWidthHeightFormats="1" dataCaption="Values" tag="1e9a70d3-76c3-43a6-bc18-43682506eeae" updatedVersion="8" minRefreshableVersion="3" useAutoFormatting="1" rowGrandTotals="0" colGrandTotals="0" itemPrintTitles="1" createdVersion="8" indent="0" outline="1" outlineData="1" multipleFieldFilters="0" chartFormat="5">
  <location ref="S24:T29"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4"/>
    </i>
    <i>
      <x v="3"/>
    </i>
    <i>
      <x/>
    </i>
    <i>
      <x v="1"/>
    </i>
    <i>
      <x v="2"/>
    </i>
  </rowItems>
  <colItems count="1">
    <i/>
  </colItems>
  <dataFields count="1">
    <dataField name="Average of Total_Bill" fld="1" subtotal="average" baseField="0" baseItem="0"/>
  </dataFields>
  <formats count="3">
    <format dxfId="36">
      <pivotArea grandRow="1" outline="0" collapsedLevelsAreSubtotals="1" fieldPosition="0"/>
    </format>
    <format dxfId="35">
      <pivotArea outline="0" collapsedLevelsAreSubtotals="1" fieldPosition="0"/>
    </format>
    <format dxfId="34">
      <pivotArea collapsedLevelsAreSubtotals="1" fieldPosition="0">
        <references count="1">
          <reference field="0" count="0"/>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979006-3056-492B-ADE9-9C1A974CE55C}" name="Depart_stay" cacheId="199" applyNumberFormats="0" applyBorderFormats="0" applyFontFormats="0" applyPatternFormats="0" applyAlignmentFormats="0" applyWidthHeightFormats="1" dataCaption="Values" tag="899813a7-b387-4540-8fad-c40d9c2b741c" updatedVersion="8" minRefreshableVersion="3" useAutoFormatting="1" itemPrintTitles="1" createdVersion="8" indent="0" outline="1" outlineData="1" multipleFieldFilters="0" chartFormat="17">
  <location ref="P23:Q29"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3"/>
    </i>
    <i>
      <x v="1"/>
    </i>
    <i>
      <x v="2"/>
    </i>
    <i t="grand">
      <x/>
    </i>
  </rowItems>
  <colItems count="1">
    <i/>
  </colItems>
  <dataFields count="1">
    <dataField name="Average of Days" fld="1" subtotal="average" baseField="0" baseItem="0" numFmtId="164"/>
  </dataFields>
  <formats count="2">
    <format dxfId="38">
      <pivotArea grandRow="1" outline="0" collapsedLevelsAreSubtotals="1" fieldPosition="0"/>
    </format>
    <format dxfId="37">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A3517A-261D-4080-8779-80EBFD14886C}" name="Dept_rev" cacheId="201" applyNumberFormats="0" applyBorderFormats="0" applyFontFormats="0" applyPatternFormats="0" applyAlignmentFormats="0" applyWidthHeightFormats="1" dataCaption="Values" tag="3452c494-48ad-432f-889b-aefbf2fb422d" updatedVersion="8" minRefreshableVersion="3" useAutoFormatting="1" subtotalHiddenItems="1" rowGrandTotals="0" colGrandTotals="0" itemPrintTitles="1" createdVersion="8" indent="0" outline="1" outlineData="1" multipleFieldFilters="0" chartFormat="5">
  <location ref="S14:T19"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v="4"/>
    </i>
    <i>
      <x v="3"/>
    </i>
    <i>
      <x/>
    </i>
    <i>
      <x v="1"/>
    </i>
  </rowItems>
  <colItems count="1">
    <i/>
  </colItems>
  <dataFields count="1">
    <dataField name="Sum of Total_Bill" fld="0" baseField="0" baseItem="0"/>
  </dataFields>
  <formats count="3">
    <format dxfId="41">
      <pivotArea grandRow="1" outline="0" collapsedLevelsAreSubtotals="1" fieldPosition="0"/>
    </format>
    <format dxfId="40">
      <pivotArea outline="0" collapsedLevelsAreSubtotals="1" fieldPosition="0"/>
    </format>
    <format dxfId="39">
      <pivotArea collapsedLevelsAreSubtotals="1" fieldPosition="0">
        <references count="1">
          <reference field="1"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2323EA-2205-4C8F-8E70-77F9AC2AC71F}" name="PivotTable3" cacheId="209" applyNumberFormats="0" applyBorderFormats="0" applyFontFormats="0" applyPatternFormats="0" applyAlignmentFormats="0" applyWidthHeightFormats="1" dataCaption="Values" tag="53b85e1d-3d8d-4ff2-83ff-94a48b7bb29a" updatedVersion="8" minRefreshableVersion="3" useAutoFormatting="1" itemPrintTitles="1" createdVersion="8" indent="0" outline="1" outlineData="1" multipleFieldFilters="0">
  <location ref="AB3:AC6" firstHeaderRow="1" firstDataRow="1" firstDataCol="1"/>
  <pivotFields count="6">
    <pivotField dataField="1" subtotalTop="0" showAll="0" defaultSubtotal="0"/>
    <pivotField axis="axisRow" allDrilled="1" subtotalTop="0" showAll="0" dataSourceSort="1" defaultSubtotal="0" defaultAttributeDrillState="1">
      <items count="5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 allDrilled="1" subtotalTop="0" showAll="0" dataSourceSort="1" defaultSubtotal="0" defaultAttributeDrillState="1"/>
  </pivotFields>
  <rowFields count="4">
    <field x="4"/>
    <field x="3"/>
    <field x="2"/>
    <field x="1"/>
  </rowFields>
  <rowItems count="3">
    <i>
      <x/>
    </i>
    <i>
      <x v="1"/>
    </i>
    <i t="grand">
      <x/>
    </i>
  </rowItems>
  <colItems count="1">
    <i/>
  </colItems>
  <dataFields count="1">
    <dataField name="Count of Patient_ID" fld="0" subtotal="count" baseField="0" baseItem="0"/>
  </dataFields>
  <formats count="2">
    <format dxfId="43">
      <pivotArea grandRow="1" outline="0" collapsedLevelsAreSubtotals="1" fieldPosition="0"/>
    </format>
    <format dxfId="42">
      <pivotArea outline="0" collapsedLevelsAreSubtotals="1" fieldPosition="0"/>
    </format>
  </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3"/>
    <rowHierarchyUsage hierarchyUsage="24"/>
    <rowHierarchyUsage hierarchyUsage="25"/>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37EFD1-D8E7-4B7F-AAD5-B06EF83AB2CA}" name="Patient_outcome" cacheId="194" applyNumberFormats="0" applyBorderFormats="0" applyFontFormats="0" applyPatternFormats="0" applyAlignmentFormats="0" applyWidthHeightFormats="1" dataCaption="Values" tag="4000e6e3-f39c-4f7d-8fe6-7361bd8059d8" updatedVersion="8" minRefreshableVersion="3" useAutoFormatting="1" itemPrintTitles="1" createdVersion="8" indent="0" outline="1" outlineData="1" multipleFieldFilters="0" chartFormat="5">
  <location ref="I8:J1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_ID" fld="0" subtotal="count" baseField="0" baseItem="0"/>
  </dataFields>
  <formats count="2">
    <format dxfId="45">
      <pivotArea grandRow="1" outline="0" collapsedLevelsAreSubtotals="1" fieldPosition="0"/>
    </format>
    <format dxfId="44">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B1B8F2-E384-4293-BC47-60A8C0B10FFB}" name="Patient_dept" cacheId="193" applyNumberFormats="0" applyBorderFormats="0" applyFontFormats="0" applyPatternFormats="0" applyAlignmentFormats="0" applyWidthHeightFormats="1" dataCaption="Values" tag="6a50031a-5d52-4425-ab13-7bd25acbbdf7" updatedVersion="8" minRefreshableVersion="3" useAutoFormatting="1" itemPrintTitles="1" createdVersion="8" indent="0" outline="1" outlineData="1" multipleFieldFilters="0" chartFormat="10">
  <location ref="C8:D1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tient_ID" fld="1" subtotal="count" baseField="0" baseItem="0"/>
  </dataFields>
  <formats count="2">
    <format dxfId="47">
      <pivotArea grandRow="1" outline="0" collapsedLevelsAreSubtotals="1" fieldPosition="0"/>
    </format>
    <format dxfId="4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E97F33-3F26-4FF4-8445-77ABD9827EF8}" name="Diagnosis_rev" cacheId="204" applyNumberFormats="0" applyBorderFormats="0" applyFontFormats="0" applyPatternFormats="0" applyAlignmentFormats="0" applyWidthHeightFormats="1" dataCaption="Values" tag="6d668d00-50d7-4375-ac0c-365ffacf90b4" updatedVersion="8" minRefreshableVersion="3" useAutoFormatting="1" rowGrandTotals="0" colGrandTotals="0" itemPrintTitles="1" createdVersion="8" indent="0" outline="1" outlineData="1" multipleFieldFilters="0" chartFormat="5">
  <location ref="S3:T8" firstHeaderRow="1" firstDataRow="1" firstDataCol="1"/>
  <pivotFields count="3">
    <pivotField axis="axisRow" allDrilled="1" showAll="0" dataSourceSort="1" defaultSubtotal="0" defaultAttributeDrillState="1">
      <items count="5">
        <item x="0"/>
        <item x="1"/>
        <item x="2"/>
        <item x="3"/>
        <item x="4"/>
      </items>
    </pivotField>
    <pivotField dataField="1"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Total_Bill" fld="1" baseField="0" baseItem="0"/>
  </dataFields>
  <formats count="3">
    <format dxfId="50">
      <pivotArea grandRow="1" outline="0" collapsedLevelsAreSubtotals="1" fieldPosition="0"/>
    </format>
    <format dxfId="49">
      <pivotArea outline="0" collapsedLevelsAreSubtotals="1" fieldPosition="0"/>
    </format>
    <format dxfId="48">
      <pivotArea collapsedLevelsAreSubtotals="1" fieldPosition="0">
        <references count="1">
          <reference field="0"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0C55B9-6DEE-4892-AF02-9E30209E93FA}" name="Diagnosis" cacheId="202" applyNumberFormats="0" applyBorderFormats="0" applyFontFormats="0" applyPatternFormats="0" applyAlignmentFormats="0" applyWidthHeightFormats="1" dataCaption="Values" tag="bc8ca47c-f27b-4bec-8b2e-e3331d378297" updatedVersion="8" minRefreshableVersion="3" useAutoFormatting="1" itemPrintTitles="1" createdVersion="8" indent="0" outline="1" outlineData="1" multipleFieldFilters="0" chartFormat="4">
  <location ref="P13:Q19"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3"/>
    </i>
    <i>
      <x v="2"/>
    </i>
    <i>
      <x v="1"/>
    </i>
    <i t="grand">
      <x/>
    </i>
  </rowItems>
  <colItems count="1">
    <i/>
  </colItems>
  <dataFields count="1">
    <dataField name="Count of Patient_ID" fld="0" subtotal="count" baseField="0" baseItem="0"/>
  </dataFields>
  <formats count="2">
    <format dxfId="52">
      <pivotArea grandRow="1" outline="0" collapsedLevelsAreSubtotals="1" fieldPosition="0"/>
    </format>
    <format dxfId="5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D7A189-3439-4F20-92B8-9B36B368DFFA}" name="Stay_diagnosis" cacheId="213" applyNumberFormats="0" applyBorderFormats="0" applyFontFormats="0" applyPatternFormats="0" applyAlignmentFormats="0" applyWidthHeightFormats="1" dataCaption="Values" tag="590e03b6-8059-40cb-9f97-9211d0cc2807" updatedVersion="8" minRefreshableVersion="3" useAutoFormatting="1" itemPrintTitles="1" createdVersion="8" indent="0" outline="1" outlineData="1" multipleFieldFilters="0" chartFormat="9">
  <location ref="L35:M41"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v="1"/>
    </i>
    <i>
      <x/>
    </i>
    <i>
      <x v="4"/>
    </i>
    <i t="grand">
      <x/>
    </i>
  </rowItems>
  <colItems count="1">
    <i/>
  </colItems>
  <dataFields count="1">
    <dataField name="Average of Days" fld="0" subtotal="average" baseField="0" baseItem="0" numFmtId="164"/>
  </dataFields>
  <formats count="2">
    <format dxfId="54">
      <pivotArea grandRow="1" outline="0" collapsedLevelsAreSubtotals="1" fieldPosition="0"/>
    </format>
    <format dxfId="53">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7034B3-95F2-4081-A004-CE536766B131}" name="Diagnosis_outcome" cacheId="203" applyNumberFormats="0" applyBorderFormats="0" applyFontFormats="0" applyPatternFormats="0" applyAlignmentFormats="0" applyWidthHeightFormats="1" dataCaption="Values" tag="b6620831-1a6f-41c9-a4ec-4f8744d6e75e" updatedVersion="8" minRefreshableVersion="3" useAutoFormatting="1" rowGrandTotals="0" colGrandTotals="0" itemPrintTitles="1" createdVersion="8" indent="0" outline="1" outlineData="1" multipleFieldFilters="0" chartFormat="6">
  <location ref="P33:S39"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5">
    <i>
      <x/>
    </i>
    <i>
      <x v="1"/>
    </i>
    <i>
      <x v="2"/>
    </i>
    <i>
      <x v="3"/>
    </i>
    <i>
      <x v="4"/>
    </i>
  </rowItems>
  <colFields count="1">
    <field x="2"/>
  </colFields>
  <colItems count="3">
    <i>
      <x/>
    </i>
    <i>
      <x v="1"/>
    </i>
    <i>
      <x v="2"/>
    </i>
  </colItems>
  <dataFields count="1">
    <dataField name="Count of Patient_ID" fld="0" subtotal="count" baseField="0" baseItem="0"/>
  </dataFields>
  <formats count="2">
    <format dxfId="56">
      <pivotArea grandRow="1" outline="0" collapsedLevelsAreSubtotals="1" fieldPosition="0"/>
    </format>
    <format dxfId="55">
      <pivotArea outline="0" collapsedLevelsAreSubtotals="1" fieldPosition="0"/>
    </format>
  </formats>
  <chartFormats count="4">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5" format="9"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78C2722-37EB-4C1E-ACD8-5AF5A4344C4D}" name="Monthly_rev" cacheId="207" applyNumberFormats="0" applyBorderFormats="0" applyFontFormats="0" applyPatternFormats="0" applyAlignmentFormats="0" applyWidthHeightFormats="1" dataCaption="Values" tag="76edfe30-e253-4256-a58d-8f5cc789b92c" updatedVersion="8" minRefreshableVersion="3" useAutoFormatting="1" subtotalHiddenItems="1" rowGrandTotals="0" colGrandTotals="0" itemPrintTitles="1" createdVersion="8" indent="0" outline="1" outlineData="1" multipleFieldFilters="0" chartFormat="8">
  <location ref="V3:W1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Total_Bill" fld="0" baseField="0" baseItem="0"/>
  </dataFields>
  <formats count="3">
    <format dxfId="59">
      <pivotArea grandRow="1" outline="0" collapsedLevelsAreSubtotals="1" fieldPosition="0"/>
    </format>
    <format dxfId="58">
      <pivotArea outline="0" collapsedLevelsAreSubtotals="1" fieldPosition="0"/>
    </format>
    <format dxfId="57">
      <pivotArea collapsedLevelsAreSubtotals="1" fieldPosition="0">
        <references count="1">
          <reference field="1"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347742B-BD1F-4DBD-A6BC-72C29EE45B36}" name="Blood_dist" cacheId="198" applyNumberFormats="0" applyBorderFormats="0" applyFontFormats="0" applyPatternFormats="0" applyAlignmentFormats="0" applyWidthHeightFormats="1" dataCaption="Values" tag="afea3a11-0f94-4a29-9eef-33f40d4eaff4" updatedVersion="8" minRefreshableVersion="3" useAutoFormatting="1" itemPrintTitles="1" createdVersion="8" indent="0" outline="1" outlineData="1" multipleFieldFilters="0" chartFormat="6">
  <location ref="I25:J3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Patient_ID" fld="0" subtotal="count" baseField="0" baseItem="0"/>
  </dataFields>
  <formats count="2">
    <format dxfId="61">
      <pivotArea grandRow="1" outline="0" collapsedLevelsAreSubtotals="1" fieldPosition="0"/>
    </format>
    <format dxfId="6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2745F58-8D04-498F-A5F0-F9D94CAB47A3}" name="Blood*genotype" cacheId="197" applyNumberFormats="0" applyBorderFormats="0" applyFontFormats="0" applyPatternFormats="0" applyAlignmentFormats="0" applyWidthHeightFormats="1" dataCaption="Values" tag="f41d4e45-f671-4983-984d-631763ea3d1f" updatedVersion="8" minRefreshableVersion="3" useAutoFormatting="1" rowGrandTotals="0" colGrandTotals="0" itemPrintTitles="1" createdVersion="8" indent="0" outline="1" outlineData="1" multipleFieldFilters="0" chartFormat="7">
  <location ref="L3:O8"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x v="3"/>
    </i>
  </rowItems>
  <colFields count="1">
    <field x="2"/>
  </colFields>
  <colItems count="3">
    <i>
      <x/>
    </i>
    <i>
      <x v="1"/>
    </i>
    <i>
      <x v="2"/>
    </i>
  </colItems>
  <dataFields count="1">
    <dataField name="Count of Patient_ID" fld="0" subtotal="count" baseField="0" baseItem="0"/>
  </dataFields>
  <formats count="2">
    <format dxfId="63">
      <pivotArea grandRow="1" outline="0" collapsedLevelsAreSubtotals="1" fieldPosition="0"/>
    </format>
    <format dxfId="62">
      <pivotArea outline="0" collapsedLevelsAreSubtotals="1" fieldPosition="0"/>
    </format>
  </formats>
  <chartFormats count="3">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DE7D4C6-DE9E-4788-A1EF-32638FD6B87C}" name="Pt_city" cacheId="210" applyNumberFormats="0" applyBorderFormats="0" applyFontFormats="0" applyPatternFormats="0" applyAlignmentFormats="0" applyWidthHeightFormats="1" dataCaption="Values" tag="e265977b-bcd0-410e-88d8-6ef618a4e6fd" updatedVersion="8" minRefreshableVersion="3" useAutoFormatting="1" itemPrintTitles="1" createdVersion="8" indent="0" outline="1" outlineData="1" multipleFieldFilters="0" chartFormat="5">
  <location ref="L13:M1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Patient_ID" fld="0" subtotal="count" baseField="0" baseItem="0"/>
  </dataFields>
  <formats count="2">
    <format dxfId="65">
      <pivotArea grandRow="1" outline="0" collapsedLevelsAreSubtotals="1" fieldPosition="0"/>
    </format>
    <format dxfId="6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B44AF6B-1E9D-4514-BEA8-AA76973BBD9B}" name="Genotype_count" cacheId="205" applyNumberFormats="0" applyBorderFormats="0" applyFontFormats="0" applyPatternFormats="0" applyAlignmentFormats="0" applyWidthHeightFormats="1" dataCaption="Values" tag="6c6abf14-fcf2-41ff-a1ff-d253cef3590e" updatedVersion="8" minRefreshableVersion="3" useAutoFormatting="1" itemPrintTitles="1" createdVersion="8" indent="0" outline="1" outlineData="1" multipleFieldFilters="0" chartFormat="5">
  <location ref="I34:J38"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i>
    <i>
      <x v="2"/>
    </i>
    <i>
      <x v="1"/>
    </i>
    <i t="grand">
      <x/>
    </i>
  </rowItems>
  <colItems count="1">
    <i/>
  </colItems>
  <dataFields count="1">
    <dataField name="Count of Patient_ID" fld="0" subtotal="count" baseField="0" baseItem="0"/>
  </dataFields>
  <formats count="2">
    <format dxfId="67">
      <pivotArea grandRow="1" outline="0" collapsedLevelsAreSubtotals="1" fieldPosition="0"/>
    </format>
    <format dxfId="6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89A61AA-5E7A-4192-9E21-FD9C56B0F64E}" name="Rev_department" cacheId="195" applyNumberFormats="0" applyBorderFormats="0" applyFontFormats="0" applyPatternFormats="0" applyAlignmentFormats="0" applyWidthHeightFormats="1" dataCaption="Values" tag="2eda122c-2493-4e9d-8d79-8f466a1401b0" updatedVersion="8" minRefreshableVersion="3" useAutoFormatting="1" itemPrintTitles="1" createdVersion="8" indent="0" outline="1" outlineData="1" multipleFieldFilters="0" chartFormat="4">
  <location ref="F8:G1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Bill" fld="1" baseField="0" baseItem="0" numFmtId="166"/>
  </dataFields>
  <formats count="2">
    <format dxfId="69">
      <pivotArea grandRow="1" outline="0" collapsedLevelsAreSubtotals="1" fieldPosition="0"/>
    </format>
    <format dxfId="6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706C058-7AC1-47B6-AD75-1257E1276BD0}" name="By_gender" cacheId="214" applyNumberFormats="0" applyBorderFormats="0" applyFontFormats="0" applyPatternFormats="0" applyAlignmentFormats="0" applyWidthHeightFormats="1" dataCaption="Values" tag="1dcf49d7-54e6-4231-887a-f1dd5882e305" updatedVersion="8" minRefreshableVersion="3" useAutoFormatting="1" subtotalHiddenItems="1" itemPrintTitles="1" createdVersion="8" indent="0" outline="1" outlineData="1" multipleFieldFilters="0" chartFormat="5">
  <location ref="I16:J19"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Patient_ID" fld="0" subtotal="count" baseField="0" baseItem="0"/>
  </dataFields>
  <formats count="2">
    <format dxfId="71">
      <pivotArea grandRow="1" outline="0" collapsedLevelsAreSubtotals="1" fieldPosition="0"/>
    </format>
    <format dxfId="70">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6D66A9A-E3DB-4CB9-A3B7-38622FB9A96B}" name="KPI" cacheId="191" applyNumberFormats="0" applyBorderFormats="0" applyFontFormats="0" applyPatternFormats="0" applyAlignmentFormats="0" applyWidthHeightFormats="1" dataCaption="Values" tag="e137bb33-b3bd-4590-87aa-e28a2cac2282" updatedVersion="8" minRefreshableVersion="3" useAutoFormatting="1" itemPrintTitles="1" createdVersion="8" indent="0" outline="1" outlineData="1" multipleFieldFilters="0">
  <location ref="C3:H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name="Count of Patient_ID" fld="1" subtotal="count" baseField="0" baseItem="0" numFmtId="1"/>
    <dataField name="Average of Total_Bill" fld="2" subtotal="average" baseField="0" baseItem="2" numFmtId="166"/>
    <dataField name="Sum of Total_Bill" fld="5" baseField="0" baseItem="0" numFmtId="166"/>
    <dataField name="Average of Days" fld="3" subtotal="average" baseField="0" baseItem="2" numFmtId="2"/>
    <dataField name="Average of Age" fld="4" subtotal="average" baseField="0" baseItem="4" numFmtId="1"/>
  </dataFields>
  <formats count="6">
    <format dxfId="77">
      <pivotArea grandRow="1" outline="0" collapsedLevelsAreSubtotals="1" fieldPosition="0"/>
    </format>
    <format dxfId="76">
      <pivotArea dataOnly="0" labelOnly="1" outline="0" fieldPosition="0">
        <references count="1">
          <reference field="4294967294" count="1">
            <x v="0"/>
          </reference>
        </references>
      </pivotArea>
    </format>
    <format dxfId="75">
      <pivotArea outline="0" collapsedLevelsAreSubtotals="1" fieldPosition="0">
        <references count="1">
          <reference field="4294967294" count="1" selected="0">
            <x v="1"/>
          </reference>
        </references>
      </pivotArea>
    </format>
    <format dxfId="74">
      <pivotArea outline="0" collapsedLevelsAreSubtotals="1" fieldPosition="0">
        <references count="1">
          <reference field="4294967294" count="1" selected="0">
            <x v="4"/>
          </reference>
        </references>
      </pivotArea>
    </format>
    <format dxfId="73">
      <pivotArea outline="0" collapsedLevelsAreSubtotals="1" fieldPosition="0">
        <references count="1">
          <reference field="4294967294" count="1" selected="0">
            <x v="5"/>
          </reference>
        </references>
      </pivotArea>
    </format>
    <format dxfId="72">
      <pivotArea outline="0" collapsedLevelsAreSubtotals="1" fieldPosition="0">
        <references count="1">
          <reference field="4294967294" count="2" selected="0">
            <x v="2"/>
            <x v="3"/>
          </reference>
        </references>
      </pivotArea>
    </format>
  </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Bill"/>
    <pivotHierarchy dragToData="1"/>
    <pivotHierarchy dragToData="1" caption="Average of Days"/>
    <pivotHierarchy dragToData="1"/>
    <pivotHierarchy dragToData="1" caption="Average of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HR">
        <x15:activeTabTopLevelEntity name="[EH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B211FF-A626-40D2-84FB-DE9C60FB558F}" autoFormatId="16" applyNumberFormats="0" applyBorderFormats="0" applyFontFormats="0" applyPatternFormats="0" applyAlignmentFormats="0" applyWidthHeightFormats="0">
  <queryTableRefresh nextId="27" unboundColumnsRight="2">
    <queryTableFields count="24">
      <queryTableField id="1" name="Patient_ID" tableColumnId="23"/>
      <queryTableField id="2" name="Gender" tableColumnId="2"/>
      <queryTableField id="4" name="Age" tableColumnId="4"/>
      <queryTableField id="5" name="Blood_Group" tableColumnId="5"/>
      <queryTableField id="6" name="Genotype" tableColumnId="6"/>
      <queryTableField id="7" name="Height_cm" tableColumnId="7"/>
      <queryTableField id="8" name="Weight_kg" tableColumnId="8"/>
      <queryTableField id="9" name="BMI" tableColumnId="9"/>
      <queryTableField id="11" name="City" tableColumnId="11"/>
      <queryTableField id="12" name="Admission_Date" tableColumnId="12"/>
      <queryTableField id="13" name="Discharge_Date" tableColumnId="13"/>
      <queryTableField id="14" name="Department" tableColumnId="14"/>
      <queryTableField id="15" name="Diagnosis" tableColumnId="15"/>
      <queryTableField id="16" name="BP" tableColumnId="16"/>
      <queryTableField id="17" name="Heart_Rate" tableColumnId="17"/>
      <queryTableField id="18" name="Temp" tableColumnId="18"/>
      <queryTableField id="19" name="Insurance" tableColumnId="19"/>
      <queryTableField id="20" name="Payment" tableColumnId="20"/>
      <queryTableField id="21" name="Total_Bill" tableColumnId="21"/>
      <queryTableField id="22" name="Outcome" tableColumnId="22"/>
      <queryTableField id="23" name="Days" tableColumnId="24"/>
      <queryTableField id="24" name="Age grade" tableColumnId="1"/>
      <queryTableField id="25" dataBound="0" tableColumnId="3"/>
      <queryTableField id="26"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ade" xr10:uid="{5A41DDE2-650D-4EF1-BEA8-E2F77BA05B03}" sourceName="[EHR].[Age grade]">
  <pivotTables>
    <pivotTable tabId="2" name="Depart_stay"/>
    <pivotTable tabId="2" name="Insurance_coverage"/>
    <pivotTable tabId="2" name="KPI"/>
    <pivotTable tabId="2" name="Monthly_adm"/>
    <pivotTable tabId="2" name="Patient_dept"/>
    <pivotTable tabId="2" name="Patient_outcome"/>
    <pivotTable tabId="2" name="Rev_department"/>
    <pivotTable tabId="2" name="Age_adm"/>
    <pivotTable tabId="2" name="Blood*genotype"/>
    <pivotTable tabId="2" name="Blood_dist"/>
    <pivotTable tabId="2" name="By_gender"/>
    <pivotTable tabId="2" name="Dept_avg_bill"/>
    <pivotTable tabId="2" name="Dept_rev"/>
    <pivotTable tabId="2" name="Diagnosis"/>
    <pivotTable tabId="2" name="Diagnosis_outcome"/>
    <pivotTable tabId="2" name="Diagnosis_rev"/>
    <pivotTable tabId="2" name="Genotype_count"/>
    <pivotTable tabId="2" name="Insurance_self"/>
    <pivotTable tabId="2" name="Monthly_rev"/>
    <pivotTable tabId="2" name="Payment_rev"/>
    <pivotTable tabId="2" name="PivotTable3"/>
    <pivotTable tabId="2" name="Pt_city"/>
    <pivotTable tabId="2" name="ratebydept"/>
    <pivotTable tabId="2" name="Revbydiagnosis"/>
    <pivotTable tabId="2" name="Stay_diagnosis"/>
  </pivotTables>
  <data>
    <olap pivotCacheId="1892290705">
      <levels count="2">
        <level uniqueName="[EHR].[Age grade].[(All)]" sourceCaption="(All)" count="0"/>
        <level uniqueName="[EHR].[Age grade].[Age grade]" sourceCaption="Age grade" count="5">
          <ranges>
            <range startItem="0">
              <i n="[EHR].[Age grade].&amp;[Adult]" c="Adult"/>
              <i n="[EHR].[Age grade].&amp;[Children]" c="Children"/>
              <i n="[EHR].[Age grade].&amp;[Elders]" c="Elders"/>
              <i n="[EHR].[Age grade].&amp;[Senior Adult]" c="Senior Adult"/>
              <i n="[EHR].[Age grade].&amp;[Teenage]" c="Teenage"/>
            </range>
          </ranges>
        </level>
      </levels>
      <selections count="1">
        <selection n="[EHR].[Age gra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D7707A-C916-4B51-9D10-CABCDB0D7A08}" sourceName="[EHR].[Gender]">
  <pivotTables>
    <pivotTable tabId="2" name="Insurance_coverage"/>
    <pivotTable tabId="2" name="KPI"/>
    <pivotTable tabId="2" name="Monthly_adm"/>
    <pivotTable tabId="2" name="Patient_dept"/>
    <pivotTable tabId="2" name="Patient_outcome"/>
    <pivotTable tabId="2" name="Rev_department"/>
    <pivotTable tabId="2" name="Age_adm"/>
    <pivotTable tabId="2" name="Blood*genotype"/>
    <pivotTable tabId="2" name="Blood_dist"/>
    <pivotTable tabId="2" name="By_gender"/>
    <pivotTable tabId="2" name="Depart_stay"/>
    <pivotTable tabId="2" name="Dept_avg_bill"/>
    <pivotTable tabId="2" name="Dept_rev"/>
    <pivotTable tabId="2" name="Diagnosis"/>
    <pivotTable tabId="2" name="Diagnosis_outcome"/>
    <pivotTable tabId="2" name="Diagnosis_rev"/>
    <pivotTable tabId="2" name="Genotype_count"/>
    <pivotTable tabId="2" name="Insurance_self"/>
    <pivotTable tabId="2" name="Monthly_rev"/>
    <pivotTable tabId="2" name="Payment_rev"/>
    <pivotTable tabId="2" name="PivotTable3"/>
    <pivotTable tabId="2" name="Pt_city"/>
    <pivotTable tabId="2" name="ratebydept"/>
    <pivotTable tabId="2" name="Revbydiagnosis"/>
    <pivotTable tabId="2" name="Stay_diagnosis"/>
  </pivotTables>
  <data>
    <olap pivotCacheId="1892290705">
      <levels count="2">
        <level uniqueName="[EHR].[Gender].[(All)]" sourceCaption="(All)" count="0"/>
        <level uniqueName="[EHR].[Gender].[Gender]" sourceCaption="Gender" count="2">
          <ranges>
            <range startItem="0">
              <i n="[EHR].[Gender].&amp;[Female]" c="Female"/>
              <i n="[EHR].[Gender].&amp;[Male]" c="Male"/>
            </range>
          </ranges>
        </level>
      </levels>
      <selections count="1">
        <selection n="[EHR].[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9ECC4A22-73A8-4910-87A6-72DFDECF0FD5}" sourceName="[EHR].[Outcome]">
  <pivotTables>
    <pivotTable tabId="2" name="Depart_stay"/>
    <pivotTable tabId="2" name="Insurance_coverage"/>
    <pivotTable tabId="2" name="KPI"/>
    <pivotTable tabId="2" name="Monthly_adm"/>
    <pivotTable tabId="2" name="Patient_outcome"/>
    <pivotTable tabId="2" name="Rev_department"/>
    <pivotTable tabId="2" name="Age_adm"/>
    <pivotTable tabId="2" name="Blood*genotype"/>
    <pivotTable tabId="2" name="Blood_dist"/>
    <pivotTable tabId="2" name="By_gender"/>
    <pivotTable tabId="2" name="Dept_avg_bill"/>
    <pivotTable tabId="2" name="Dept_rev"/>
    <pivotTable tabId="2" name="Diagnosis"/>
    <pivotTable tabId="2" name="Diagnosis_outcome"/>
    <pivotTable tabId="2" name="Diagnosis_rev"/>
    <pivotTable tabId="2" name="Genotype_count"/>
    <pivotTable tabId="2" name="Insurance_self"/>
    <pivotTable tabId="2" name="Monthly_rev"/>
    <pivotTable tabId="2" name="Patient_dept"/>
    <pivotTable tabId="2" name="Payment_rev"/>
    <pivotTable tabId="2" name="PivotTable3"/>
    <pivotTable tabId="2" name="Pt_city"/>
    <pivotTable tabId="2" name="ratebydept"/>
    <pivotTable tabId="2" name="Revbydiagnosis"/>
    <pivotTable tabId="2" name="Stay_diagnosis"/>
  </pivotTables>
  <data>
    <olap pivotCacheId="1892290705">
      <levels count="2">
        <level uniqueName="[EHR].[Outcome].[(All)]" sourceCaption="(All)" count="0"/>
        <level uniqueName="[EHR].[Outcome].[Outcome]" sourceCaption="Outcome" count="3">
          <ranges>
            <range startItem="0">
              <i n="[EHR].[Outcome].&amp;[Admitted]" c="Admitted"/>
              <i n="[EHR].[Outcome].&amp;[Recovered]" c="Recovered"/>
              <i n="[EHR].[Outcome].&amp;[Referred]" c="Referred"/>
            </range>
          </ranges>
        </level>
      </levels>
      <selections count="1">
        <selection n="[EHR].[Outco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F2841E6-5B6D-43B2-BA39-DAAB75B44C7B}" sourceName="[EHR].[Department]">
  <pivotTables>
    <pivotTable tabId="2" name="Depart_stay"/>
    <pivotTable tabId="2" name="Insurance_coverage"/>
    <pivotTable tabId="2" name="Monthly_adm"/>
    <pivotTable tabId="2" name="Patient_dept"/>
    <pivotTable tabId="2" name="Rev_department"/>
    <pivotTable tabId="2" name="KPI"/>
    <pivotTable tabId="2" name="Patient_outcome"/>
    <pivotTable tabId="2" name="Age_adm"/>
    <pivotTable tabId="2" name="Blood*genotype"/>
    <pivotTable tabId="2" name="Blood_dist"/>
    <pivotTable tabId="2" name="By_gender"/>
    <pivotTable tabId="2" name="Dept_avg_bill"/>
    <pivotTable tabId="2" name="Dept_rev"/>
    <pivotTable tabId="2" name="Diagnosis"/>
    <pivotTable tabId="2" name="Diagnosis_outcome"/>
    <pivotTable tabId="2" name="Diagnosis_rev"/>
    <pivotTable tabId="2" name="Genotype_count"/>
    <pivotTable tabId="2" name="Insurance_self"/>
    <pivotTable tabId="2" name="Monthly_rev"/>
    <pivotTable tabId="2" name="Payment_rev"/>
    <pivotTable tabId="2" name="PivotTable3"/>
    <pivotTable tabId="2" name="Pt_city"/>
    <pivotTable tabId="2" name="ratebydept"/>
    <pivotTable tabId="2" name="Revbydiagnosis"/>
    <pivotTable tabId="2" name="Stay_diagnosis"/>
  </pivotTables>
  <data>
    <olap pivotCacheId="1892290705">
      <levels count="2">
        <level uniqueName="[EHR].[Department].[(All)]" sourceCaption="(All)" count="0"/>
        <level uniqueName="[EHR].[Department].[Department]" sourceCaption="Department" count="5">
          <ranges>
            <range startItem="0">
              <i n="[EHR].[Department].&amp;[Cardiology]" c="Cardiology"/>
              <i n="[EHR].[Department].&amp;[Emergency]" c="Emergency"/>
              <i n="[EHR].[Department].&amp;[Laboratory]" c="Laboratory"/>
              <i n="[EHR].[Department].&amp;[Pediatrics]" c="Pediatrics"/>
              <i n="[EHR].[Department].&amp;[Surgery]" c="Surgery"/>
            </range>
          </ranges>
        </level>
      </levels>
      <selections count="1">
        <selection n="[EHR].[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ade 1" xr10:uid="{950A82EE-FA16-447E-B022-819CD34506B4}" cache="Slicer_Age_grade" caption="Age grade" level="1" lockedPosition="1" rowHeight="241300"/>
  <slicer name="Gender 1" xr10:uid="{AE41055D-4231-4719-A86B-5B2A96422B8A}" cache="Slicer_Gender" caption="Gender" level="1" lockedPosition="1" rowHeight="241300"/>
  <slicer name="Outcome 1" xr10:uid="{BD5300F3-3460-4119-BD4D-2EC7AB411288}" cache="Slicer_Outcome" caption="Outcome" level="1" lockedPosition="1" rowHeight="241300"/>
  <slicer name="Department 1" xr10:uid="{A5DA23EC-98E5-431B-9F04-0BBDDEB3400D}" cache="Slicer_Department" caption="Department" level="1"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ade 2" xr10:uid="{2E8C7E89-A669-4877-9A30-79C416858699}" cache="Slicer_Age_grade" caption="Age grade" level="1" lockedPosition="1" rowHeight="241300"/>
  <slicer name="Gender 2" xr10:uid="{7830653E-0614-4F61-97C7-A7700FD68EF5}" cache="Slicer_Gender" caption="Gender" level="1" lockedPosition="1" rowHeight="241300"/>
  <slicer name="Outcome 2" xr10:uid="{80ACE187-CC4E-4AF2-BB57-E9D9E6C2999A}" cache="Slicer_Outcome" caption="Outcome" level="1" lockedPosition="1" rowHeight="241300"/>
  <slicer name="Department 2" xr10:uid="{05C56F70-11BB-432E-9D15-456536870038}" cache="Slicer_Department" caption="Department" level="1"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ade 3" xr10:uid="{FF53A9A8-0C0F-447F-9CCA-C3C2CCBAD55D}" cache="Slicer_Age_grade" caption="Age grade" level="1" lockedPosition="1" rowHeight="241300"/>
  <slicer name="Gender 3" xr10:uid="{C557CC46-8B33-435B-A190-05C8D6C284C5}" cache="Slicer_Gender" caption="Gender" level="1" lockedPosition="1" rowHeight="241300"/>
  <slicer name="Outcome 3" xr10:uid="{A279A3E4-E086-4568-ADC8-EC7F6BBBDD26}" cache="Slicer_Outcome" caption="Outcome" level="1" lockedPosition="1" rowHeight="241300"/>
  <slicer name="Department 3" xr10:uid="{FE7CCAC5-61B3-4D2D-91B1-8A6485D98A40}" cache="Slicer_Department" caption="Department"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ade 4" xr10:uid="{C7ECE2CE-437D-463B-BA67-436E02FE5A60}" cache="Slicer_Age_grade" caption="Age grade" level="1" lockedPosition="1" rowHeight="241300"/>
  <slicer name="Gender 4" xr10:uid="{33DC669C-BE48-46BA-829F-63DD91AEB377}" cache="Slicer_Gender" caption="Gender" level="1" lockedPosition="1" rowHeight="241300"/>
  <slicer name="Outcome 4" xr10:uid="{2EB57B36-9CAF-45E1-AECD-E79BB8E5B629}" cache="Slicer_Outcome" caption="Outcome" level="1" lockedPosition="1" rowHeight="241300"/>
  <slicer name="Department 4" xr10:uid="{54084BE3-3863-4B2E-B497-FB2D6A6818FD}" cache="Slicer_Department" caption="Department" level="1"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CA424C-221F-4EFB-8AE9-1869E2CBED5C}" name="EHR" displayName="EHR" ref="A1:X5001" tableType="queryTable" totalsRowShown="0">
  <autoFilter ref="A1:X5001" xr:uid="{B8CA424C-221F-4EFB-8AE9-1869E2CBED5C}"/>
  <tableColumns count="24">
    <tableColumn id="23" xr3:uid="{A8374E76-A4C5-43AF-ADE0-BCE28171CF18}" uniqueName="23" name="Patient_ID" queryTableFieldId="1" dataDxfId="13"/>
    <tableColumn id="2" xr3:uid="{1F8BF01E-402E-4D6F-A236-F5B77628A38A}" uniqueName="2" name="Gender" queryTableFieldId="2" dataDxfId="12"/>
    <tableColumn id="4" xr3:uid="{D830F383-3F65-4852-A633-60836FE3B733}" uniqueName="4" name="Age" queryTableFieldId="4"/>
    <tableColumn id="5" xr3:uid="{F1772E2B-B166-40DC-9AB5-A1BAD733ACD9}" uniqueName="5" name="Blood_Group" queryTableFieldId="5" dataDxfId="11"/>
    <tableColumn id="6" xr3:uid="{B3E31FC1-34D9-4C6C-AF37-1EE83DA666E1}" uniqueName="6" name="Genotype" queryTableFieldId="6" dataDxfId="10"/>
    <tableColumn id="7" xr3:uid="{8B5AB29E-8C06-4A18-9340-4055CC236D0C}" uniqueName="7" name="Height_cm" queryTableFieldId="7"/>
    <tableColumn id="8" xr3:uid="{27C8F242-96FD-4F39-9EF4-B50AFB8C5C75}" uniqueName="8" name="Weight_kg" queryTableFieldId="8"/>
    <tableColumn id="9" xr3:uid="{5B600499-E694-4782-B824-BB22859ECF34}" uniqueName="9" name="BMI" queryTableFieldId="9"/>
    <tableColumn id="11" xr3:uid="{E94F1526-3B71-47F5-BA8D-DEAA51AF1DB0}" uniqueName="11" name="City" queryTableFieldId="11" dataDxfId="9"/>
    <tableColumn id="12" xr3:uid="{CC7BC449-5578-4A4A-93F8-A0FFD2037B80}" uniqueName="12" name="Admission_Date" queryTableFieldId="12" dataDxfId="8"/>
    <tableColumn id="13" xr3:uid="{CB868FC5-5A2C-4F48-9E4A-4AA482D1D5F5}" uniqueName="13" name="Discharge_Date" queryTableFieldId="13" dataDxfId="7"/>
    <tableColumn id="14" xr3:uid="{53B4A54F-4E54-4FE9-8CF7-3FCFE9EFD193}" uniqueName="14" name="Department" queryTableFieldId="14" dataDxfId="6"/>
    <tableColumn id="15" xr3:uid="{4A80F0EA-D349-4E21-A0CA-7FC1ED18D917}" uniqueName="15" name="Diagnosis" queryTableFieldId="15" dataDxfId="5"/>
    <tableColumn id="16" xr3:uid="{F6EA123C-B84C-4F60-938C-F09697446D98}" uniqueName="16" name="BP" queryTableFieldId="16" dataDxfId="4"/>
    <tableColumn id="17" xr3:uid="{057AE73E-6AE3-4670-8723-BAF1B4AF5226}" uniqueName="17" name="Heart_Rate" queryTableFieldId="17"/>
    <tableColumn id="18" xr3:uid="{B86E389B-C185-4BF1-9071-D5BED1B58669}" uniqueName="18" name="Temp" queryTableFieldId="18"/>
    <tableColumn id="19" xr3:uid="{7B6BF706-1227-4B04-99AC-31F333BE8735}" uniqueName="19" name="Insurance" queryTableFieldId="19" dataDxfId="3"/>
    <tableColumn id="20" xr3:uid="{AE61331F-6B5C-47B6-83C1-B0FAE1ACD3A1}" uniqueName="20" name="Payment" queryTableFieldId="20" dataDxfId="2"/>
    <tableColumn id="21" xr3:uid="{A588915E-4535-42D3-8985-310A242A1706}" uniqueName="21" name="Total_Bill" queryTableFieldId="21"/>
    <tableColumn id="22" xr3:uid="{3BEDE03C-05FD-479A-92C8-D67F8BA51438}" uniqueName="22" name="Outcome" queryTableFieldId="22" dataDxfId="1"/>
    <tableColumn id="24" xr3:uid="{EDDCA495-98F7-45D2-BF70-D02C2E880BAA}" uniqueName="24" name="Days" queryTableFieldId="23"/>
    <tableColumn id="1" xr3:uid="{3C3A788A-9AF6-4262-BA08-F5EB73B80249}" uniqueName="1" name="Age grade" queryTableFieldId="24"/>
    <tableColumn id="3" xr3:uid="{88AE6555-8C5B-40E2-9BC3-6845B8D187C4}" uniqueName="3" name="Month" queryTableFieldId="25">
      <calculatedColumnFormula>TEXT(EHR[[#This Row],[Admission_Date]], "MMM")</calculatedColumnFormula>
    </tableColumn>
    <tableColumn id="10" xr3:uid="{AF4A1F7D-9D3C-4F03-B34C-6F3708987489}" uniqueName="10" name="Month no" queryTableFieldId="26" dataDxfId="0">
      <calculatedColumnFormula>MONTH(EHR[[#This Row],[Admission_Date]])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E3BC-3691-4788-8A5C-E6B03923912E}">
  <dimension ref="A2:AC41"/>
  <sheetViews>
    <sheetView topLeftCell="C3" workbookViewId="0">
      <selection activeCell="AG24" sqref="AG24"/>
    </sheetView>
  </sheetViews>
  <sheetFormatPr defaultRowHeight="15" x14ac:dyDescent="0.25"/>
  <cols>
    <col min="3" max="3" width="13.140625" bestFit="1" customWidth="1"/>
    <col min="4" max="4" width="18.5703125" bestFit="1" customWidth="1"/>
    <col min="5" max="5" width="19.5703125" bestFit="1" customWidth="1"/>
    <col min="6" max="6" width="13.140625" bestFit="1" customWidth="1"/>
    <col min="7" max="7" width="18.5703125" bestFit="1" customWidth="1"/>
    <col min="8" max="8" width="14.5703125" bestFit="1" customWidth="1"/>
    <col min="9" max="9" width="13.140625" bestFit="1" customWidth="1"/>
    <col min="10" max="10" width="18.5703125" bestFit="1" customWidth="1"/>
    <col min="11" max="11" width="3.5703125" customWidth="1"/>
    <col min="12" max="12" width="13.140625" bestFit="1" customWidth="1"/>
    <col min="13" max="13" width="15.28515625" bestFit="1" customWidth="1"/>
    <col min="14" max="15" width="4" bestFit="1" customWidth="1"/>
    <col min="16" max="16" width="18.5703125" bestFit="1" customWidth="1"/>
    <col min="17" max="17" width="16.28515625" bestFit="1" customWidth="1"/>
    <col min="18" max="18" width="10.42578125" bestFit="1" customWidth="1"/>
    <col min="19" max="19" width="13.140625" bestFit="1" customWidth="1"/>
    <col min="20" max="20" width="16" bestFit="1" customWidth="1"/>
    <col min="21" max="21" width="3.85546875" customWidth="1"/>
    <col min="22" max="22" width="13.140625" bestFit="1" customWidth="1"/>
    <col min="23" max="23" width="16" bestFit="1" customWidth="1"/>
    <col min="24" max="24" width="4.28515625" customWidth="1"/>
    <col min="25" max="25" width="13.140625" bestFit="1" customWidth="1"/>
    <col min="26" max="26" width="16" bestFit="1" customWidth="1"/>
    <col min="27" max="27" width="5.42578125" customWidth="1"/>
    <col min="28" max="28" width="13.140625" bestFit="1" customWidth="1"/>
    <col min="29" max="29" width="18.5703125" bestFit="1" customWidth="1"/>
    <col min="32" max="32" width="18.5703125" bestFit="1" customWidth="1"/>
    <col min="33" max="33" width="16.28515625" bestFit="1" customWidth="1"/>
    <col min="34" max="34" width="5.5703125" bestFit="1" customWidth="1"/>
    <col min="35" max="35" width="11.28515625" bestFit="1" customWidth="1"/>
  </cols>
  <sheetData>
    <row r="2" spans="1:29" x14ac:dyDescent="0.25">
      <c r="L2" t="s">
        <v>5092</v>
      </c>
      <c r="S2" t="s">
        <v>5098</v>
      </c>
      <c r="V2" t="s">
        <v>5106</v>
      </c>
      <c r="Y2" t="s">
        <v>5098</v>
      </c>
      <c r="AB2" t="s">
        <v>5072</v>
      </c>
    </row>
    <row r="3" spans="1:29" x14ac:dyDescent="0.25">
      <c r="C3" s="4" t="s">
        <v>5063</v>
      </c>
      <c r="D3" t="s">
        <v>5066</v>
      </c>
      <c r="E3" t="s">
        <v>5068</v>
      </c>
      <c r="F3" t="s">
        <v>5067</v>
      </c>
      <c r="G3" t="s">
        <v>5069</v>
      </c>
      <c r="H3" t="s">
        <v>5070</v>
      </c>
      <c r="L3" s="2" t="s">
        <v>5066</v>
      </c>
      <c r="M3" s="2" t="s">
        <v>5087</v>
      </c>
      <c r="S3" s="2" t="s">
        <v>5064</v>
      </c>
      <c r="T3" t="s">
        <v>5067</v>
      </c>
      <c r="V3" s="2" t="s">
        <v>5064</v>
      </c>
      <c r="W3" t="s">
        <v>5067</v>
      </c>
      <c r="Y3" s="2" t="s">
        <v>5064</v>
      </c>
      <c r="Z3" t="s">
        <v>5067</v>
      </c>
      <c r="AB3" s="2" t="s">
        <v>5064</v>
      </c>
      <c r="AC3" t="s">
        <v>5066</v>
      </c>
    </row>
    <row r="4" spans="1:29" x14ac:dyDescent="0.25">
      <c r="A4" t="s">
        <v>5107</v>
      </c>
      <c r="C4" s="4">
        <v>0.33600000000000002</v>
      </c>
      <c r="D4" s="7">
        <v>5000</v>
      </c>
      <c r="E4" s="11">
        <v>49045</v>
      </c>
      <c r="F4" s="11">
        <v>245225000</v>
      </c>
      <c r="G4" s="5">
        <v>5.5110785953177261</v>
      </c>
      <c r="H4" s="7">
        <v>47.698599999999999</v>
      </c>
      <c r="L4" s="2" t="s">
        <v>5064</v>
      </c>
      <c r="M4" t="s">
        <v>37</v>
      </c>
      <c r="N4" t="s">
        <v>52</v>
      </c>
      <c r="O4" t="s">
        <v>25</v>
      </c>
      <c r="S4" s="3" t="s">
        <v>40</v>
      </c>
      <c r="T4" s="11">
        <v>47875000</v>
      </c>
      <c r="V4" s="3" t="s">
        <v>5077</v>
      </c>
      <c r="W4" s="11">
        <v>29450000</v>
      </c>
      <c r="Y4" s="3" t="s">
        <v>44</v>
      </c>
      <c r="Z4">
        <v>38150000</v>
      </c>
      <c r="AB4" s="3" t="s">
        <v>5103</v>
      </c>
      <c r="AC4">
        <v>3396</v>
      </c>
    </row>
    <row r="5" spans="1:29" x14ac:dyDescent="0.25">
      <c r="C5" s="10">
        <f>GETPIVOTDATA("[Measures].[Recovery rate]",$C$3)</f>
        <v>0.33600000000000002</v>
      </c>
      <c r="D5">
        <f>GETPIVOTDATA("[Measures].[Count of Patient_ID]",$C$3)</f>
        <v>5000</v>
      </c>
      <c r="E5" s="11">
        <v>49045</v>
      </c>
      <c r="F5" s="11">
        <v>245225000</v>
      </c>
      <c r="G5" s="6">
        <f>GETPIVOTDATA("[Measures].[Average of Days]",$C$3)</f>
        <v>5.5110785953177261</v>
      </c>
      <c r="H5" s="7">
        <f>GETPIVOTDATA("[Measures].[Average of Age]",$C$3)</f>
        <v>47.698599999999999</v>
      </c>
      <c r="L5" s="3" t="s">
        <v>73</v>
      </c>
      <c r="M5">
        <v>404</v>
      </c>
      <c r="N5">
        <v>445</v>
      </c>
      <c r="O5">
        <v>431</v>
      </c>
      <c r="S5" s="3" t="s">
        <v>71</v>
      </c>
      <c r="T5" s="11">
        <v>50150000</v>
      </c>
      <c r="V5" s="3" t="s">
        <v>5076</v>
      </c>
      <c r="W5" s="11">
        <v>24975000</v>
      </c>
      <c r="Y5" s="3" t="s">
        <v>81</v>
      </c>
      <c r="Z5">
        <v>26275000</v>
      </c>
      <c r="AB5" s="3" t="s">
        <v>5104</v>
      </c>
      <c r="AC5">
        <v>1604</v>
      </c>
    </row>
    <row r="6" spans="1:29" x14ac:dyDescent="0.25">
      <c r="L6" s="3" t="s">
        <v>36</v>
      </c>
      <c r="M6">
        <v>414</v>
      </c>
      <c r="N6">
        <v>430</v>
      </c>
      <c r="O6">
        <v>416</v>
      </c>
      <c r="S6" s="3" t="s">
        <v>28</v>
      </c>
      <c r="T6" s="11">
        <v>50025000</v>
      </c>
      <c r="V6" s="3" t="s">
        <v>5080</v>
      </c>
      <c r="W6" s="11">
        <v>26550000</v>
      </c>
      <c r="Y6" s="3" t="s">
        <v>50</v>
      </c>
      <c r="Z6">
        <v>111825000</v>
      </c>
      <c r="AB6" s="3" t="s">
        <v>5065</v>
      </c>
      <c r="AC6">
        <v>5000</v>
      </c>
    </row>
    <row r="7" spans="1:29" x14ac:dyDescent="0.25">
      <c r="C7" t="s">
        <v>5072</v>
      </c>
      <c r="F7" t="s">
        <v>5099</v>
      </c>
      <c r="I7" t="s">
        <v>5085</v>
      </c>
      <c r="L7" s="3" t="s">
        <v>56</v>
      </c>
      <c r="M7">
        <v>405</v>
      </c>
      <c r="N7">
        <v>410</v>
      </c>
      <c r="O7">
        <v>405</v>
      </c>
      <c r="S7" s="3" t="s">
        <v>60</v>
      </c>
      <c r="T7" s="11">
        <v>48875000</v>
      </c>
      <c r="V7" s="3" t="s">
        <v>5073</v>
      </c>
      <c r="W7" s="11">
        <v>25725000</v>
      </c>
      <c r="Y7" s="3" t="s">
        <v>33</v>
      </c>
      <c r="Z7">
        <v>43175000</v>
      </c>
    </row>
    <row r="8" spans="1:29" x14ac:dyDescent="0.25">
      <c r="C8" s="2" t="s">
        <v>5064</v>
      </c>
      <c r="D8" t="s">
        <v>5066</v>
      </c>
      <c r="F8" s="2" t="s">
        <v>5064</v>
      </c>
      <c r="G8" t="s">
        <v>5067</v>
      </c>
      <c r="I8" s="2" t="s">
        <v>5064</v>
      </c>
      <c r="J8" t="s">
        <v>5066</v>
      </c>
      <c r="L8" s="3" t="s">
        <v>24</v>
      </c>
      <c r="M8">
        <v>423</v>
      </c>
      <c r="N8">
        <v>401</v>
      </c>
      <c r="O8">
        <v>416</v>
      </c>
      <c r="S8" s="3" t="s">
        <v>54</v>
      </c>
      <c r="T8" s="11">
        <v>48300000</v>
      </c>
      <c r="V8" s="3" t="s">
        <v>5081</v>
      </c>
      <c r="W8" s="11">
        <v>30200000</v>
      </c>
      <c r="Y8" s="3" t="s">
        <v>61</v>
      </c>
      <c r="Z8">
        <v>25800000</v>
      </c>
    </row>
    <row r="9" spans="1:29" x14ac:dyDescent="0.25">
      <c r="C9" s="3" t="s">
        <v>47</v>
      </c>
      <c r="D9">
        <v>1002</v>
      </c>
      <c r="F9" s="3" t="s">
        <v>47</v>
      </c>
      <c r="G9" s="11">
        <v>49200000</v>
      </c>
      <c r="I9" s="3" t="s">
        <v>32</v>
      </c>
      <c r="J9">
        <v>1687</v>
      </c>
      <c r="V9" s="3" t="s">
        <v>5079</v>
      </c>
      <c r="W9" s="11">
        <v>24275000</v>
      </c>
      <c r="Y9" s="3" t="s">
        <v>5065</v>
      </c>
      <c r="Z9">
        <v>245225000</v>
      </c>
    </row>
    <row r="10" spans="1:29" x14ac:dyDescent="0.25">
      <c r="C10" s="3" t="s">
        <v>27</v>
      </c>
      <c r="D10">
        <v>1203</v>
      </c>
      <c r="F10" s="3" t="s">
        <v>27</v>
      </c>
      <c r="G10" s="11">
        <v>59150000</v>
      </c>
      <c r="I10" s="3" t="s">
        <v>66</v>
      </c>
      <c r="J10">
        <v>1680</v>
      </c>
      <c r="V10" s="3" t="s">
        <v>5078</v>
      </c>
      <c r="W10" s="11">
        <v>13200000</v>
      </c>
    </row>
    <row r="11" spans="1:29" x14ac:dyDescent="0.25">
      <c r="C11" s="3" t="s">
        <v>39</v>
      </c>
      <c r="D11">
        <v>906</v>
      </c>
      <c r="F11" s="3" t="s">
        <v>39</v>
      </c>
      <c r="G11" s="11">
        <v>44900000</v>
      </c>
      <c r="I11" s="3" t="s">
        <v>43</v>
      </c>
      <c r="J11">
        <v>1633</v>
      </c>
      <c r="V11" s="3" t="s">
        <v>5074</v>
      </c>
      <c r="W11" s="11">
        <v>14425000</v>
      </c>
    </row>
    <row r="12" spans="1:29" x14ac:dyDescent="0.25">
      <c r="C12" s="3" t="s">
        <v>65</v>
      </c>
      <c r="D12">
        <v>944</v>
      </c>
      <c r="F12" s="3" t="s">
        <v>65</v>
      </c>
      <c r="G12" s="11">
        <v>46175000</v>
      </c>
      <c r="I12" s="3" t="s">
        <v>5065</v>
      </c>
      <c r="J12">
        <v>5000</v>
      </c>
      <c r="L12" s="3" t="s">
        <v>5088</v>
      </c>
      <c r="P12" t="s">
        <v>5095</v>
      </c>
      <c r="V12" s="3" t="s">
        <v>5084</v>
      </c>
      <c r="W12" s="11">
        <v>14025000</v>
      </c>
    </row>
    <row r="13" spans="1:29" x14ac:dyDescent="0.25">
      <c r="C13" s="3" t="s">
        <v>59</v>
      </c>
      <c r="D13">
        <v>945</v>
      </c>
      <c r="F13" s="3" t="s">
        <v>59</v>
      </c>
      <c r="G13" s="11">
        <v>45800000</v>
      </c>
      <c r="L13" s="2" t="s">
        <v>5064</v>
      </c>
      <c r="M13" t="s">
        <v>5066</v>
      </c>
      <c r="P13" s="2" t="s">
        <v>5064</v>
      </c>
      <c r="Q13" t="s">
        <v>5066</v>
      </c>
      <c r="S13" t="s">
        <v>5099</v>
      </c>
      <c r="V13" s="3" t="s">
        <v>5083</v>
      </c>
      <c r="W13" s="11">
        <v>14550000</v>
      </c>
    </row>
    <row r="14" spans="1:29" x14ac:dyDescent="0.25">
      <c r="C14" s="3" t="s">
        <v>5065</v>
      </c>
      <c r="D14">
        <v>5000</v>
      </c>
      <c r="F14" s="3" t="s">
        <v>5065</v>
      </c>
      <c r="G14" s="11">
        <v>245225000</v>
      </c>
      <c r="L14" s="3" t="s">
        <v>46</v>
      </c>
      <c r="M14">
        <v>956</v>
      </c>
      <c r="P14" s="3" t="s">
        <v>40</v>
      </c>
      <c r="Q14">
        <v>974</v>
      </c>
      <c r="S14" s="2" t="s">
        <v>5064</v>
      </c>
      <c r="T14" t="s">
        <v>5067</v>
      </c>
      <c r="V14" s="3" t="s">
        <v>5082</v>
      </c>
      <c r="W14" s="11">
        <v>13325000</v>
      </c>
    </row>
    <row r="15" spans="1:29" x14ac:dyDescent="0.25">
      <c r="I15" s="3" t="s">
        <v>5089</v>
      </c>
      <c r="L15" s="3" t="s">
        <v>93</v>
      </c>
      <c r="M15">
        <v>909</v>
      </c>
      <c r="P15" s="3" t="s">
        <v>54</v>
      </c>
      <c r="Q15">
        <v>985</v>
      </c>
      <c r="S15" s="3" t="s">
        <v>39</v>
      </c>
      <c r="T15" s="11">
        <v>44900000</v>
      </c>
      <c r="V15" s="3" t="s">
        <v>5075</v>
      </c>
      <c r="W15" s="11">
        <v>14525000</v>
      </c>
    </row>
    <row r="16" spans="1:29" x14ac:dyDescent="0.25">
      <c r="I16" s="2" t="s">
        <v>5064</v>
      </c>
      <c r="J16" t="s">
        <v>5066</v>
      </c>
      <c r="L16" s="3" t="s">
        <v>26</v>
      </c>
      <c r="M16">
        <v>1026</v>
      </c>
      <c r="P16" s="3" t="s">
        <v>60</v>
      </c>
      <c r="Q16">
        <v>1008</v>
      </c>
      <c r="S16" s="3" t="s">
        <v>59</v>
      </c>
      <c r="T16" s="11">
        <v>45800000</v>
      </c>
    </row>
    <row r="17" spans="3:23" x14ac:dyDescent="0.25">
      <c r="I17" s="3" t="s">
        <v>23</v>
      </c>
      <c r="J17">
        <v>2526</v>
      </c>
      <c r="L17" s="3" t="s">
        <v>38</v>
      </c>
      <c r="M17">
        <v>1119</v>
      </c>
      <c r="P17" s="3" t="s">
        <v>28</v>
      </c>
      <c r="Q17">
        <v>1013</v>
      </c>
      <c r="S17" s="3" t="s">
        <v>65</v>
      </c>
      <c r="T17" s="11">
        <v>46175000</v>
      </c>
    </row>
    <row r="18" spans="3:23" x14ac:dyDescent="0.25">
      <c r="C18" t="s">
        <v>5086</v>
      </c>
      <c r="F18" t="s">
        <v>5108</v>
      </c>
      <c r="I18" s="3" t="s">
        <v>35</v>
      </c>
      <c r="J18">
        <v>2474</v>
      </c>
      <c r="L18" s="3" t="s">
        <v>53</v>
      </c>
      <c r="M18">
        <v>990</v>
      </c>
      <c r="P18" s="3" t="s">
        <v>71</v>
      </c>
      <c r="Q18">
        <v>1020</v>
      </c>
      <c r="S18" s="3" t="s">
        <v>47</v>
      </c>
      <c r="T18" s="11">
        <v>49200000</v>
      </c>
    </row>
    <row r="19" spans="3:23" x14ac:dyDescent="0.25">
      <c r="C19" s="2" t="s">
        <v>5064</v>
      </c>
      <c r="D19" t="s">
        <v>5066</v>
      </c>
      <c r="F19" s="2" t="s">
        <v>5064</v>
      </c>
      <c r="G19" t="s">
        <v>5066</v>
      </c>
      <c r="I19" s="3" t="s">
        <v>5065</v>
      </c>
      <c r="J19">
        <v>5000</v>
      </c>
      <c r="L19" s="3" t="s">
        <v>5065</v>
      </c>
      <c r="M19">
        <v>5000</v>
      </c>
      <c r="P19" s="3" t="s">
        <v>5065</v>
      </c>
      <c r="Q19">
        <v>5000</v>
      </c>
      <c r="S19" s="3" t="s">
        <v>27</v>
      </c>
      <c r="T19" s="11">
        <v>59150000</v>
      </c>
    </row>
    <row r="20" spans="3:23" x14ac:dyDescent="0.25">
      <c r="C20" s="3" t="s">
        <v>5077</v>
      </c>
      <c r="D20">
        <v>593</v>
      </c>
      <c r="F20" s="3" t="s">
        <v>57</v>
      </c>
      <c r="G20">
        <v>1692</v>
      </c>
      <c r="V20" t="s">
        <v>5102</v>
      </c>
    </row>
    <row r="21" spans="3:23" x14ac:dyDescent="0.25">
      <c r="C21" s="3" t="s">
        <v>5076</v>
      </c>
      <c r="D21">
        <v>518</v>
      </c>
      <c r="F21" s="3" t="s">
        <v>41</v>
      </c>
      <c r="G21">
        <v>1692</v>
      </c>
      <c r="V21" s="2" t="s">
        <v>5064</v>
      </c>
      <c r="W21" t="s">
        <v>5067</v>
      </c>
    </row>
    <row r="22" spans="3:23" x14ac:dyDescent="0.25">
      <c r="C22" s="3" t="s">
        <v>5080</v>
      </c>
      <c r="D22">
        <v>551</v>
      </c>
      <c r="F22" s="3" t="s">
        <v>30</v>
      </c>
      <c r="G22">
        <v>1616</v>
      </c>
      <c r="L22" s="3" t="s">
        <v>5094</v>
      </c>
      <c r="P22" s="3" t="s">
        <v>5093</v>
      </c>
      <c r="V22" s="3" t="s">
        <v>49</v>
      </c>
      <c r="W22" s="11">
        <v>84100000</v>
      </c>
    </row>
    <row r="23" spans="3:23" x14ac:dyDescent="0.25">
      <c r="C23" s="3" t="s">
        <v>5073</v>
      </c>
      <c r="D23">
        <v>529</v>
      </c>
      <c r="F23" s="3" t="s">
        <v>5065</v>
      </c>
      <c r="G23">
        <v>5000</v>
      </c>
      <c r="L23" s="8" t="s">
        <v>5064</v>
      </c>
      <c r="M23" s="4" t="s">
        <v>5110</v>
      </c>
      <c r="P23" s="2" t="s">
        <v>5064</v>
      </c>
      <c r="Q23" t="s">
        <v>5069</v>
      </c>
      <c r="S23" t="s">
        <v>5100</v>
      </c>
      <c r="V23" s="3" t="s">
        <v>42</v>
      </c>
      <c r="W23" s="11">
        <v>82875000</v>
      </c>
    </row>
    <row r="24" spans="3:23" x14ac:dyDescent="0.25">
      <c r="C24" s="3" t="s">
        <v>5081</v>
      </c>
      <c r="D24">
        <v>604</v>
      </c>
      <c r="I24" t="s">
        <v>5090</v>
      </c>
      <c r="L24" s="9" t="s">
        <v>59</v>
      </c>
      <c r="M24" s="4">
        <v>0.30476190476190479</v>
      </c>
      <c r="P24" s="3" t="s">
        <v>59</v>
      </c>
      <c r="Q24" s="6">
        <v>5.3843612334801758</v>
      </c>
      <c r="S24" s="2" t="s">
        <v>5064</v>
      </c>
      <c r="T24" t="s">
        <v>5068</v>
      </c>
      <c r="V24" s="3" t="s">
        <v>31</v>
      </c>
      <c r="W24" s="11">
        <v>78250000</v>
      </c>
    </row>
    <row r="25" spans="3:23" x14ac:dyDescent="0.25">
      <c r="C25" s="3" t="s">
        <v>5079</v>
      </c>
      <c r="D25">
        <v>494</v>
      </c>
      <c r="I25" s="2" t="s">
        <v>5064</v>
      </c>
      <c r="J25" t="s">
        <v>5066</v>
      </c>
      <c r="L25" s="9" t="s">
        <v>27</v>
      </c>
      <c r="M25" s="4">
        <v>0.30507065669160432</v>
      </c>
      <c r="P25" s="3" t="s">
        <v>47</v>
      </c>
      <c r="Q25" s="6">
        <v>5.443169968717414</v>
      </c>
      <c r="S25" s="3" t="s">
        <v>59</v>
      </c>
      <c r="T25" s="11">
        <v>48465.608465608464</v>
      </c>
    </row>
    <row r="26" spans="3:23" x14ac:dyDescent="0.25">
      <c r="C26" s="3" t="s">
        <v>5078</v>
      </c>
      <c r="D26">
        <v>272</v>
      </c>
      <c r="I26" s="3" t="s">
        <v>73</v>
      </c>
      <c r="J26">
        <v>1280</v>
      </c>
      <c r="L26" s="9" t="s">
        <v>47</v>
      </c>
      <c r="M26" s="4">
        <v>0.32035928143712578</v>
      </c>
      <c r="P26" s="3" t="s">
        <v>65</v>
      </c>
      <c r="Q26" s="6">
        <v>5.5358324145534734</v>
      </c>
      <c r="S26" s="3" t="s">
        <v>65</v>
      </c>
      <c r="T26" s="11">
        <v>48914.194915254237</v>
      </c>
    </row>
    <row r="27" spans="3:23" x14ac:dyDescent="0.25">
      <c r="C27" s="3" t="s">
        <v>5074</v>
      </c>
      <c r="D27">
        <v>294</v>
      </c>
      <c r="F27" t="s">
        <v>5109</v>
      </c>
      <c r="I27" s="3" t="s">
        <v>36</v>
      </c>
      <c r="J27">
        <v>1260</v>
      </c>
      <c r="L27" s="9" t="s">
        <v>65</v>
      </c>
      <c r="M27" s="4">
        <v>0.34533898305084748</v>
      </c>
      <c r="P27" s="3" t="s">
        <v>27</v>
      </c>
      <c r="Q27" s="6">
        <v>5.556042031523643</v>
      </c>
      <c r="S27" s="3" t="s">
        <v>47</v>
      </c>
      <c r="T27" s="11">
        <v>49101.796407185626</v>
      </c>
    </row>
    <row r="28" spans="3:23" x14ac:dyDescent="0.25">
      <c r="C28" s="3" t="s">
        <v>5084</v>
      </c>
      <c r="D28">
        <v>275</v>
      </c>
      <c r="F28" s="2" t="s">
        <v>5064</v>
      </c>
      <c r="G28" t="s">
        <v>5066</v>
      </c>
      <c r="I28" s="3" t="s">
        <v>56</v>
      </c>
      <c r="J28">
        <v>1220</v>
      </c>
      <c r="L28" s="9" t="s">
        <v>39</v>
      </c>
      <c r="M28" s="4">
        <v>0.36534216335540837</v>
      </c>
      <c r="P28" s="3" t="s">
        <v>39</v>
      </c>
      <c r="Q28" s="6">
        <v>5.6336405529953915</v>
      </c>
      <c r="S28" s="3" t="s">
        <v>27</v>
      </c>
      <c r="T28" s="11">
        <v>49168.744804655027</v>
      </c>
      <c r="V28" t="s">
        <v>5101</v>
      </c>
    </row>
    <row r="29" spans="3:23" x14ac:dyDescent="0.25">
      <c r="C29" s="3" t="s">
        <v>5083</v>
      </c>
      <c r="D29">
        <v>299</v>
      </c>
      <c r="F29" s="3" t="s">
        <v>61</v>
      </c>
      <c r="G29">
        <v>529</v>
      </c>
      <c r="I29" s="3" t="s">
        <v>24</v>
      </c>
      <c r="J29">
        <v>1240</v>
      </c>
      <c r="L29" s="9" t="s">
        <v>5065</v>
      </c>
      <c r="M29" s="4">
        <v>0.3266</v>
      </c>
      <c r="P29" s="3" t="s">
        <v>5065</v>
      </c>
      <c r="Q29" s="6">
        <v>5.5110785953177261</v>
      </c>
      <c r="S29" s="3" t="s">
        <v>39</v>
      </c>
      <c r="T29" s="11">
        <v>49558.498896247242</v>
      </c>
      <c r="V29" s="2" t="s">
        <v>5064</v>
      </c>
      <c r="W29" t="s">
        <v>5067</v>
      </c>
    </row>
    <row r="30" spans="3:23" x14ac:dyDescent="0.25">
      <c r="C30" s="3" t="s">
        <v>5082</v>
      </c>
      <c r="D30">
        <v>270</v>
      </c>
      <c r="F30" s="3" t="s">
        <v>81</v>
      </c>
      <c r="G30">
        <v>539</v>
      </c>
      <c r="I30" s="3" t="s">
        <v>5065</v>
      </c>
      <c r="J30">
        <v>5000</v>
      </c>
      <c r="V30" s="3" t="s">
        <v>30</v>
      </c>
      <c r="W30" s="11">
        <v>78225000</v>
      </c>
    </row>
    <row r="31" spans="3:23" x14ac:dyDescent="0.25">
      <c r="C31" s="3" t="s">
        <v>5075</v>
      </c>
      <c r="D31">
        <v>301</v>
      </c>
      <c r="F31" s="3" t="s">
        <v>44</v>
      </c>
      <c r="G31">
        <v>771</v>
      </c>
      <c r="V31" s="3" t="s">
        <v>57</v>
      </c>
      <c r="W31" s="11">
        <v>83175000</v>
      </c>
    </row>
    <row r="32" spans="3:23" x14ac:dyDescent="0.25">
      <c r="C32" s="3" t="s">
        <v>5065</v>
      </c>
      <c r="D32">
        <v>5000</v>
      </c>
      <c r="F32" s="3" t="s">
        <v>33</v>
      </c>
      <c r="G32">
        <v>877</v>
      </c>
      <c r="P32" s="3" t="s">
        <v>5096</v>
      </c>
      <c r="V32" s="3" t="s">
        <v>41</v>
      </c>
      <c r="W32" s="11">
        <v>83825000</v>
      </c>
    </row>
    <row r="33" spans="6:19" x14ac:dyDescent="0.25">
      <c r="F33" s="3" t="s">
        <v>50</v>
      </c>
      <c r="G33">
        <v>2284</v>
      </c>
      <c r="I33" s="3" t="s">
        <v>5091</v>
      </c>
      <c r="P33" s="2" t="s">
        <v>5066</v>
      </c>
      <c r="Q33" s="2" t="s">
        <v>5087</v>
      </c>
    </row>
    <row r="34" spans="6:19" x14ac:dyDescent="0.25">
      <c r="F34" s="3" t="s">
        <v>5065</v>
      </c>
      <c r="G34">
        <v>5000</v>
      </c>
      <c r="I34" s="2" t="s">
        <v>5064</v>
      </c>
      <c r="J34" t="s">
        <v>5066</v>
      </c>
      <c r="L34" t="s">
        <v>5097</v>
      </c>
      <c r="P34" s="2" t="s">
        <v>5064</v>
      </c>
      <c r="Q34" t="s">
        <v>32</v>
      </c>
      <c r="R34" t="s">
        <v>66</v>
      </c>
      <c r="S34" t="s">
        <v>43</v>
      </c>
    </row>
    <row r="35" spans="6:19" x14ac:dyDescent="0.25">
      <c r="I35" s="3" t="s">
        <v>37</v>
      </c>
      <c r="J35">
        <v>1646</v>
      </c>
      <c r="L35" s="2" t="s">
        <v>5064</v>
      </c>
      <c r="M35" t="s">
        <v>5069</v>
      </c>
      <c r="P35" s="3" t="s">
        <v>40</v>
      </c>
      <c r="Q35">
        <v>339</v>
      </c>
      <c r="R35">
        <v>324</v>
      </c>
      <c r="S35">
        <v>311</v>
      </c>
    </row>
    <row r="36" spans="6:19" x14ac:dyDescent="0.25">
      <c r="I36" s="3" t="s">
        <v>25</v>
      </c>
      <c r="J36">
        <v>1668</v>
      </c>
      <c r="L36" s="3" t="s">
        <v>28</v>
      </c>
      <c r="M36" s="6">
        <v>5.4465020576131691</v>
      </c>
      <c r="P36" s="3" t="s">
        <v>71</v>
      </c>
      <c r="Q36">
        <v>330</v>
      </c>
      <c r="R36">
        <v>348</v>
      </c>
      <c r="S36">
        <v>342</v>
      </c>
    </row>
    <row r="37" spans="6:19" x14ac:dyDescent="0.25">
      <c r="I37" s="3" t="s">
        <v>52</v>
      </c>
      <c r="J37">
        <v>1686</v>
      </c>
      <c r="L37" s="3" t="s">
        <v>60</v>
      </c>
      <c r="M37" s="6">
        <v>5.461934156378601</v>
      </c>
      <c r="P37" s="3" t="s">
        <v>28</v>
      </c>
      <c r="Q37">
        <v>341</v>
      </c>
      <c r="R37">
        <v>345</v>
      </c>
      <c r="S37">
        <v>327</v>
      </c>
    </row>
    <row r="38" spans="6:19" x14ac:dyDescent="0.25">
      <c r="I38" s="3" t="s">
        <v>5065</v>
      </c>
      <c r="J38">
        <v>5000</v>
      </c>
      <c r="L38" s="3" t="s">
        <v>71</v>
      </c>
      <c r="M38" s="6">
        <v>5.519959058341863</v>
      </c>
      <c r="P38" s="3" t="s">
        <v>60</v>
      </c>
      <c r="Q38">
        <v>348</v>
      </c>
      <c r="R38">
        <v>330</v>
      </c>
      <c r="S38">
        <v>330</v>
      </c>
    </row>
    <row r="39" spans="6:19" x14ac:dyDescent="0.25">
      <c r="L39" s="3" t="s">
        <v>40</v>
      </c>
      <c r="M39" s="6">
        <v>5.5505376344086024</v>
      </c>
      <c r="P39" s="3" t="s">
        <v>54</v>
      </c>
      <c r="Q39">
        <v>329</v>
      </c>
      <c r="R39">
        <v>333</v>
      </c>
      <c r="S39">
        <v>323</v>
      </c>
    </row>
    <row r="40" spans="6:19" x14ac:dyDescent="0.25">
      <c r="L40" s="3" t="s">
        <v>54</v>
      </c>
      <c r="M40" s="6">
        <v>5.580921757770632</v>
      </c>
    </row>
    <row r="41" spans="6:19" x14ac:dyDescent="0.25">
      <c r="L41" s="3" t="s">
        <v>5065</v>
      </c>
      <c r="M41" s="6">
        <v>5.5110785953177261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F2C2-2C76-4331-BA4A-C9FF6C2ABFBB}">
  <dimension ref="A1"/>
  <sheetViews>
    <sheetView showGridLines="0" showRowColHeaders="0" topLeftCell="C1" workbookViewId="0">
      <selection activeCell="W27" sqref="W27"/>
    </sheetView>
  </sheetViews>
  <sheetFormatPr defaultRowHeight="15" x14ac:dyDescent="0.25"/>
  <sheetData/>
  <sheetProtection sheet="1" object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DC1B-361A-4144-80EA-03085F45BC22}">
  <dimension ref="A1"/>
  <sheetViews>
    <sheetView showGridLines="0" showRowColHeaders="0" workbookViewId="0">
      <selection activeCell="W29" sqref="W29"/>
    </sheetView>
  </sheetViews>
  <sheetFormatPr defaultRowHeight="15" x14ac:dyDescent="0.25"/>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F5F12-7DE6-4D10-ABE3-61A6577C7882}">
  <dimension ref="A1"/>
  <sheetViews>
    <sheetView showGridLines="0" showRowColHeaders="0" topLeftCell="B1" workbookViewId="0">
      <selection activeCell="V17" sqref="V17"/>
    </sheetView>
  </sheetViews>
  <sheetFormatPr defaultRowHeight="15" x14ac:dyDescent="0.25"/>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B08C5-D84E-4EA0-8D24-119E8AB5D030}">
  <dimension ref="A1"/>
  <sheetViews>
    <sheetView showGridLines="0" showRowColHeaders="0" tabSelected="1" topLeftCell="C1" workbookViewId="0">
      <selection activeCell="W14" sqref="W14"/>
    </sheetView>
  </sheetViews>
  <sheetFormatPr defaultRowHeight="15" x14ac:dyDescent="0.25"/>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CC70-6D21-49CB-9C18-B0092C0F62F4}">
  <dimension ref="A1:X5001"/>
  <sheetViews>
    <sheetView topLeftCell="J1" workbookViewId="0">
      <selection activeCell="X3" sqref="X3"/>
    </sheetView>
  </sheetViews>
  <sheetFormatPr defaultRowHeight="15" x14ac:dyDescent="0.25"/>
  <cols>
    <col min="1" max="1" width="12.5703125" bestFit="1" customWidth="1"/>
    <col min="2" max="2" width="10" bestFit="1" customWidth="1"/>
    <col min="3" max="3" width="6.7109375" bestFit="1" customWidth="1"/>
    <col min="4" max="4" width="15" bestFit="1" customWidth="1"/>
    <col min="5" max="5" width="12.140625" bestFit="1" customWidth="1"/>
    <col min="6" max="6" width="12.7109375" bestFit="1" customWidth="1"/>
    <col min="7" max="7" width="12.85546875" bestFit="1" customWidth="1"/>
    <col min="8" max="8" width="6.85546875" bestFit="1" customWidth="1"/>
    <col min="9" max="9" width="12.7109375" bestFit="1" customWidth="1"/>
    <col min="10" max="10" width="17.85546875" bestFit="1" customWidth="1"/>
    <col min="11" max="11" width="17.140625" bestFit="1" customWidth="1"/>
    <col min="12" max="12" width="14" bestFit="1" customWidth="1"/>
    <col min="13" max="13" width="13.140625" bestFit="1" customWidth="1"/>
    <col min="14" max="14" width="6.85546875" bestFit="1" customWidth="1"/>
    <col min="15" max="15" width="13.140625" bestFit="1" customWidth="1"/>
    <col min="16" max="16" width="8.28515625" bestFit="1" customWidth="1"/>
    <col min="17" max="17" width="11.85546875" bestFit="1" customWidth="1"/>
    <col min="18" max="18" width="11.140625" bestFit="1" customWidth="1"/>
    <col min="19" max="19" width="11.5703125" bestFit="1" customWidth="1"/>
    <col min="20" max="20" width="11.42578125" bestFit="1" customWidth="1"/>
    <col min="21" max="21" width="7.42578125" bestFit="1" customWidth="1"/>
    <col min="22" max="22" width="12.140625" bestFit="1" customWidth="1"/>
    <col min="23" max="23" width="9.28515625" bestFit="1" customWidth="1"/>
    <col min="24" max="24" width="12"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5071</v>
      </c>
      <c r="X1" t="s">
        <v>5105</v>
      </c>
    </row>
    <row r="2" spans="1:24" x14ac:dyDescent="0.25">
      <c r="A2" t="s">
        <v>22</v>
      </c>
      <c r="B2" t="s">
        <v>23</v>
      </c>
      <c r="C2">
        <v>36</v>
      </c>
      <c r="D2" t="s">
        <v>24</v>
      </c>
      <c r="E2" t="s">
        <v>25</v>
      </c>
      <c r="F2">
        <v>167</v>
      </c>
      <c r="G2">
        <v>73</v>
      </c>
      <c r="H2">
        <v>26.2</v>
      </c>
      <c r="I2" t="s">
        <v>26</v>
      </c>
      <c r="J2" s="1">
        <v>45701</v>
      </c>
      <c r="K2" s="1">
        <v>45711</v>
      </c>
      <c r="L2" t="s">
        <v>27</v>
      </c>
      <c r="M2" t="s">
        <v>28</v>
      </c>
      <c r="N2" t="s">
        <v>29</v>
      </c>
      <c r="O2">
        <v>96</v>
      </c>
      <c r="P2">
        <v>36.700000000000003</v>
      </c>
      <c r="Q2" t="s">
        <v>30</v>
      </c>
      <c r="R2" t="s">
        <v>31</v>
      </c>
      <c r="S2">
        <v>25000</v>
      </c>
      <c r="T2" t="s">
        <v>32</v>
      </c>
      <c r="U2">
        <v>10</v>
      </c>
      <c r="V2" t="s">
        <v>33</v>
      </c>
      <c r="W2" t="str">
        <f>TEXT(EHR[[#This Row],[Admission_Date]], "MMM")</f>
        <v>Feb</v>
      </c>
      <c r="X2">
        <f>MONTH(EHR[[#This Row],[Admission_Date]])</f>
        <v>2</v>
      </c>
    </row>
    <row r="3" spans="1:24" x14ac:dyDescent="0.25">
      <c r="A3" t="s">
        <v>34</v>
      </c>
      <c r="B3" t="s">
        <v>35</v>
      </c>
      <c r="C3">
        <v>34</v>
      </c>
      <c r="D3" t="s">
        <v>36</v>
      </c>
      <c r="E3" t="s">
        <v>37</v>
      </c>
      <c r="F3">
        <v>146</v>
      </c>
      <c r="G3">
        <v>46</v>
      </c>
      <c r="H3">
        <v>21.6</v>
      </c>
      <c r="I3" t="s">
        <v>38</v>
      </c>
      <c r="J3" s="1">
        <v>45684</v>
      </c>
      <c r="K3" s="1">
        <v>45693</v>
      </c>
      <c r="L3" t="s">
        <v>39</v>
      </c>
      <c r="M3" t="s">
        <v>40</v>
      </c>
      <c r="N3" t="s">
        <v>29</v>
      </c>
      <c r="O3">
        <v>96</v>
      </c>
      <c r="P3">
        <v>38.700000000000003</v>
      </c>
      <c r="Q3" t="s">
        <v>41</v>
      </c>
      <c r="R3" t="s">
        <v>42</v>
      </c>
      <c r="S3">
        <v>75000</v>
      </c>
      <c r="T3" t="s">
        <v>43</v>
      </c>
      <c r="U3">
        <v>9</v>
      </c>
      <c r="V3" t="s">
        <v>44</v>
      </c>
      <c r="W3" t="str">
        <f>TEXT(EHR[[#This Row],[Admission_Date]], "MMM")</f>
        <v>Jan</v>
      </c>
      <c r="X3">
        <f>MONTH(EHR[[#This Row],[Admission_Date]])</f>
        <v>1</v>
      </c>
    </row>
    <row r="4" spans="1:24" x14ac:dyDescent="0.25">
      <c r="A4" t="s">
        <v>45</v>
      </c>
      <c r="B4" t="s">
        <v>23</v>
      </c>
      <c r="C4">
        <v>56</v>
      </c>
      <c r="D4" t="s">
        <v>36</v>
      </c>
      <c r="E4" t="s">
        <v>25</v>
      </c>
      <c r="F4">
        <v>151</v>
      </c>
      <c r="G4">
        <v>80</v>
      </c>
      <c r="H4">
        <v>35.1</v>
      </c>
      <c r="I4" t="s">
        <v>46</v>
      </c>
      <c r="J4" s="1">
        <v>45659</v>
      </c>
      <c r="K4" s="1">
        <v>45668</v>
      </c>
      <c r="L4" t="s">
        <v>47</v>
      </c>
      <c r="M4" t="s">
        <v>28</v>
      </c>
      <c r="N4" t="s">
        <v>48</v>
      </c>
      <c r="O4">
        <v>94</v>
      </c>
      <c r="P4">
        <v>37.299999999999997</v>
      </c>
      <c r="Q4" t="s">
        <v>30</v>
      </c>
      <c r="R4" t="s">
        <v>49</v>
      </c>
      <c r="S4">
        <v>50000</v>
      </c>
      <c r="T4" t="s">
        <v>43</v>
      </c>
      <c r="U4">
        <v>9</v>
      </c>
      <c r="V4" t="s">
        <v>50</v>
      </c>
      <c r="W4" t="str">
        <f>TEXT(EHR[[#This Row],[Admission_Date]], "MMM")</f>
        <v>Jan</v>
      </c>
      <c r="X4">
        <f>MONTH(EHR[[#This Row],[Admission_Date]])</f>
        <v>1</v>
      </c>
    </row>
    <row r="5" spans="1:24" x14ac:dyDescent="0.25">
      <c r="A5" t="s">
        <v>51</v>
      </c>
      <c r="B5" t="s">
        <v>23</v>
      </c>
      <c r="C5">
        <v>38</v>
      </c>
      <c r="D5" t="s">
        <v>36</v>
      </c>
      <c r="E5" t="s">
        <v>52</v>
      </c>
      <c r="F5">
        <v>173</v>
      </c>
      <c r="G5">
        <v>94</v>
      </c>
      <c r="H5">
        <v>31.4</v>
      </c>
      <c r="I5" t="s">
        <v>53</v>
      </c>
      <c r="J5" s="1">
        <v>45831</v>
      </c>
      <c r="K5" s="1">
        <v>45840</v>
      </c>
      <c r="L5" t="s">
        <v>47</v>
      </c>
      <c r="M5" t="s">
        <v>54</v>
      </c>
      <c r="N5" t="s">
        <v>29</v>
      </c>
      <c r="O5">
        <v>65</v>
      </c>
      <c r="P5">
        <v>38.299999999999997</v>
      </c>
      <c r="Q5" t="s">
        <v>41</v>
      </c>
      <c r="R5" t="s">
        <v>42</v>
      </c>
      <c r="S5">
        <v>25000</v>
      </c>
      <c r="T5" t="s">
        <v>32</v>
      </c>
      <c r="U5">
        <v>9</v>
      </c>
      <c r="V5" t="s">
        <v>33</v>
      </c>
      <c r="W5" t="str">
        <f>TEXT(EHR[[#This Row],[Admission_Date]], "MMM")</f>
        <v>Jun</v>
      </c>
      <c r="X5">
        <f>MONTH(EHR[[#This Row],[Admission_Date]])</f>
        <v>6</v>
      </c>
    </row>
    <row r="6" spans="1:24" x14ac:dyDescent="0.25">
      <c r="A6" t="s">
        <v>55</v>
      </c>
      <c r="B6" t="s">
        <v>23</v>
      </c>
      <c r="C6">
        <v>61</v>
      </c>
      <c r="D6" t="s">
        <v>56</v>
      </c>
      <c r="E6" t="s">
        <v>52</v>
      </c>
      <c r="F6">
        <v>163</v>
      </c>
      <c r="G6">
        <v>93</v>
      </c>
      <c r="H6">
        <v>35</v>
      </c>
      <c r="I6" t="s">
        <v>38</v>
      </c>
      <c r="J6" s="1">
        <v>46171</v>
      </c>
      <c r="K6" s="1">
        <v>46178</v>
      </c>
      <c r="L6" t="s">
        <v>27</v>
      </c>
      <c r="M6" t="s">
        <v>54</v>
      </c>
      <c r="N6" t="s">
        <v>48</v>
      </c>
      <c r="O6">
        <v>104</v>
      </c>
      <c r="P6">
        <v>38.200000000000003</v>
      </c>
      <c r="Q6" t="s">
        <v>57</v>
      </c>
      <c r="R6" t="s">
        <v>49</v>
      </c>
      <c r="S6">
        <v>25000</v>
      </c>
      <c r="T6" t="s">
        <v>32</v>
      </c>
      <c r="U6">
        <v>7</v>
      </c>
      <c r="V6" t="s">
        <v>50</v>
      </c>
      <c r="W6" t="str">
        <f>TEXT(EHR[[#This Row],[Admission_Date]], "MMM")</f>
        <v>May</v>
      </c>
      <c r="X6">
        <f>MONTH(EHR[[#This Row],[Admission_Date]])</f>
        <v>5</v>
      </c>
    </row>
    <row r="7" spans="1:24" x14ac:dyDescent="0.25">
      <c r="A7" t="s">
        <v>58</v>
      </c>
      <c r="B7" t="s">
        <v>35</v>
      </c>
      <c r="C7">
        <v>15</v>
      </c>
      <c r="D7" t="s">
        <v>24</v>
      </c>
      <c r="E7" t="s">
        <v>25</v>
      </c>
      <c r="F7">
        <v>152</v>
      </c>
      <c r="G7">
        <v>88</v>
      </c>
      <c r="H7">
        <v>38.1</v>
      </c>
      <c r="I7" t="s">
        <v>26</v>
      </c>
      <c r="J7" s="1">
        <v>46012</v>
      </c>
      <c r="K7" s="1">
        <v>46017</v>
      </c>
      <c r="L7" t="s">
        <v>59</v>
      </c>
      <c r="M7" t="s">
        <v>60</v>
      </c>
      <c r="N7" t="s">
        <v>29</v>
      </c>
      <c r="O7">
        <v>83</v>
      </c>
      <c r="P7">
        <v>38.299999999999997</v>
      </c>
      <c r="Q7" t="s">
        <v>30</v>
      </c>
      <c r="R7" t="s">
        <v>49</v>
      </c>
      <c r="S7">
        <v>75000</v>
      </c>
      <c r="T7" t="s">
        <v>32</v>
      </c>
      <c r="U7">
        <v>5</v>
      </c>
      <c r="V7" t="s">
        <v>61</v>
      </c>
      <c r="W7" t="str">
        <f>TEXT(EHR[[#This Row],[Admission_Date]], "MMM")</f>
        <v>Dec</v>
      </c>
      <c r="X7">
        <f>MONTH(EHR[[#This Row],[Admission_Date]])</f>
        <v>12</v>
      </c>
    </row>
    <row r="8" spans="1:24" x14ac:dyDescent="0.25">
      <c r="A8" t="s">
        <v>62</v>
      </c>
      <c r="B8" t="s">
        <v>23</v>
      </c>
      <c r="C8">
        <v>36</v>
      </c>
      <c r="D8" t="s">
        <v>36</v>
      </c>
      <c r="E8" t="s">
        <v>52</v>
      </c>
      <c r="F8">
        <v>150</v>
      </c>
      <c r="G8">
        <v>110</v>
      </c>
      <c r="H8">
        <v>48.9</v>
      </c>
      <c r="I8" t="s">
        <v>38</v>
      </c>
      <c r="J8" s="1">
        <v>46047</v>
      </c>
      <c r="K8" s="1">
        <v>46051</v>
      </c>
      <c r="L8" t="s">
        <v>27</v>
      </c>
      <c r="M8" t="s">
        <v>60</v>
      </c>
      <c r="N8" t="s">
        <v>29</v>
      </c>
      <c r="O8">
        <v>104</v>
      </c>
      <c r="P8">
        <v>38.700000000000003</v>
      </c>
      <c r="Q8" t="s">
        <v>30</v>
      </c>
      <c r="R8" t="s">
        <v>31</v>
      </c>
      <c r="S8">
        <v>50000</v>
      </c>
      <c r="T8" t="s">
        <v>43</v>
      </c>
      <c r="U8">
        <v>4</v>
      </c>
      <c r="V8" t="s">
        <v>33</v>
      </c>
      <c r="W8" t="str">
        <f>TEXT(EHR[[#This Row],[Admission_Date]], "MMM")</f>
        <v>Jan</v>
      </c>
      <c r="X8">
        <f>MONTH(EHR[[#This Row],[Admission_Date]])</f>
        <v>1</v>
      </c>
    </row>
    <row r="9" spans="1:24" x14ac:dyDescent="0.25">
      <c r="A9" t="s">
        <v>63</v>
      </c>
      <c r="B9" t="s">
        <v>23</v>
      </c>
      <c r="C9">
        <v>63</v>
      </c>
      <c r="D9" t="s">
        <v>36</v>
      </c>
      <c r="E9" t="s">
        <v>25</v>
      </c>
      <c r="F9">
        <v>152</v>
      </c>
      <c r="G9">
        <v>59</v>
      </c>
      <c r="H9">
        <v>25.5</v>
      </c>
      <c r="I9" t="s">
        <v>53</v>
      </c>
      <c r="J9" s="1">
        <v>45847</v>
      </c>
      <c r="K9" s="1">
        <v>45851</v>
      </c>
      <c r="L9" t="s">
        <v>27</v>
      </c>
      <c r="M9" t="s">
        <v>40</v>
      </c>
      <c r="N9" t="s">
        <v>48</v>
      </c>
      <c r="O9">
        <v>102</v>
      </c>
      <c r="P9">
        <v>37.4</v>
      </c>
      <c r="Q9" t="s">
        <v>57</v>
      </c>
      <c r="R9" t="s">
        <v>49</v>
      </c>
      <c r="S9">
        <v>25000</v>
      </c>
      <c r="T9" t="s">
        <v>32</v>
      </c>
      <c r="U9">
        <v>4</v>
      </c>
      <c r="V9" t="s">
        <v>50</v>
      </c>
      <c r="W9" t="str">
        <f>TEXT(EHR[[#This Row],[Admission_Date]], "MMM")</f>
        <v>Jul</v>
      </c>
      <c r="X9">
        <f>MONTH(EHR[[#This Row],[Admission_Date]])</f>
        <v>7</v>
      </c>
    </row>
    <row r="10" spans="1:24" x14ac:dyDescent="0.25">
      <c r="A10" t="s">
        <v>64</v>
      </c>
      <c r="B10" t="s">
        <v>23</v>
      </c>
      <c r="C10">
        <v>46</v>
      </c>
      <c r="D10" t="s">
        <v>56</v>
      </c>
      <c r="E10" t="s">
        <v>37</v>
      </c>
      <c r="F10">
        <v>148</v>
      </c>
      <c r="G10">
        <v>72</v>
      </c>
      <c r="H10">
        <v>32.9</v>
      </c>
      <c r="I10" t="s">
        <v>46</v>
      </c>
      <c r="J10" s="1">
        <v>45945</v>
      </c>
      <c r="K10" s="1">
        <v>45949</v>
      </c>
      <c r="L10" t="s">
        <v>65</v>
      </c>
      <c r="M10" t="s">
        <v>28</v>
      </c>
      <c r="N10" t="s">
        <v>29</v>
      </c>
      <c r="O10">
        <v>61</v>
      </c>
      <c r="P10">
        <v>38.299999999999997</v>
      </c>
      <c r="Q10" t="s">
        <v>57</v>
      </c>
      <c r="R10" t="s">
        <v>31</v>
      </c>
      <c r="S10">
        <v>25000</v>
      </c>
      <c r="T10" t="s">
        <v>66</v>
      </c>
      <c r="U10">
        <v>4</v>
      </c>
      <c r="V10" t="s">
        <v>33</v>
      </c>
      <c r="W10" t="str">
        <f>TEXT(EHR[[#This Row],[Admission_Date]], "MMM")</f>
        <v>Oct</v>
      </c>
      <c r="X10">
        <f>MONTH(EHR[[#This Row],[Admission_Date]])</f>
        <v>10</v>
      </c>
    </row>
    <row r="11" spans="1:24" x14ac:dyDescent="0.25">
      <c r="A11" t="s">
        <v>67</v>
      </c>
      <c r="B11" t="s">
        <v>35</v>
      </c>
      <c r="C11">
        <v>72</v>
      </c>
      <c r="D11" t="s">
        <v>36</v>
      </c>
      <c r="E11" t="s">
        <v>37</v>
      </c>
      <c r="F11">
        <v>165</v>
      </c>
      <c r="G11">
        <v>104</v>
      </c>
      <c r="H11">
        <v>38.200000000000003</v>
      </c>
      <c r="I11" t="s">
        <v>53</v>
      </c>
      <c r="J11" s="1">
        <v>45802</v>
      </c>
      <c r="K11" s="1">
        <v>45806</v>
      </c>
      <c r="L11" t="s">
        <v>59</v>
      </c>
      <c r="M11" t="s">
        <v>60</v>
      </c>
      <c r="N11" t="s">
        <v>48</v>
      </c>
      <c r="O11">
        <v>80</v>
      </c>
      <c r="P11">
        <v>37.9</v>
      </c>
      <c r="Q11" t="s">
        <v>41</v>
      </c>
      <c r="R11" t="s">
        <v>31</v>
      </c>
      <c r="S11">
        <v>50000</v>
      </c>
      <c r="T11" t="s">
        <v>66</v>
      </c>
      <c r="U11">
        <v>4</v>
      </c>
      <c r="V11" t="s">
        <v>50</v>
      </c>
      <c r="W11" t="str">
        <f>TEXT(EHR[[#This Row],[Admission_Date]], "MMM")</f>
        <v>May</v>
      </c>
      <c r="X11">
        <f>MONTH(EHR[[#This Row],[Admission_Date]])</f>
        <v>5</v>
      </c>
    </row>
    <row r="12" spans="1:24" x14ac:dyDescent="0.25">
      <c r="A12" t="s">
        <v>68</v>
      </c>
      <c r="B12" t="s">
        <v>23</v>
      </c>
      <c r="C12">
        <v>49</v>
      </c>
      <c r="D12" t="s">
        <v>24</v>
      </c>
      <c r="E12" t="s">
        <v>52</v>
      </c>
      <c r="F12">
        <v>182</v>
      </c>
      <c r="G12">
        <v>48</v>
      </c>
      <c r="H12">
        <v>14.5</v>
      </c>
      <c r="I12" t="s">
        <v>53</v>
      </c>
      <c r="J12" s="1">
        <v>45934</v>
      </c>
      <c r="K12" s="1">
        <v>45935</v>
      </c>
      <c r="L12" t="s">
        <v>59</v>
      </c>
      <c r="M12" t="s">
        <v>28</v>
      </c>
      <c r="N12" t="s">
        <v>48</v>
      </c>
      <c r="O12">
        <v>87</v>
      </c>
      <c r="P12">
        <v>36.700000000000003</v>
      </c>
      <c r="Q12" t="s">
        <v>30</v>
      </c>
      <c r="R12" t="s">
        <v>42</v>
      </c>
      <c r="S12">
        <v>75000</v>
      </c>
      <c r="T12" t="s">
        <v>66</v>
      </c>
      <c r="U12">
        <v>1</v>
      </c>
      <c r="V12" t="s">
        <v>33</v>
      </c>
      <c r="W12" t="str">
        <f>TEXT(EHR[[#This Row],[Admission_Date]], "MMM")</f>
        <v>Oct</v>
      </c>
      <c r="X12">
        <f>MONTH(EHR[[#This Row],[Admission_Date]])</f>
        <v>10</v>
      </c>
    </row>
    <row r="13" spans="1:24" x14ac:dyDescent="0.25">
      <c r="A13" t="s">
        <v>69</v>
      </c>
      <c r="B13" t="s">
        <v>35</v>
      </c>
      <c r="C13">
        <v>60</v>
      </c>
      <c r="D13" t="s">
        <v>36</v>
      </c>
      <c r="E13" t="s">
        <v>52</v>
      </c>
      <c r="F13">
        <v>166</v>
      </c>
      <c r="G13">
        <v>83</v>
      </c>
      <c r="H13">
        <v>30.1</v>
      </c>
      <c r="I13" t="s">
        <v>38</v>
      </c>
      <c r="J13" s="1">
        <v>46086</v>
      </c>
      <c r="K13" s="1">
        <v>46092</v>
      </c>
      <c r="L13" t="s">
        <v>27</v>
      </c>
      <c r="M13" t="s">
        <v>28</v>
      </c>
      <c r="N13" t="s">
        <v>48</v>
      </c>
      <c r="O13">
        <v>90</v>
      </c>
      <c r="P13">
        <v>38.9</v>
      </c>
      <c r="Q13" t="s">
        <v>57</v>
      </c>
      <c r="R13" t="s">
        <v>42</v>
      </c>
      <c r="S13">
        <v>75000</v>
      </c>
      <c r="T13" t="s">
        <v>66</v>
      </c>
      <c r="U13">
        <v>6</v>
      </c>
      <c r="V13" t="s">
        <v>50</v>
      </c>
      <c r="W13" t="str">
        <f>TEXT(EHR[[#This Row],[Admission_Date]], "MMM")</f>
        <v>Mar</v>
      </c>
      <c r="X13">
        <f>MONTH(EHR[[#This Row],[Admission_Date]])</f>
        <v>3</v>
      </c>
    </row>
    <row r="14" spans="1:24" x14ac:dyDescent="0.25">
      <c r="A14" t="s">
        <v>70</v>
      </c>
      <c r="B14" t="s">
        <v>35</v>
      </c>
      <c r="C14">
        <v>72</v>
      </c>
      <c r="D14" t="s">
        <v>24</v>
      </c>
      <c r="E14" t="s">
        <v>25</v>
      </c>
      <c r="F14">
        <v>172</v>
      </c>
      <c r="G14">
        <v>69</v>
      </c>
      <c r="H14">
        <v>23.3</v>
      </c>
      <c r="I14" t="s">
        <v>38</v>
      </c>
      <c r="J14" s="1">
        <v>45880</v>
      </c>
      <c r="K14" s="1">
        <v>45886</v>
      </c>
      <c r="L14" t="s">
        <v>65</v>
      </c>
      <c r="M14" t="s">
        <v>71</v>
      </c>
      <c r="N14" t="s">
        <v>48</v>
      </c>
      <c r="O14">
        <v>75</v>
      </c>
      <c r="P14">
        <v>37.799999999999997</v>
      </c>
      <c r="Q14" t="s">
        <v>57</v>
      </c>
      <c r="R14" t="s">
        <v>42</v>
      </c>
      <c r="S14">
        <v>25000</v>
      </c>
      <c r="T14" t="s">
        <v>43</v>
      </c>
      <c r="U14">
        <v>6</v>
      </c>
      <c r="V14" t="s">
        <v>50</v>
      </c>
      <c r="W14" t="str">
        <f>TEXT(EHR[[#This Row],[Admission_Date]], "MMM")</f>
        <v>Aug</v>
      </c>
      <c r="X14">
        <f>MONTH(EHR[[#This Row],[Admission_Date]])</f>
        <v>8</v>
      </c>
    </row>
    <row r="15" spans="1:24" x14ac:dyDescent="0.25">
      <c r="A15" t="s">
        <v>72</v>
      </c>
      <c r="B15" t="s">
        <v>35</v>
      </c>
      <c r="C15">
        <v>22</v>
      </c>
      <c r="D15" t="s">
        <v>73</v>
      </c>
      <c r="E15" t="s">
        <v>37</v>
      </c>
      <c r="F15">
        <v>155</v>
      </c>
      <c r="G15">
        <v>52</v>
      </c>
      <c r="H15">
        <v>21.6</v>
      </c>
      <c r="I15" t="s">
        <v>38</v>
      </c>
      <c r="J15" s="1">
        <v>45773</v>
      </c>
      <c r="K15" s="1">
        <v>45783</v>
      </c>
      <c r="L15" t="s">
        <v>65</v>
      </c>
      <c r="M15" t="s">
        <v>28</v>
      </c>
      <c r="N15" t="s">
        <v>48</v>
      </c>
      <c r="O15">
        <v>67</v>
      </c>
      <c r="P15">
        <v>36.4</v>
      </c>
      <c r="Q15" t="s">
        <v>41</v>
      </c>
      <c r="R15" t="s">
        <v>31</v>
      </c>
      <c r="S15">
        <v>25000</v>
      </c>
      <c r="T15" t="s">
        <v>66</v>
      </c>
      <c r="U15">
        <v>10</v>
      </c>
      <c r="V15" t="s">
        <v>44</v>
      </c>
      <c r="W15" t="str">
        <f>TEXT(EHR[[#This Row],[Admission_Date]], "MMM")</f>
        <v>Apr</v>
      </c>
      <c r="X15">
        <f>MONTH(EHR[[#This Row],[Admission_Date]])</f>
        <v>4</v>
      </c>
    </row>
    <row r="16" spans="1:24" x14ac:dyDescent="0.25">
      <c r="A16" t="s">
        <v>74</v>
      </c>
      <c r="B16" t="s">
        <v>23</v>
      </c>
      <c r="C16">
        <v>16</v>
      </c>
      <c r="D16" t="s">
        <v>36</v>
      </c>
      <c r="E16" t="s">
        <v>25</v>
      </c>
      <c r="F16">
        <v>171</v>
      </c>
      <c r="G16">
        <v>100</v>
      </c>
      <c r="H16">
        <v>34.200000000000003</v>
      </c>
      <c r="I16" t="s">
        <v>46</v>
      </c>
      <c r="J16" s="1">
        <v>45862</v>
      </c>
      <c r="K16" s="1">
        <v>45866</v>
      </c>
      <c r="L16" t="s">
        <v>39</v>
      </c>
      <c r="M16" t="s">
        <v>71</v>
      </c>
      <c r="N16" t="s">
        <v>48</v>
      </c>
      <c r="O16">
        <v>86</v>
      </c>
      <c r="P16">
        <v>36.9</v>
      </c>
      <c r="Q16" t="s">
        <v>41</v>
      </c>
      <c r="R16" t="s">
        <v>42</v>
      </c>
      <c r="S16">
        <v>25000</v>
      </c>
      <c r="T16" t="s">
        <v>43</v>
      </c>
      <c r="U16">
        <v>4</v>
      </c>
      <c r="V16" t="s">
        <v>61</v>
      </c>
      <c r="W16" t="str">
        <f>TEXT(EHR[[#This Row],[Admission_Date]], "MMM")</f>
        <v>Jul</v>
      </c>
      <c r="X16">
        <f>MONTH(EHR[[#This Row],[Admission_Date]])</f>
        <v>7</v>
      </c>
    </row>
    <row r="17" spans="1:24" x14ac:dyDescent="0.25">
      <c r="A17" t="s">
        <v>75</v>
      </c>
      <c r="B17" t="s">
        <v>35</v>
      </c>
      <c r="C17">
        <v>55</v>
      </c>
      <c r="D17" t="s">
        <v>24</v>
      </c>
      <c r="E17" t="s">
        <v>37</v>
      </c>
      <c r="F17">
        <v>163</v>
      </c>
      <c r="G17">
        <v>58</v>
      </c>
      <c r="H17">
        <v>21.8</v>
      </c>
      <c r="I17" t="s">
        <v>26</v>
      </c>
      <c r="J17" s="1">
        <v>45947</v>
      </c>
      <c r="K17" s="1">
        <v>45948</v>
      </c>
      <c r="L17" t="s">
        <v>59</v>
      </c>
      <c r="M17" t="s">
        <v>71</v>
      </c>
      <c r="N17" t="s">
        <v>48</v>
      </c>
      <c r="O17">
        <v>94</v>
      </c>
      <c r="P17">
        <v>38.6</v>
      </c>
      <c r="Q17" t="s">
        <v>30</v>
      </c>
      <c r="R17" t="s">
        <v>49</v>
      </c>
      <c r="S17">
        <v>50000</v>
      </c>
      <c r="T17" t="s">
        <v>43</v>
      </c>
      <c r="U17">
        <v>1</v>
      </c>
      <c r="V17" t="s">
        <v>50</v>
      </c>
      <c r="W17" t="str">
        <f>TEXT(EHR[[#This Row],[Admission_Date]], "MMM")</f>
        <v>Oct</v>
      </c>
      <c r="X17">
        <f>MONTH(EHR[[#This Row],[Admission_Date]])</f>
        <v>10</v>
      </c>
    </row>
    <row r="18" spans="1:24" x14ac:dyDescent="0.25">
      <c r="A18" t="s">
        <v>76</v>
      </c>
      <c r="B18" t="s">
        <v>23</v>
      </c>
      <c r="C18">
        <v>86</v>
      </c>
      <c r="D18" t="s">
        <v>73</v>
      </c>
      <c r="E18" t="s">
        <v>25</v>
      </c>
      <c r="F18">
        <v>174</v>
      </c>
      <c r="G18">
        <v>53</v>
      </c>
      <c r="H18">
        <v>17.5</v>
      </c>
      <c r="I18" t="s">
        <v>46</v>
      </c>
      <c r="J18" s="1">
        <v>45974</v>
      </c>
      <c r="K18" s="1">
        <v>45977</v>
      </c>
      <c r="L18" t="s">
        <v>77</v>
      </c>
      <c r="M18" t="s">
        <v>28</v>
      </c>
      <c r="N18" t="s">
        <v>29</v>
      </c>
      <c r="O18">
        <v>74</v>
      </c>
      <c r="P18">
        <v>37.299999999999997</v>
      </c>
      <c r="Q18" t="s">
        <v>41</v>
      </c>
      <c r="R18" t="s">
        <v>49</v>
      </c>
      <c r="S18">
        <v>75000</v>
      </c>
      <c r="T18" t="s">
        <v>66</v>
      </c>
      <c r="U18">
        <v>3</v>
      </c>
      <c r="V18" t="s">
        <v>50</v>
      </c>
      <c r="W18" t="str">
        <f>TEXT(EHR[[#This Row],[Admission_Date]], "MMM")</f>
        <v>Nov</v>
      </c>
      <c r="X18">
        <f>MONTH(EHR[[#This Row],[Admission_Date]])</f>
        <v>11</v>
      </c>
    </row>
    <row r="19" spans="1:24" x14ac:dyDescent="0.25">
      <c r="A19" t="s">
        <v>78</v>
      </c>
      <c r="B19" t="s">
        <v>23</v>
      </c>
      <c r="C19">
        <v>44</v>
      </c>
      <c r="D19" t="s">
        <v>24</v>
      </c>
      <c r="E19" t="s">
        <v>37</v>
      </c>
      <c r="F19">
        <v>145</v>
      </c>
      <c r="G19">
        <v>80</v>
      </c>
      <c r="H19">
        <v>38</v>
      </c>
      <c r="I19" t="s">
        <v>53</v>
      </c>
      <c r="J19" s="1">
        <v>46165</v>
      </c>
      <c r="K19" s="1">
        <v>46175</v>
      </c>
      <c r="L19" t="s">
        <v>59</v>
      </c>
      <c r="M19" t="s">
        <v>60</v>
      </c>
      <c r="N19" t="s">
        <v>48</v>
      </c>
      <c r="O19">
        <v>97</v>
      </c>
      <c r="P19">
        <v>36.299999999999997</v>
      </c>
      <c r="Q19" t="s">
        <v>57</v>
      </c>
      <c r="R19" t="s">
        <v>49</v>
      </c>
      <c r="S19">
        <v>25000</v>
      </c>
      <c r="T19" t="s">
        <v>43</v>
      </c>
      <c r="U19">
        <v>10</v>
      </c>
      <c r="V19" t="s">
        <v>33</v>
      </c>
      <c r="W19" t="str">
        <f>TEXT(EHR[[#This Row],[Admission_Date]], "MMM")</f>
        <v>May</v>
      </c>
      <c r="X19">
        <f>MONTH(EHR[[#This Row],[Admission_Date]])</f>
        <v>5</v>
      </c>
    </row>
    <row r="20" spans="1:24" x14ac:dyDescent="0.25">
      <c r="A20" t="s">
        <v>79</v>
      </c>
      <c r="B20" t="s">
        <v>35</v>
      </c>
      <c r="C20">
        <v>65</v>
      </c>
      <c r="D20" t="s">
        <v>36</v>
      </c>
      <c r="E20" t="s">
        <v>25</v>
      </c>
      <c r="F20">
        <v>179</v>
      </c>
      <c r="G20">
        <v>107</v>
      </c>
      <c r="H20">
        <v>33.4</v>
      </c>
      <c r="I20" t="s">
        <v>53</v>
      </c>
      <c r="J20" s="1">
        <v>45846</v>
      </c>
      <c r="K20" s="1">
        <v>45854</v>
      </c>
      <c r="L20" t="s">
        <v>39</v>
      </c>
      <c r="M20" t="s">
        <v>54</v>
      </c>
      <c r="N20" t="s">
        <v>29</v>
      </c>
      <c r="O20">
        <v>65</v>
      </c>
      <c r="P20">
        <v>38.1</v>
      </c>
      <c r="Q20" t="s">
        <v>41</v>
      </c>
      <c r="R20" t="s">
        <v>31</v>
      </c>
      <c r="S20">
        <v>50000</v>
      </c>
      <c r="T20" t="s">
        <v>43</v>
      </c>
      <c r="U20">
        <v>8</v>
      </c>
      <c r="V20" t="s">
        <v>50</v>
      </c>
      <c r="W20" t="str">
        <f>TEXT(EHR[[#This Row],[Admission_Date]], "MMM")</f>
        <v>Jul</v>
      </c>
      <c r="X20">
        <f>MONTH(EHR[[#This Row],[Admission_Date]])</f>
        <v>7</v>
      </c>
    </row>
    <row r="21" spans="1:24" x14ac:dyDescent="0.25">
      <c r="A21" t="s">
        <v>80</v>
      </c>
      <c r="B21" t="s">
        <v>35</v>
      </c>
      <c r="C21">
        <v>5</v>
      </c>
      <c r="D21" t="s">
        <v>56</v>
      </c>
      <c r="E21" t="s">
        <v>37</v>
      </c>
      <c r="F21">
        <v>145</v>
      </c>
      <c r="G21">
        <v>107</v>
      </c>
      <c r="H21">
        <v>50.9</v>
      </c>
      <c r="I21" t="s">
        <v>26</v>
      </c>
      <c r="J21" s="1">
        <v>45691</v>
      </c>
      <c r="K21" s="1">
        <v>45694</v>
      </c>
      <c r="L21" t="s">
        <v>27</v>
      </c>
      <c r="M21" t="s">
        <v>28</v>
      </c>
      <c r="N21" t="s">
        <v>48</v>
      </c>
      <c r="O21">
        <v>71</v>
      </c>
      <c r="P21">
        <v>38.799999999999997</v>
      </c>
      <c r="Q21" t="s">
        <v>57</v>
      </c>
      <c r="R21" t="s">
        <v>49</v>
      </c>
      <c r="S21">
        <v>25000</v>
      </c>
      <c r="T21" t="s">
        <v>32</v>
      </c>
      <c r="U21">
        <v>3</v>
      </c>
      <c r="V21" t="s">
        <v>81</v>
      </c>
      <c r="W21" t="str">
        <f>TEXT(EHR[[#This Row],[Admission_Date]], "MMM")</f>
        <v>Feb</v>
      </c>
      <c r="X21">
        <f>MONTH(EHR[[#This Row],[Admission_Date]])</f>
        <v>2</v>
      </c>
    </row>
    <row r="22" spans="1:24" x14ac:dyDescent="0.25">
      <c r="A22" t="s">
        <v>82</v>
      </c>
      <c r="B22" t="s">
        <v>23</v>
      </c>
      <c r="C22">
        <v>2</v>
      </c>
      <c r="D22" t="s">
        <v>73</v>
      </c>
      <c r="E22" t="s">
        <v>52</v>
      </c>
      <c r="F22">
        <v>161</v>
      </c>
      <c r="G22">
        <v>100</v>
      </c>
      <c r="H22">
        <v>38.6</v>
      </c>
      <c r="I22" t="s">
        <v>26</v>
      </c>
      <c r="J22" s="1">
        <v>46155</v>
      </c>
      <c r="K22" s="1">
        <v>46159</v>
      </c>
      <c r="L22" t="s">
        <v>27</v>
      </c>
      <c r="M22" t="s">
        <v>71</v>
      </c>
      <c r="N22" t="s">
        <v>29</v>
      </c>
      <c r="O22">
        <v>82</v>
      </c>
      <c r="P22">
        <v>36.5</v>
      </c>
      <c r="Q22" t="s">
        <v>57</v>
      </c>
      <c r="R22" t="s">
        <v>31</v>
      </c>
      <c r="S22">
        <v>25000</v>
      </c>
      <c r="T22" t="s">
        <v>66</v>
      </c>
      <c r="U22">
        <v>4</v>
      </c>
      <c r="V22" t="s">
        <v>81</v>
      </c>
      <c r="W22" t="str">
        <f>TEXT(EHR[[#This Row],[Admission_Date]], "MMM")</f>
        <v>May</v>
      </c>
      <c r="X22">
        <f>MONTH(EHR[[#This Row],[Admission_Date]])</f>
        <v>5</v>
      </c>
    </row>
    <row r="23" spans="1:24" x14ac:dyDescent="0.25">
      <c r="A23" t="s">
        <v>83</v>
      </c>
      <c r="B23" t="s">
        <v>35</v>
      </c>
      <c r="C23">
        <v>81</v>
      </c>
      <c r="D23" t="s">
        <v>36</v>
      </c>
      <c r="E23" t="s">
        <v>37</v>
      </c>
      <c r="F23">
        <v>176</v>
      </c>
      <c r="G23">
        <v>75</v>
      </c>
      <c r="H23">
        <v>24.2</v>
      </c>
      <c r="I23" t="s">
        <v>26</v>
      </c>
      <c r="J23" s="1">
        <v>45797</v>
      </c>
      <c r="K23" s="1">
        <v>45798</v>
      </c>
      <c r="L23" t="s">
        <v>47</v>
      </c>
      <c r="M23" t="s">
        <v>71</v>
      </c>
      <c r="N23" t="s">
        <v>29</v>
      </c>
      <c r="O23">
        <v>102</v>
      </c>
      <c r="P23">
        <v>37.200000000000003</v>
      </c>
      <c r="Q23" t="s">
        <v>57</v>
      </c>
      <c r="R23" t="s">
        <v>31</v>
      </c>
      <c r="S23">
        <v>50000</v>
      </c>
      <c r="T23" t="s">
        <v>32</v>
      </c>
      <c r="U23">
        <v>1</v>
      </c>
      <c r="V23" t="s">
        <v>50</v>
      </c>
      <c r="W23" t="str">
        <f>TEXT(EHR[[#This Row],[Admission_Date]], "MMM")</f>
        <v>May</v>
      </c>
      <c r="X23">
        <f>MONTH(EHR[[#This Row],[Admission_Date]])</f>
        <v>5</v>
      </c>
    </row>
    <row r="24" spans="1:24" x14ac:dyDescent="0.25">
      <c r="A24" t="s">
        <v>84</v>
      </c>
      <c r="B24" t="s">
        <v>23</v>
      </c>
      <c r="C24">
        <v>41</v>
      </c>
      <c r="D24" t="s">
        <v>24</v>
      </c>
      <c r="E24" t="s">
        <v>52</v>
      </c>
      <c r="F24">
        <v>161</v>
      </c>
      <c r="G24">
        <v>84</v>
      </c>
      <c r="H24">
        <v>32.4</v>
      </c>
      <c r="I24" t="s">
        <v>46</v>
      </c>
      <c r="J24" s="1">
        <v>45898</v>
      </c>
      <c r="K24" s="1">
        <v>45903</v>
      </c>
      <c r="L24" t="s">
        <v>59</v>
      </c>
      <c r="M24" t="s">
        <v>54</v>
      </c>
      <c r="N24" t="s">
        <v>29</v>
      </c>
      <c r="O24">
        <v>97</v>
      </c>
      <c r="P24">
        <v>37.299999999999997</v>
      </c>
      <c r="Q24" t="s">
        <v>30</v>
      </c>
      <c r="R24" t="s">
        <v>49</v>
      </c>
      <c r="S24">
        <v>25000</v>
      </c>
      <c r="T24" t="s">
        <v>66</v>
      </c>
      <c r="U24">
        <v>5</v>
      </c>
      <c r="V24" t="s">
        <v>33</v>
      </c>
      <c r="W24" t="str">
        <f>TEXT(EHR[[#This Row],[Admission_Date]], "MMM")</f>
        <v>Aug</v>
      </c>
      <c r="X24">
        <f>MONTH(EHR[[#This Row],[Admission_Date]])</f>
        <v>8</v>
      </c>
    </row>
    <row r="25" spans="1:24" x14ac:dyDescent="0.25">
      <c r="A25" t="s">
        <v>85</v>
      </c>
      <c r="B25" t="s">
        <v>35</v>
      </c>
      <c r="C25">
        <v>74</v>
      </c>
      <c r="D25" t="s">
        <v>24</v>
      </c>
      <c r="E25" t="s">
        <v>25</v>
      </c>
      <c r="F25">
        <v>178</v>
      </c>
      <c r="G25">
        <v>80</v>
      </c>
      <c r="H25">
        <v>25.2</v>
      </c>
      <c r="I25" t="s">
        <v>38</v>
      </c>
      <c r="J25" s="1">
        <v>45983</v>
      </c>
      <c r="K25" s="1">
        <v>45985</v>
      </c>
      <c r="L25" t="s">
        <v>65</v>
      </c>
      <c r="M25" t="s">
        <v>71</v>
      </c>
      <c r="N25" t="s">
        <v>29</v>
      </c>
      <c r="O25">
        <v>102</v>
      </c>
      <c r="P25">
        <v>37.9</v>
      </c>
      <c r="Q25" t="s">
        <v>30</v>
      </c>
      <c r="R25" t="s">
        <v>42</v>
      </c>
      <c r="S25">
        <v>50000</v>
      </c>
      <c r="T25" t="s">
        <v>66</v>
      </c>
      <c r="U25">
        <v>2</v>
      </c>
      <c r="V25" t="s">
        <v>50</v>
      </c>
      <c r="W25" t="str">
        <f>TEXT(EHR[[#This Row],[Admission_Date]], "MMM")</f>
        <v>Nov</v>
      </c>
      <c r="X25">
        <f>MONTH(EHR[[#This Row],[Admission_Date]])</f>
        <v>11</v>
      </c>
    </row>
    <row r="26" spans="1:24" x14ac:dyDescent="0.25">
      <c r="A26" t="s">
        <v>86</v>
      </c>
      <c r="B26" t="s">
        <v>35</v>
      </c>
      <c r="C26">
        <v>11</v>
      </c>
      <c r="D26" t="s">
        <v>56</v>
      </c>
      <c r="E26" t="s">
        <v>37</v>
      </c>
      <c r="F26">
        <v>149</v>
      </c>
      <c r="G26">
        <v>87</v>
      </c>
      <c r="H26">
        <v>39.200000000000003</v>
      </c>
      <c r="I26" t="s">
        <v>46</v>
      </c>
      <c r="J26" s="1">
        <v>45827</v>
      </c>
      <c r="K26" s="1">
        <v>45836</v>
      </c>
      <c r="L26" t="s">
        <v>39</v>
      </c>
      <c r="M26" t="s">
        <v>54</v>
      </c>
      <c r="N26" t="s">
        <v>48</v>
      </c>
      <c r="O26">
        <v>95</v>
      </c>
      <c r="P26">
        <v>37.299999999999997</v>
      </c>
      <c r="Q26" t="s">
        <v>41</v>
      </c>
      <c r="R26" t="s">
        <v>42</v>
      </c>
      <c r="S26">
        <v>50000</v>
      </c>
      <c r="T26" t="s">
        <v>43</v>
      </c>
      <c r="U26">
        <v>9</v>
      </c>
      <c r="V26" t="s">
        <v>61</v>
      </c>
      <c r="W26" t="str">
        <f>TEXT(EHR[[#This Row],[Admission_Date]], "MMM")</f>
        <v>Jun</v>
      </c>
      <c r="X26">
        <f>MONTH(EHR[[#This Row],[Admission_Date]])</f>
        <v>6</v>
      </c>
    </row>
    <row r="27" spans="1:24" x14ac:dyDescent="0.25">
      <c r="A27" t="s">
        <v>87</v>
      </c>
      <c r="B27" t="s">
        <v>23</v>
      </c>
      <c r="C27">
        <v>59</v>
      </c>
      <c r="D27" t="s">
        <v>73</v>
      </c>
      <c r="E27" t="s">
        <v>52</v>
      </c>
      <c r="F27">
        <v>147</v>
      </c>
      <c r="G27">
        <v>81</v>
      </c>
      <c r="H27">
        <v>37.5</v>
      </c>
      <c r="I27" t="s">
        <v>53</v>
      </c>
      <c r="J27" s="1">
        <v>46149</v>
      </c>
      <c r="K27" s="1">
        <v>46152</v>
      </c>
      <c r="L27" t="s">
        <v>59</v>
      </c>
      <c r="M27" t="s">
        <v>71</v>
      </c>
      <c r="N27" t="s">
        <v>29</v>
      </c>
      <c r="O27">
        <v>82</v>
      </c>
      <c r="P27">
        <v>38.1</v>
      </c>
      <c r="Q27" t="s">
        <v>30</v>
      </c>
      <c r="R27" t="s">
        <v>42</v>
      </c>
      <c r="S27">
        <v>50000</v>
      </c>
      <c r="T27" t="s">
        <v>32</v>
      </c>
      <c r="U27">
        <v>3</v>
      </c>
      <c r="V27" t="s">
        <v>50</v>
      </c>
      <c r="W27" t="str">
        <f>TEXT(EHR[[#This Row],[Admission_Date]], "MMM")</f>
        <v>May</v>
      </c>
      <c r="X27">
        <f>MONTH(EHR[[#This Row],[Admission_Date]])</f>
        <v>5</v>
      </c>
    </row>
    <row r="28" spans="1:24" x14ac:dyDescent="0.25">
      <c r="A28" t="s">
        <v>88</v>
      </c>
      <c r="B28" t="s">
        <v>35</v>
      </c>
      <c r="C28">
        <v>41</v>
      </c>
      <c r="D28" t="s">
        <v>24</v>
      </c>
      <c r="E28" t="s">
        <v>25</v>
      </c>
      <c r="F28">
        <v>164</v>
      </c>
      <c r="G28">
        <v>59</v>
      </c>
      <c r="H28">
        <v>21.9</v>
      </c>
      <c r="I28" t="s">
        <v>53</v>
      </c>
      <c r="J28" s="1">
        <v>46023</v>
      </c>
      <c r="K28" s="1">
        <v>46026</v>
      </c>
      <c r="L28" t="s">
        <v>39</v>
      </c>
      <c r="M28" t="s">
        <v>60</v>
      </c>
      <c r="N28" t="s">
        <v>48</v>
      </c>
      <c r="O28">
        <v>70</v>
      </c>
      <c r="P28">
        <v>37.4</v>
      </c>
      <c r="Q28" t="s">
        <v>30</v>
      </c>
      <c r="R28" t="s">
        <v>42</v>
      </c>
      <c r="S28">
        <v>75000</v>
      </c>
      <c r="T28" t="s">
        <v>43</v>
      </c>
      <c r="U28">
        <v>3</v>
      </c>
      <c r="V28" t="s">
        <v>33</v>
      </c>
      <c r="W28" t="str">
        <f>TEXT(EHR[[#This Row],[Admission_Date]], "MMM")</f>
        <v>Jan</v>
      </c>
      <c r="X28">
        <f>MONTH(EHR[[#This Row],[Admission_Date]])</f>
        <v>1</v>
      </c>
    </row>
    <row r="29" spans="1:24" x14ac:dyDescent="0.25">
      <c r="A29" t="s">
        <v>89</v>
      </c>
      <c r="B29" t="s">
        <v>23</v>
      </c>
      <c r="C29">
        <v>69</v>
      </c>
      <c r="D29" t="s">
        <v>56</v>
      </c>
      <c r="E29" t="s">
        <v>25</v>
      </c>
      <c r="F29">
        <v>154</v>
      </c>
      <c r="G29">
        <v>98</v>
      </c>
      <c r="H29">
        <v>41.3</v>
      </c>
      <c r="I29" t="s">
        <v>26</v>
      </c>
      <c r="J29" s="1">
        <v>45918</v>
      </c>
      <c r="K29" s="1">
        <v>45920</v>
      </c>
      <c r="L29" t="s">
        <v>39</v>
      </c>
      <c r="M29" t="s">
        <v>54</v>
      </c>
      <c r="N29" t="s">
        <v>48</v>
      </c>
      <c r="O29">
        <v>77</v>
      </c>
      <c r="P29">
        <v>38.200000000000003</v>
      </c>
      <c r="Q29" t="s">
        <v>41</v>
      </c>
      <c r="R29" t="s">
        <v>49</v>
      </c>
      <c r="S29">
        <v>50000</v>
      </c>
      <c r="T29" t="s">
        <v>32</v>
      </c>
      <c r="U29">
        <v>2</v>
      </c>
      <c r="V29" t="s">
        <v>50</v>
      </c>
      <c r="W29" t="str">
        <f>TEXT(EHR[[#This Row],[Admission_Date]], "MMM")</f>
        <v>Sep</v>
      </c>
      <c r="X29">
        <f>MONTH(EHR[[#This Row],[Admission_Date]])</f>
        <v>9</v>
      </c>
    </row>
    <row r="30" spans="1:24" x14ac:dyDescent="0.25">
      <c r="A30" t="s">
        <v>90</v>
      </c>
      <c r="B30" t="s">
        <v>35</v>
      </c>
      <c r="C30">
        <v>75</v>
      </c>
      <c r="D30" t="s">
        <v>24</v>
      </c>
      <c r="E30" t="s">
        <v>52</v>
      </c>
      <c r="F30">
        <v>156</v>
      </c>
      <c r="G30">
        <v>78</v>
      </c>
      <c r="H30">
        <v>32.1</v>
      </c>
      <c r="I30" t="s">
        <v>38</v>
      </c>
      <c r="J30" s="1">
        <v>46182</v>
      </c>
      <c r="K30" s="1">
        <v>46188</v>
      </c>
      <c r="L30" t="s">
        <v>27</v>
      </c>
      <c r="M30" t="s">
        <v>40</v>
      </c>
      <c r="N30" t="s">
        <v>29</v>
      </c>
      <c r="O30">
        <v>104</v>
      </c>
      <c r="P30">
        <v>38.799999999999997</v>
      </c>
      <c r="Q30" t="s">
        <v>30</v>
      </c>
      <c r="R30" t="s">
        <v>31</v>
      </c>
      <c r="S30">
        <v>50000</v>
      </c>
      <c r="T30" t="s">
        <v>32</v>
      </c>
      <c r="U30">
        <v>6</v>
      </c>
      <c r="V30" t="s">
        <v>50</v>
      </c>
      <c r="W30" t="str">
        <f>TEXT(EHR[[#This Row],[Admission_Date]], "MMM")</f>
        <v>Jun</v>
      </c>
      <c r="X30">
        <f>MONTH(EHR[[#This Row],[Admission_Date]])</f>
        <v>6</v>
      </c>
    </row>
    <row r="31" spans="1:24" x14ac:dyDescent="0.25">
      <c r="A31" t="s">
        <v>91</v>
      </c>
      <c r="B31" t="s">
        <v>35</v>
      </c>
      <c r="C31">
        <v>58</v>
      </c>
      <c r="D31" t="s">
        <v>36</v>
      </c>
      <c r="E31" t="s">
        <v>52</v>
      </c>
      <c r="F31">
        <v>175</v>
      </c>
      <c r="G31">
        <v>56</v>
      </c>
      <c r="H31">
        <v>18.3</v>
      </c>
      <c r="I31" t="s">
        <v>38</v>
      </c>
      <c r="J31" s="1">
        <v>46041</v>
      </c>
      <c r="K31" s="1">
        <v>46050</v>
      </c>
      <c r="L31" t="s">
        <v>39</v>
      </c>
      <c r="M31" t="s">
        <v>54</v>
      </c>
      <c r="N31" t="s">
        <v>48</v>
      </c>
      <c r="O31">
        <v>108</v>
      </c>
      <c r="P31">
        <v>36.799999999999997</v>
      </c>
      <c r="Q31" t="s">
        <v>57</v>
      </c>
      <c r="R31" t="s">
        <v>42</v>
      </c>
      <c r="S31">
        <v>50000</v>
      </c>
      <c r="T31" t="s">
        <v>43</v>
      </c>
      <c r="U31">
        <v>9</v>
      </c>
      <c r="V31" t="s">
        <v>50</v>
      </c>
      <c r="W31" t="str">
        <f>TEXT(EHR[[#This Row],[Admission_Date]], "MMM")</f>
        <v>Jan</v>
      </c>
      <c r="X31">
        <f>MONTH(EHR[[#This Row],[Admission_Date]])</f>
        <v>1</v>
      </c>
    </row>
    <row r="32" spans="1:24" x14ac:dyDescent="0.25">
      <c r="A32" t="s">
        <v>92</v>
      </c>
      <c r="B32" t="s">
        <v>35</v>
      </c>
      <c r="C32">
        <v>67</v>
      </c>
      <c r="D32" t="s">
        <v>56</v>
      </c>
      <c r="E32" t="s">
        <v>52</v>
      </c>
      <c r="F32">
        <v>188</v>
      </c>
      <c r="G32">
        <v>57</v>
      </c>
      <c r="H32">
        <v>16.100000000000001</v>
      </c>
      <c r="I32" t="s">
        <v>93</v>
      </c>
      <c r="J32" s="1">
        <v>46185</v>
      </c>
      <c r="K32" s="1">
        <v>46188</v>
      </c>
      <c r="L32" t="s">
        <v>47</v>
      </c>
      <c r="M32" t="s">
        <v>40</v>
      </c>
      <c r="N32" t="s">
        <v>48</v>
      </c>
      <c r="O32">
        <v>94</v>
      </c>
      <c r="P32">
        <v>38.299999999999997</v>
      </c>
      <c r="Q32" t="s">
        <v>30</v>
      </c>
      <c r="R32" t="s">
        <v>42</v>
      </c>
      <c r="S32">
        <v>50000</v>
      </c>
      <c r="T32" t="s">
        <v>66</v>
      </c>
      <c r="U32">
        <v>3</v>
      </c>
      <c r="V32" t="s">
        <v>50</v>
      </c>
      <c r="W32" t="str">
        <f>TEXT(EHR[[#This Row],[Admission_Date]], "MMM")</f>
        <v>Jun</v>
      </c>
      <c r="X32">
        <f>MONTH(EHR[[#This Row],[Admission_Date]])</f>
        <v>6</v>
      </c>
    </row>
    <row r="33" spans="1:24" x14ac:dyDescent="0.25">
      <c r="A33" t="s">
        <v>94</v>
      </c>
      <c r="B33" t="s">
        <v>23</v>
      </c>
      <c r="C33">
        <v>13</v>
      </c>
      <c r="D33" t="s">
        <v>73</v>
      </c>
      <c r="E33" t="s">
        <v>52</v>
      </c>
      <c r="F33">
        <v>166</v>
      </c>
      <c r="G33">
        <v>74</v>
      </c>
      <c r="H33">
        <v>26.9</v>
      </c>
      <c r="I33" t="s">
        <v>38</v>
      </c>
      <c r="J33" s="1">
        <v>45961</v>
      </c>
      <c r="K33" s="1">
        <v>45971</v>
      </c>
      <c r="L33" t="s">
        <v>47</v>
      </c>
      <c r="M33" t="s">
        <v>71</v>
      </c>
      <c r="N33" t="s">
        <v>48</v>
      </c>
      <c r="O33">
        <v>88</v>
      </c>
      <c r="P33">
        <v>37.799999999999997</v>
      </c>
      <c r="Q33" t="s">
        <v>30</v>
      </c>
      <c r="R33" t="s">
        <v>42</v>
      </c>
      <c r="S33">
        <v>50000</v>
      </c>
      <c r="T33" t="s">
        <v>66</v>
      </c>
      <c r="U33">
        <v>10</v>
      </c>
      <c r="V33" t="s">
        <v>61</v>
      </c>
      <c r="W33" t="str">
        <f>TEXT(EHR[[#This Row],[Admission_Date]], "MMM")</f>
        <v>Oct</v>
      </c>
      <c r="X33">
        <f>MONTH(EHR[[#This Row],[Admission_Date]])</f>
        <v>10</v>
      </c>
    </row>
    <row r="34" spans="1:24" x14ac:dyDescent="0.25">
      <c r="A34" t="s">
        <v>95</v>
      </c>
      <c r="B34" t="s">
        <v>35</v>
      </c>
      <c r="C34">
        <v>90</v>
      </c>
      <c r="D34" t="s">
        <v>73</v>
      </c>
      <c r="E34" t="s">
        <v>52</v>
      </c>
      <c r="F34">
        <v>168</v>
      </c>
      <c r="G34">
        <v>51</v>
      </c>
      <c r="H34">
        <v>18.100000000000001</v>
      </c>
      <c r="I34" t="s">
        <v>93</v>
      </c>
      <c r="J34" s="1">
        <v>45727</v>
      </c>
      <c r="K34" s="1">
        <v>45736</v>
      </c>
      <c r="L34" t="s">
        <v>59</v>
      </c>
      <c r="M34" t="s">
        <v>60</v>
      </c>
      <c r="N34" t="s">
        <v>29</v>
      </c>
      <c r="O34">
        <v>99</v>
      </c>
      <c r="P34">
        <v>37.1</v>
      </c>
      <c r="Q34" t="s">
        <v>57</v>
      </c>
      <c r="R34" t="s">
        <v>49</v>
      </c>
      <c r="S34">
        <v>50000</v>
      </c>
      <c r="T34" t="s">
        <v>32</v>
      </c>
      <c r="U34">
        <v>9</v>
      </c>
      <c r="V34" t="s">
        <v>50</v>
      </c>
      <c r="W34" t="str">
        <f>TEXT(EHR[[#This Row],[Admission_Date]], "MMM")</f>
        <v>Mar</v>
      </c>
      <c r="X34">
        <f>MONTH(EHR[[#This Row],[Admission_Date]])</f>
        <v>3</v>
      </c>
    </row>
    <row r="35" spans="1:24" x14ac:dyDescent="0.25">
      <c r="A35" t="s">
        <v>96</v>
      </c>
      <c r="B35" t="s">
        <v>23</v>
      </c>
      <c r="C35">
        <v>62</v>
      </c>
      <c r="D35" t="s">
        <v>24</v>
      </c>
      <c r="E35" t="s">
        <v>37</v>
      </c>
      <c r="F35">
        <v>156</v>
      </c>
      <c r="G35">
        <v>72</v>
      </c>
      <c r="H35">
        <v>29.6</v>
      </c>
      <c r="I35" t="s">
        <v>93</v>
      </c>
      <c r="J35" s="1">
        <v>46069</v>
      </c>
      <c r="K35" s="1">
        <v>46071</v>
      </c>
      <c r="L35" t="s">
        <v>65</v>
      </c>
      <c r="M35" t="s">
        <v>40</v>
      </c>
      <c r="N35" t="s">
        <v>48</v>
      </c>
      <c r="O35">
        <v>65</v>
      </c>
      <c r="P35">
        <v>36.4</v>
      </c>
      <c r="Q35" t="s">
        <v>41</v>
      </c>
      <c r="R35" t="s">
        <v>49</v>
      </c>
      <c r="S35">
        <v>75000</v>
      </c>
      <c r="T35" t="s">
        <v>43</v>
      </c>
      <c r="U35">
        <v>2</v>
      </c>
      <c r="V35" t="s">
        <v>50</v>
      </c>
      <c r="W35" t="str">
        <f>TEXT(EHR[[#This Row],[Admission_Date]], "MMM")</f>
        <v>Feb</v>
      </c>
      <c r="X35">
        <f>MONTH(EHR[[#This Row],[Admission_Date]])</f>
        <v>2</v>
      </c>
    </row>
    <row r="36" spans="1:24" x14ac:dyDescent="0.25">
      <c r="A36" t="s">
        <v>97</v>
      </c>
      <c r="B36" t="s">
        <v>35</v>
      </c>
      <c r="C36">
        <v>8</v>
      </c>
      <c r="D36" t="s">
        <v>73</v>
      </c>
      <c r="E36" t="s">
        <v>25</v>
      </c>
      <c r="F36">
        <v>161</v>
      </c>
      <c r="G36">
        <v>66</v>
      </c>
      <c r="H36">
        <v>25.5</v>
      </c>
      <c r="I36" t="s">
        <v>26</v>
      </c>
      <c r="J36" s="1">
        <v>46195</v>
      </c>
      <c r="K36" s="1">
        <v>46196</v>
      </c>
      <c r="L36" t="s">
        <v>27</v>
      </c>
      <c r="M36" t="s">
        <v>54</v>
      </c>
      <c r="N36" t="s">
        <v>48</v>
      </c>
      <c r="O36">
        <v>97</v>
      </c>
      <c r="P36">
        <v>38.200000000000003</v>
      </c>
      <c r="Q36" t="s">
        <v>30</v>
      </c>
      <c r="R36" t="s">
        <v>49</v>
      </c>
      <c r="S36">
        <v>25000</v>
      </c>
      <c r="T36" t="s">
        <v>66</v>
      </c>
      <c r="U36">
        <v>1</v>
      </c>
      <c r="V36" t="s">
        <v>81</v>
      </c>
      <c r="W36" t="str">
        <f>TEXT(EHR[[#This Row],[Admission_Date]], "MMM")</f>
        <v>Jun</v>
      </c>
      <c r="X36">
        <f>MONTH(EHR[[#This Row],[Admission_Date]])</f>
        <v>6</v>
      </c>
    </row>
    <row r="37" spans="1:24" x14ac:dyDescent="0.25">
      <c r="A37" t="s">
        <v>98</v>
      </c>
      <c r="B37" t="s">
        <v>35</v>
      </c>
      <c r="C37">
        <v>30</v>
      </c>
      <c r="D37" t="s">
        <v>56</v>
      </c>
      <c r="E37" t="s">
        <v>37</v>
      </c>
      <c r="F37">
        <v>186</v>
      </c>
      <c r="G37">
        <v>95</v>
      </c>
      <c r="H37">
        <v>27.5</v>
      </c>
      <c r="I37" t="s">
        <v>46</v>
      </c>
      <c r="J37" s="1">
        <v>45903</v>
      </c>
      <c r="K37" s="1">
        <v>45907</v>
      </c>
      <c r="L37" t="s">
        <v>65</v>
      </c>
      <c r="M37" t="s">
        <v>28</v>
      </c>
      <c r="N37" t="s">
        <v>48</v>
      </c>
      <c r="O37">
        <v>70</v>
      </c>
      <c r="P37">
        <v>38.200000000000003</v>
      </c>
      <c r="Q37" t="s">
        <v>30</v>
      </c>
      <c r="R37" t="s">
        <v>42</v>
      </c>
      <c r="S37">
        <v>50000</v>
      </c>
      <c r="T37" t="s">
        <v>43</v>
      </c>
      <c r="U37">
        <v>4</v>
      </c>
      <c r="V37" t="s">
        <v>44</v>
      </c>
      <c r="W37" t="str">
        <f>TEXT(EHR[[#This Row],[Admission_Date]], "MMM")</f>
        <v>Sep</v>
      </c>
      <c r="X37">
        <f>MONTH(EHR[[#This Row],[Admission_Date]])</f>
        <v>9</v>
      </c>
    </row>
    <row r="38" spans="1:24" x14ac:dyDescent="0.25">
      <c r="A38" t="s">
        <v>99</v>
      </c>
      <c r="B38" t="s">
        <v>35</v>
      </c>
      <c r="C38">
        <v>32</v>
      </c>
      <c r="D38" t="s">
        <v>73</v>
      </c>
      <c r="E38" t="s">
        <v>52</v>
      </c>
      <c r="F38">
        <v>171</v>
      </c>
      <c r="G38">
        <v>99</v>
      </c>
      <c r="H38">
        <v>33.9</v>
      </c>
      <c r="I38" t="s">
        <v>93</v>
      </c>
      <c r="J38" s="1">
        <v>46099</v>
      </c>
      <c r="K38" s="1">
        <v>46105</v>
      </c>
      <c r="L38" t="s">
        <v>77</v>
      </c>
      <c r="M38" t="s">
        <v>54</v>
      </c>
      <c r="N38" t="s">
        <v>48</v>
      </c>
      <c r="O38">
        <v>84</v>
      </c>
      <c r="P38">
        <v>36.9</v>
      </c>
      <c r="Q38" t="s">
        <v>41</v>
      </c>
      <c r="R38" t="s">
        <v>31</v>
      </c>
      <c r="S38">
        <v>50000</v>
      </c>
      <c r="T38" t="s">
        <v>66</v>
      </c>
      <c r="U38">
        <v>6</v>
      </c>
      <c r="V38" t="s">
        <v>44</v>
      </c>
      <c r="W38" t="str">
        <f>TEXT(EHR[[#This Row],[Admission_Date]], "MMM")</f>
        <v>Mar</v>
      </c>
      <c r="X38">
        <f>MONTH(EHR[[#This Row],[Admission_Date]])</f>
        <v>3</v>
      </c>
    </row>
    <row r="39" spans="1:24" x14ac:dyDescent="0.25">
      <c r="A39" t="s">
        <v>100</v>
      </c>
      <c r="B39" t="s">
        <v>35</v>
      </c>
      <c r="C39">
        <v>33</v>
      </c>
      <c r="D39" t="s">
        <v>24</v>
      </c>
      <c r="E39" t="s">
        <v>37</v>
      </c>
      <c r="F39">
        <v>189</v>
      </c>
      <c r="G39">
        <v>103</v>
      </c>
      <c r="H39">
        <v>28.8</v>
      </c>
      <c r="I39" t="s">
        <v>93</v>
      </c>
      <c r="J39" s="1">
        <v>45791</v>
      </c>
      <c r="K39" s="1">
        <v>45796</v>
      </c>
      <c r="L39" t="s">
        <v>65</v>
      </c>
      <c r="M39" t="s">
        <v>60</v>
      </c>
      <c r="N39" t="s">
        <v>48</v>
      </c>
      <c r="O39">
        <v>106</v>
      </c>
      <c r="P39">
        <v>36.1</v>
      </c>
      <c r="Q39" t="s">
        <v>41</v>
      </c>
      <c r="R39" t="s">
        <v>42</v>
      </c>
      <c r="S39">
        <v>75000</v>
      </c>
      <c r="T39" t="s">
        <v>32</v>
      </c>
      <c r="U39">
        <v>5</v>
      </c>
      <c r="V39" t="s">
        <v>44</v>
      </c>
      <c r="W39" t="str">
        <f>TEXT(EHR[[#This Row],[Admission_Date]], "MMM")</f>
        <v>May</v>
      </c>
      <c r="X39">
        <f>MONTH(EHR[[#This Row],[Admission_Date]])</f>
        <v>5</v>
      </c>
    </row>
    <row r="40" spans="1:24" x14ac:dyDescent="0.25">
      <c r="A40" t="s">
        <v>101</v>
      </c>
      <c r="B40" t="s">
        <v>23</v>
      </c>
      <c r="C40">
        <v>11</v>
      </c>
      <c r="D40" t="s">
        <v>56</v>
      </c>
      <c r="E40" t="s">
        <v>37</v>
      </c>
      <c r="F40">
        <v>145</v>
      </c>
      <c r="G40">
        <v>62</v>
      </c>
      <c r="H40">
        <v>29.5</v>
      </c>
      <c r="I40" t="s">
        <v>46</v>
      </c>
      <c r="J40" s="1">
        <v>45791</v>
      </c>
      <c r="K40" s="1">
        <v>45794</v>
      </c>
      <c r="L40" t="s">
        <v>39</v>
      </c>
      <c r="M40" t="s">
        <v>28</v>
      </c>
      <c r="N40" t="s">
        <v>29</v>
      </c>
      <c r="O40">
        <v>82</v>
      </c>
      <c r="P40">
        <v>39</v>
      </c>
      <c r="Q40" t="s">
        <v>41</v>
      </c>
      <c r="R40" t="s">
        <v>49</v>
      </c>
      <c r="S40">
        <v>75000</v>
      </c>
      <c r="T40" t="s">
        <v>43</v>
      </c>
      <c r="U40">
        <v>3</v>
      </c>
      <c r="V40" t="s">
        <v>61</v>
      </c>
      <c r="W40" t="str">
        <f>TEXT(EHR[[#This Row],[Admission_Date]], "MMM")</f>
        <v>May</v>
      </c>
      <c r="X40">
        <f>MONTH(EHR[[#This Row],[Admission_Date]])</f>
        <v>5</v>
      </c>
    </row>
    <row r="41" spans="1:24" x14ac:dyDescent="0.25">
      <c r="A41" t="s">
        <v>102</v>
      </c>
      <c r="B41" t="s">
        <v>35</v>
      </c>
      <c r="C41">
        <v>145</v>
      </c>
      <c r="D41" t="s">
        <v>24</v>
      </c>
      <c r="E41" t="s">
        <v>37</v>
      </c>
      <c r="F41">
        <v>157</v>
      </c>
      <c r="G41">
        <v>95</v>
      </c>
      <c r="H41">
        <v>38.5</v>
      </c>
      <c r="I41" t="s">
        <v>53</v>
      </c>
      <c r="J41" s="1">
        <v>45776</v>
      </c>
      <c r="K41" s="1">
        <v>45783</v>
      </c>
      <c r="L41" t="s">
        <v>47</v>
      </c>
      <c r="M41" t="s">
        <v>54</v>
      </c>
      <c r="N41" t="s">
        <v>29</v>
      </c>
      <c r="O41">
        <v>60</v>
      </c>
      <c r="P41">
        <v>36.200000000000003</v>
      </c>
      <c r="Q41" t="s">
        <v>41</v>
      </c>
      <c r="R41" t="s">
        <v>42</v>
      </c>
      <c r="S41">
        <v>50000</v>
      </c>
      <c r="T41" t="s">
        <v>32</v>
      </c>
      <c r="U41">
        <v>7</v>
      </c>
      <c r="V41" t="s">
        <v>50</v>
      </c>
      <c r="W41" t="str">
        <f>TEXT(EHR[[#This Row],[Admission_Date]], "MMM")</f>
        <v>Apr</v>
      </c>
      <c r="X41">
        <f>MONTH(EHR[[#This Row],[Admission_Date]])</f>
        <v>4</v>
      </c>
    </row>
    <row r="42" spans="1:24" x14ac:dyDescent="0.25">
      <c r="A42" t="s">
        <v>103</v>
      </c>
      <c r="B42" t="s">
        <v>35</v>
      </c>
      <c r="C42">
        <v>75</v>
      </c>
      <c r="D42" t="s">
        <v>56</v>
      </c>
      <c r="E42" t="s">
        <v>25</v>
      </c>
      <c r="F42">
        <v>179</v>
      </c>
      <c r="G42">
        <v>59</v>
      </c>
      <c r="H42">
        <v>18.399999999999999</v>
      </c>
      <c r="I42" t="s">
        <v>38</v>
      </c>
      <c r="J42" s="1">
        <v>45811</v>
      </c>
      <c r="K42" s="1">
        <v>45820</v>
      </c>
      <c r="L42" t="s">
        <v>65</v>
      </c>
      <c r="M42" t="s">
        <v>28</v>
      </c>
      <c r="N42" t="s">
        <v>48</v>
      </c>
      <c r="O42">
        <v>85</v>
      </c>
      <c r="P42">
        <v>37.1</v>
      </c>
      <c r="Q42" t="s">
        <v>41</v>
      </c>
      <c r="R42" t="s">
        <v>31</v>
      </c>
      <c r="S42">
        <v>50000</v>
      </c>
      <c r="T42" t="s">
        <v>32</v>
      </c>
      <c r="U42">
        <v>9</v>
      </c>
      <c r="V42" t="s">
        <v>50</v>
      </c>
      <c r="W42" t="str">
        <f>TEXT(EHR[[#This Row],[Admission_Date]], "MMM")</f>
        <v>Jun</v>
      </c>
      <c r="X42">
        <f>MONTH(EHR[[#This Row],[Admission_Date]])</f>
        <v>6</v>
      </c>
    </row>
    <row r="43" spans="1:24" x14ac:dyDescent="0.25">
      <c r="A43" t="s">
        <v>104</v>
      </c>
      <c r="B43" t="s">
        <v>35</v>
      </c>
      <c r="C43">
        <v>15</v>
      </c>
      <c r="D43" t="s">
        <v>24</v>
      </c>
      <c r="E43" t="s">
        <v>37</v>
      </c>
      <c r="F43">
        <v>166</v>
      </c>
      <c r="G43">
        <v>75</v>
      </c>
      <c r="H43">
        <v>27.2</v>
      </c>
      <c r="I43" t="s">
        <v>26</v>
      </c>
      <c r="J43" s="1">
        <v>45986</v>
      </c>
      <c r="K43" s="1">
        <v>45994</v>
      </c>
      <c r="L43" t="s">
        <v>65</v>
      </c>
      <c r="M43" t="s">
        <v>54</v>
      </c>
      <c r="N43" t="s">
        <v>48</v>
      </c>
      <c r="O43">
        <v>77</v>
      </c>
      <c r="P43">
        <v>36.5</v>
      </c>
      <c r="Q43" t="s">
        <v>57</v>
      </c>
      <c r="R43" t="s">
        <v>31</v>
      </c>
      <c r="S43">
        <v>50000</v>
      </c>
      <c r="T43" t="s">
        <v>32</v>
      </c>
      <c r="U43">
        <v>8</v>
      </c>
      <c r="V43" t="s">
        <v>61</v>
      </c>
      <c r="W43" t="str">
        <f>TEXT(EHR[[#This Row],[Admission_Date]], "MMM")</f>
        <v>Nov</v>
      </c>
      <c r="X43">
        <f>MONTH(EHR[[#This Row],[Admission_Date]])</f>
        <v>11</v>
      </c>
    </row>
    <row r="44" spans="1:24" x14ac:dyDescent="0.25">
      <c r="A44" t="s">
        <v>105</v>
      </c>
      <c r="B44" t="s">
        <v>35</v>
      </c>
      <c r="C44">
        <v>85</v>
      </c>
      <c r="D44" t="s">
        <v>24</v>
      </c>
      <c r="E44" t="s">
        <v>25</v>
      </c>
      <c r="F44">
        <v>151</v>
      </c>
      <c r="G44">
        <v>91</v>
      </c>
      <c r="H44">
        <v>39.9</v>
      </c>
      <c r="I44" t="s">
        <v>53</v>
      </c>
      <c r="J44" s="1">
        <v>45850</v>
      </c>
      <c r="K44" s="1">
        <v>45855</v>
      </c>
      <c r="L44" t="s">
        <v>27</v>
      </c>
      <c r="M44" t="s">
        <v>28</v>
      </c>
      <c r="N44" t="s">
        <v>29</v>
      </c>
      <c r="O44">
        <v>82</v>
      </c>
      <c r="P44">
        <v>37</v>
      </c>
      <c r="Q44" t="s">
        <v>30</v>
      </c>
      <c r="R44" t="s">
        <v>42</v>
      </c>
      <c r="S44">
        <v>50000</v>
      </c>
      <c r="T44" t="s">
        <v>66</v>
      </c>
      <c r="U44">
        <v>5</v>
      </c>
      <c r="V44" t="s">
        <v>50</v>
      </c>
      <c r="W44" t="str">
        <f>TEXT(EHR[[#This Row],[Admission_Date]], "MMM")</f>
        <v>Jul</v>
      </c>
      <c r="X44">
        <f>MONTH(EHR[[#This Row],[Admission_Date]])</f>
        <v>7</v>
      </c>
    </row>
    <row r="45" spans="1:24" x14ac:dyDescent="0.25">
      <c r="A45" t="s">
        <v>106</v>
      </c>
      <c r="B45" t="s">
        <v>35</v>
      </c>
      <c r="C45">
        <v>30</v>
      </c>
      <c r="D45" t="s">
        <v>73</v>
      </c>
      <c r="E45" t="s">
        <v>25</v>
      </c>
      <c r="F45">
        <v>151</v>
      </c>
      <c r="G45">
        <v>64</v>
      </c>
      <c r="H45">
        <v>28.1</v>
      </c>
      <c r="I45" t="s">
        <v>93</v>
      </c>
      <c r="J45" s="1">
        <v>45673</v>
      </c>
      <c r="K45" s="1"/>
      <c r="L45" t="s">
        <v>65</v>
      </c>
      <c r="M45" t="s">
        <v>71</v>
      </c>
      <c r="N45" t="s">
        <v>29</v>
      </c>
      <c r="O45">
        <v>83</v>
      </c>
      <c r="P45">
        <v>38.799999999999997</v>
      </c>
      <c r="Q45" t="s">
        <v>57</v>
      </c>
      <c r="R45" t="s">
        <v>49</v>
      </c>
      <c r="S45">
        <v>75000</v>
      </c>
      <c r="T45" t="s">
        <v>32</v>
      </c>
      <c r="V45" t="s">
        <v>44</v>
      </c>
      <c r="W45" t="str">
        <f>TEXT(EHR[[#This Row],[Admission_Date]], "MMM")</f>
        <v>Jan</v>
      </c>
      <c r="X45">
        <f>MONTH(EHR[[#This Row],[Admission_Date]])</f>
        <v>1</v>
      </c>
    </row>
    <row r="46" spans="1:24" x14ac:dyDescent="0.25">
      <c r="A46" t="s">
        <v>107</v>
      </c>
      <c r="B46" t="s">
        <v>35</v>
      </c>
      <c r="C46">
        <v>72</v>
      </c>
      <c r="D46" t="s">
        <v>36</v>
      </c>
      <c r="E46" t="s">
        <v>52</v>
      </c>
      <c r="F46">
        <v>156</v>
      </c>
      <c r="G46">
        <v>55</v>
      </c>
      <c r="H46">
        <v>22.6</v>
      </c>
      <c r="I46" t="s">
        <v>26</v>
      </c>
      <c r="J46" s="1">
        <v>46065</v>
      </c>
      <c r="K46" s="1">
        <v>46073</v>
      </c>
      <c r="L46" t="s">
        <v>27</v>
      </c>
      <c r="M46" t="s">
        <v>28</v>
      </c>
      <c r="N46" t="s">
        <v>29</v>
      </c>
      <c r="O46">
        <v>91</v>
      </c>
      <c r="P46">
        <v>37.200000000000003</v>
      </c>
      <c r="Q46" t="s">
        <v>57</v>
      </c>
      <c r="R46" t="s">
        <v>42</v>
      </c>
      <c r="S46">
        <v>25000</v>
      </c>
      <c r="T46" t="s">
        <v>32</v>
      </c>
      <c r="U46">
        <v>8</v>
      </c>
      <c r="V46" t="s">
        <v>50</v>
      </c>
      <c r="W46" t="str">
        <f>TEXT(EHR[[#This Row],[Admission_Date]], "MMM")</f>
        <v>Feb</v>
      </c>
      <c r="X46">
        <f>MONTH(EHR[[#This Row],[Admission_Date]])</f>
        <v>2</v>
      </c>
    </row>
    <row r="47" spans="1:24" x14ac:dyDescent="0.25">
      <c r="A47" t="s">
        <v>108</v>
      </c>
      <c r="B47" t="s">
        <v>35</v>
      </c>
      <c r="C47">
        <v>35</v>
      </c>
      <c r="D47" t="s">
        <v>36</v>
      </c>
      <c r="E47" t="s">
        <v>37</v>
      </c>
      <c r="F47">
        <v>162</v>
      </c>
      <c r="G47">
        <v>81</v>
      </c>
      <c r="H47">
        <v>30.9</v>
      </c>
      <c r="I47" t="s">
        <v>38</v>
      </c>
      <c r="J47" s="1">
        <v>46151</v>
      </c>
      <c r="K47" s="1">
        <v>46153</v>
      </c>
      <c r="L47" t="s">
        <v>47</v>
      </c>
      <c r="M47" t="s">
        <v>60</v>
      </c>
      <c r="N47" t="s">
        <v>29</v>
      </c>
      <c r="O47">
        <v>91</v>
      </c>
      <c r="P47">
        <v>37.799999999999997</v>
      </c>
      <c r="Q47" t="s">
        <v>41</v>
      </c>
      <c r="R47" t="s">
        <v>31</v>
      </c>
      <c r="S47">
        <v>50000</v>
      </c>
      <c r="T47" t="s">
        <v>43</v>
      </c>
      <c r="U47">
        <v>2</v>
      </c>
      <c r="V47" t="s">
        <v>44</v>
      </c>
      <c r="W47" t="str">
        <f>TEXT(EHR[[#This Row],[Admission_Date]], "MMM")</f>
        <v>May</v>
      </c>
      <c r="X47">
        <f>MONTH(EHR[[#This Row],[Admission_Date]])</f>
        <v>5</v>
      </c>
    </row>
    <row r="48" spans="1:24" x14ac:dyDescent="0.25">
      <c r="A48" t="s">
        <v>109</v>
      </c>
      <c r="B48" t="s">
        <v>35</v>
      </c>
      <c r="C48">
        <v>83</v>
      </c>
      <c r="D48" t="s">
        <v>56</v>
      </c>
      <c r="E48" t="s">
        <v>52</v>
      </c>
      <c r="F48">
        <v>189</v>
      </c>
      <c r="G48">
        <v>57</v>
      </c>
      <c r="H48">
        <v>16</v>
      </c>
      <c r="I48" t="s">
        <v>38</v>
      </c>
      <c r="J48" s="1">
        <v>46187</v>
      </c>
      <c r="K48" s="1">
        <v>46197</v>
      </c>
      <c r="L48" t="s">
        <v>39</v>
      </c>
      <c r="M48" t="s">
        <v>54</v>
      </c>
      <c r="N48" t="s">
        <v>29</v>
      </c>
      <c r="O48">
        <v>72</v>
      </c>
      <c r="P48">
        <v>38.799999999999997</v>
      </c>
      <c r="Q48" t="s">
        <v>41</v>
      </c>
      <c r="R48" t="s">
        <v>49</v>
      </c>
      <c r="S48">
        <v>50000</v>
      </c>
      <c r="T48" t="s">
        <v>32</v>
      </c>
      <c r="U48">
        <v>10</v>
      </c>
      <c r="V48" t="s">
        <v>50</v>
      </c>
      <c r="W48" t="str">
        <f>TEXT(EHR[[#This Row],[Admission_Date]], "MMM")</f>
        <v>Jun</v>
      </c>
      <c r="X48">
        <f>MONTH(EHR[[#This Row],[Admission_Date]])</f>
        <v>6</v>
      </c>
    </row>
    <row r="49" spans="1:24" x14ac:dyDescent="0.25">
      <c r="A49" t="s">
        <v>110</v>
      </c>
      <c r="B49" t="s">
        <v>35</v>
      </c>
      <c r="C49">
        <v>21</v>
      </c>
      <c r="D49" t="s">
        <v>56</v>
      </c>
      <c r="E49" t="s">
        <v>52</v>
      </c>
      <c r="F49">
        <v>174</v>
      </c>
      <c r="G49">
        <v>68</v>
      </c>
      <c r="H49">
        <v>22.5</v>
      </c>
      <c r="I49" t="s">
        <v>46</v>
      </c>
      <c r="J49" s="1">
        <v>45978</v>
      </c>
      <c r="K49" s="1">
        <v>45987</v>
      </c>
      <c r="L49" t="s">
        <v>59</v>
      </c>
      <c r="M49" t="s">
        <v>40</v>
      </c>
      <c r="N49" t="s">
        <v>29</v>
      </c>
      <c r="O49">
        <v>71</v>
      </c>
      <c r="P49">
        <v>37.5</v>
      </c>
      <c r="Q49" t="s">
        <v>41</v>
      </c>
      <c r="R49" t="s">
        <v>42</v>
      </c>
      <c r="S49">
        <v>50000</v>
      </c>
      <c r="T49" t="s">
        <v>32</v>
      </c>
      <c r="U49">
        <v>9</v>
      </c>
      <c r="V49" t="s">
        <v>44</v>
      </c>
      <c r="W49" t="str">
        <f>TEXT(EHR[[#This Row],[Admission_Date]], "MMM")</f>
        <v>Nov</v>
      </c>
      <c r="X49">
        <f>MONTH(EHR[[#This Row],[Admission_Date]])</f>
        <v>11</v>
      </c>
    </row>
    <row r="50" spans="1:24" x14ac:dyDescent="0.25">
      <c r="A50" t="s">
        <v>111</v>
      </c>
      <c r="B50" t="s">
        <v>23</v>
      </c>
      <c r="C50">
        <v>14</v>
      </c>
      <c r="D50" t="s">
        <v>56</v>
      </c>
      <c r="E50" t="s">
        <v>37</v>
      </c>
      <c r="F50">
        <v>146</v>
      </c>
      <c r="G50">
        <v>90</v>
      </c>
      <c r="H50">
        <v>42.2</v>
      </c>
      <c r="I50" t="s">
        <v>46</v>
      </c>
      <c r="J50" s="1">
        <v>46116</v>
      </c>
      <c r="K50" s="1">
        <v>46122</v>
      </c>
      <c r="L50" t="s">
        <v>27</v>
      </c>
      <c r="M50" t="s">
        <v>60</v>
      </c>
      <c r="N50" t="s">
        <v>29</v>
      </c>
      <c r="O50">
        <v>97</v>
      </c>
      <c r="P50">
        <v>37.6</v>
      </c>
      <c r="Q50" t="s">
        <v>41</v>
      </c>
      <c r="R50" t="s">
        <v>31</v>
      </c>
      <c r="S50">
        <v>50000</v>
      </c>
      <c r="T50" t="s">
        <v>66</v>
      </c>
      <c r="U50">
        <v>6</v>
      </c>
      <c r="V50" t="s">
        <v>61</v>
      </c>
      <c r="W50" t="str">
        <f>TEXT(EHR[[#This Row],[Admission_Date]], "MMM")</f>
        <v>Apr</v>
      </c>
      <c r="X50">
        <f>MONTH(EHR[[#This Row],[Admission_Date]])</f>
        <v>4</v>
      </c>
    </row>
    <row r="51" spans="1:24" x14ac:dyDescent="0.25">
      <c r="A51" t="s">
        <v>112</v>
      </c>
      <c r="B51" t="s">
        <v>23</v>
      </c>
      <c r="C51">
        <v>10</v>
      </c>
      <c r="D51" t="s">
        <v>36</v>
      </c>
      <c r="E51" t="s">
        <v>37</v>
      </c>
      <c r="F51">
        <v>149</v>
      </c>
      <c r="G51">
        <v>81</v>
      </c>
      <c r="H51">
        <v>36.5</v>
      </c>
      <c r="I51" t="s">
        <v>26</v>
      </c>
      <c r="J51" s="1">
        <v>46146</v>
      </c>
      <c r="K51" s="1">
        <v>46151</v>
      </c>
      <c r="L51" t="s">
        <v>59</v>
      </c>
      <c r="M51" t="s">
        <v>60</v>
      </c>
      <c r="N51" t="s">
        <v>29</v>
      </c>
      <c r="O51">
        <v>107</v>
      </c>
      <c r="P51">
        <v>36.6</v>
      </c>
      <c r="Q51" t="s">
        <v>41</v>
      </c>
      <c r="R51" t="s">
        <v>49</v>
      </c>
      <c r="S51">
        <v>50000</v>
      </c>
      <c r="T51" t="s">
        <v>66</v>
      </c>
      <c r="U51">
        <v>5</v>
      </c>
      <c r="V51" t="s">
        <v>81</v>
      </c>
      <c r="W51" t="str">
        <f>TEXT(EHR[[#This Row],[Admission_Date]], "MMM")</f>
        <v>May</v>
      </c>
      <c r="X51">
        <f>MONTH(EHR[[#This Row],[Admission_Date]])</f>
        <v>5</v>
      </c>
    </row>
    <row r="52" spans="1:24" x14ac:dyDescent="0.25">
      <c r="A52" t="s">
        <v>113</v>
      </c>
      <c r="B52" t="s">
        <v>23</v>
      </c>
      <c r="C52">
        <v>61</v>
      </c>
      <c r="D52" t="s">
        <v>73</v>
      </c>
      <c r="E52" t="s">
        <v>37</v>
      </c>
      <c r="F52">
        <v>151</v>
      </c>
      <c r="G52">
        <v>72</v>
      </c>
      <c r="H52">
        <v>31.6</v>
      </c>
      <c r="I52" t="s">
        <v>38</v>
      </c>
      <c r="J52" s="1">
        <v>45963</v>
      </c>
      <c r="K52" s="1">
        <v>45966</v>
      </c>
      <c r="L52" t="s">
        <v>39</v>
      </c>
      <c r="M52" t="s">
        <v>71</v>
      </c>
      <c r="N52" t="s">
        <v>48</v>
      </c>
      <c r="O52">
        <v>100</v>
      </c>
      <c r="P52">
        <v>38.5</v>
      </c>
      <c r="Q52" t="s">
        <v>41</v>
      </c>
      <c r="R52" t="s">
        <v>49</v>
      </c>
      <c r="S52">
        <v>25000</v>
      </c>
      <c r="T52" t="s">
        <v>32</v>
      </c>
      <c r="U52">
        <v>3</v>
      </c>
      <c r="V52" t="s">
        <v>50</v>
      </c>
      <c r="W52" t="str">
        <f>TEXT(EHR[[#This Row],[Admission_Date]], "MMM")</f>
        <v>Nov</v>
      </c>
      <c r="X52">
        <f>MONTH(EHR[[#This Row],[Admission_Date]])</f>
        <v>11</v>
      </c>
    </row>
    <row r="53" spans="1:24" x14ac:dyDescent="0.25">
      <c r="A53" t="s">
        <v>114</v>
      </c>
      <c r="B53" t="s">
        <v>35</v>
      </c>
      <c r="C53">
        <v>23</v>
      </c>
      <c r="D53" t="s">
        <v>36</v>
      </c>
      <c r="E53" t="s">
        <v>37</v>
      </c>
      <c r="F53">
        <v>145</v>
      </c>
      <c r="G53">
        <v>105</v>
      </c>
      <c r="H53">
        <v>49.9</v>
      </c>
      <c r="I53" t="s">
        <v>93</v>
      </c>
      <c r="J53" s="1">
        <v>45809</v>
      </c>
      <c r="K53" s="1">
        <v>45814</v>
      </c>
      <c r="L53" t="s">
        <v>47</v>
      </c>
      <c r="M53" t="s">
        <v>40</v>
      </c>
      <c r="N53" t="s">
        <v>29</v>
      </c>
      <c r="O53">
        <v>100</v>
      </c>
      <c r="P53">
        <v>38.6</v>
      </c>
      <c r="Q53" t="s">
        <v>57</v>
      </c>
      <c r="R53" t="s">
        <v>31</v>
      </c>
      <c r="S53">
        <v>25000</v>
      </c>
      <c r="T53" t="s">
        <v>32</v>
      </c>
      <c r="U53">
        <v>5</v>
      </c>
      <c r="V53" t="s">
        <v>44</v>
      </c>
      <c r="W53" t="str">
        <f>TEXT(EHR[[#This Row],[Admission_Date]], "MMM")</f>
        <v>Jun</v>
      </c>
      <c r="X53">
        <f>MONTH(EHR[[#This Row],[Admission_Date]])</f>
        <v>6</v>
      </c>
    </row>
    <row r="54" spans="1:24" x14ac:dyDescent="0.25">
      <c r="A54" t="s">
        <v>115</v>
      </c>
      <c r="B54" t="s">
        <v>23</v>
      </c>
      <c r="C54">
        <v>16</v>
      </c>
      <c r="D54" t="s">
        <v>56</v>
      </c>
      <c r="E54" t="s">
        <v>37</v>
      </c>
      <c r="F54">
        <v>152</v>
      </c>
      <c r="G54">
        <v>55</v>
      </c>
      <c r="H54">
        <v>23.8</v>
      </c>
      <c r="I54" t="s">
        <v>53</v>
      </c>
      <c r="J54" s="1">
        <v>46039</v>
      </c>
      <c r="K54" s="1">
        <v>46045</v>
      </c>
      <c r="L54" t="s">
        <v>39</v>
      </c>
      <c r="M54" t="s">
        <v>28</v>
      </c>
      <c r="N54" t="s">
        <v>48</v>
      </c>
      <c r="O54">
        <v>95</v>
      </c>
      <c r="P54">
        <v>38.299999999999997</v>
      </c>
      <c r="Q54" t="s">
        <v>57</v>
      </c>
      <c r="R54" t="s">
        <v>49</v>
      </c>
      <c r="S54">
        <v>75000</v>
      </c>
      <c r="T54" t="s">
        <v>66</v>
      </c>
      <c r="U54">
        <v>6</v>
      </c>
      <c r="V54" t="s">
        <v>61</v>
      </c>
      <c r="W54" t="str">
        <f>TEXT(EHR[[#This Row],[Admission_Date]], "MMM")</f>
        <v>Jan</v>
      </c>
      <c r="X54">
        <f>MONTH(EHR[[#This Row],[Admission_Date]])</f>
        <v>1</v>
      </c>
    </row>
    <row r="55" spans="1:24" x14ac:dyDescent="0.25">
      <c r="A55" t="s">
        <v>116</v>
      </c>
      <c r="B55" t="s">
        <v>35</v>
      </c>
      <c r="C55">
        <v>66</v>
      </c>
      <c r="D55" t="s">
        <v>24</v>
      </c>
      <c r="E55" t="s">
        <v>37</v>
      </c>
      <c r="F55">
        <v>148</v>
      </c>
      <c r="G55">
        <v>79</v>
      </c>
      <c r="H55">
        <v>36.1</v>
      </c>
      <c r="I55" t="s">
        <v>26</v>
      </c>
      <c r="J55" s="1">
        <v>45841</v>
      </c>
      <c r="K55" s="1">
        <v>45848</v>
      </c>
      <c r="L55" t="s">
        <v>59</v>
      </c>
      <c r="M55" t="s">
        <v>40</v>
      </c>
      <c r="N55" t="s">
        <v>48</v>
      </c>
      <c r="O55">
        <v>67</v>
      </c>
      <c r="P55">
        <v>38.299999999999997</v>
      </c>
      <c r="Q55" t="s">
        <v>41</v>
      </c>
      <c r="R55" t="s">
        <v>31</v>
      </c>
      <c r="S55">
        <v>75000</v>
      </c>
      <c r="T55" t="s">
        <v>32</v>
      </c>
      <c r="U55">
        <v>7</v>
      </c>
      <c r="V55" t="s">
        <v>50</v>
      </c>
      <c r="W55" t="str">
        <f>TEXT(EHR[[#This Row],[Admission_Date]], "MMM")</f>
        <v>Jul</v>
      </c>
      <c r="X55">
        <f>MONTH(EHR[[#This Row],[Admission_Date]])</f>
        <v>7</v>
      </c>
    </row>
    <row r="56" spans="1:24" x14ac:dyDescent="0.25">
      <c r="A56" t="s">
        <v>117</v>
      </c>
      <c r="B56" t="s">
        <v>23</v>
      </c>
      <c r="C56">
        <v>51</v>
      </c>
      <c r="D56" t="s">
        <v>24</v>
      </c>
      <c r="E56" t="s">
        <v>37</v>
      </c>
      <c r="F56">
        <v>153</v>
      </c>
      <c r="G56">
        <v>45</v>
      </c>
      <c r="H56">
        <v>19.2</v>
      </c>
      <c r="I56" t="s">
        <v>46</v>
      </c>
      <c r="J56" s="1">
        <v>45812</v>
      </c>
      <c r="K56" s="1">
        <v>45817</v>
      </c>
      <c r="L56" t="s">
        <v>39</v>
      </c>
      <c r="M56" t="s">
        <v>54</v>
      </c>
      <c r="N56" t="s">
        <v>48</v>
      </c>
      <c r="O56">
        <v>107</v>
      </c>
      <c r="P56">
        <v>38.299999999999997</v>
      </c>
      <c r="Q56" t="s">
        <v>41</v>
      </c>
      <c r="R56" t="s">
        <v>49</v>
      </c>
      <c r="S56">
        <v>75000</v>
      </c>
      <c r="T56" t="s">
        <v>43</v>
      </c>
      <c r="U56">
        <v>5</v>
      </c>
      <c r="V56" t="s">
        <v>50</v>
      </c>
      <c r="W56" t="str">
        <f>TEXT(EHR[[#This Row],[Admission_Date]], "MMM")</f>
        <v>Jun</v>
      </c>
      <c r="X56">
        <f>MONTH(EHR[[#This Row],[Admission_Date]])</f>
        <v>6</v>
      </c>
    </row>
    <row r="57" spans="1:24" x14ac:dyDescent="0.25">
      <c r="A57" t="s">
        <v>118</v>
      </c>
      <c r="B57" t="s">
        <v>23</v>
      </c>
      <c r="C57">
        <v>56</v>
      </c>
      <c r="D57" t="s">
        <v>56</v>
      </c>
      <c r="E57" t="s">
        <v>52</v>
      </c>
      <c r="F57">
        <v>161</v>
      </c>
      <c r="G57">
        <v>70</v>
      </c>
      <c r="H57">
        <v>27</v>
      </c>
      <c r="I57" t="s">
        <v>93</v>
      </c>
      <c r="J57" s="1">
        <v>45725</v>
      </c>
      <c r="K57" s="1">
        <v>45731</v>
      </c>
      <c r="L57" t="s">
        <v>65</v>
      </c>
      <c r="M57" t="s">
        <v>71</v>
      </c>
      <c r="N57" t="s">
        <v>29</v>
      </c>
      <c r="O57">
        <v>71</v>
      </c>
      <c r="P57">
        <v>37.5</v>
      </c>
      <c r="Q57" t="s">
        <v>30</v>
      </c>
      <c r="R57" t="s">
        <v>31</v>
      </c>
      <c r="S57">
        <v>75000</v>
      </c>
      <c r="T57" t="s">
        <v>66</v>
      </c>
      <c r="U57">
        <v>6</v>
      </c>
      <c r="V57" t="s">
        <v>50</v>
      </c>
      <c r="W57" t="str">
        <f>TEXT(EHR[[#This Row],[Admission_Date]], "MMM")</f>
        <v>Mar</v>
      </c>
      <c r="X57">
        <f>MONTH(EHR[[#This Row],[Admission_Date]])</f>
        <v>3</v>
      </c>
    </row>
    <row r="58" spans="1:24" x14ac:dyDescent="0.25">
      <c r="A58" t="s">
        <v>119</v>
      </c>
      <c r="B58" t="s">
        <v>23</v>
      </c>
      <c r="C58">
        <v>11</v>
      </c>
      <c r="D58" t="s">
        <v>56</v>
      </c>
      <c r="E58" t="s">
        <v>37</v>
      </c>
      <c r="F58">
        <v>150</v>
      </c>
      <c r="G58">
        <v>92</v>
      </c>
      <c r="H58">
        <v>40.9</v>
      </c>
      <c r="I58" t="s">
        <v>93</v>
      </c>
      <c r="J58" s="1">
        <v>45898</v>
      </c>
      <c r="K58" s="1">
        <v>45907</v>
      </c>
      <c r="L58" t="s">
        <v>47</v>
      </c>
      <c r="M58" t="s">
        <v>71</v>
      </c>
      <c r="N58" t="s">
        <v>48</v>
      </c>
      <c r="O58">
        <v>107</v>
      </c>
      <c r="P58">
        <v>38.4</v>
      </c>
      <c r="Q58" t="s">
        <v>57</v>
      </c>
      <c r="R58" t="s">
        <v>42</v>
      </c>
      <c r="S58">
        <v>50000</v>
      </c>
      <c r="T58" t="s">
        <v>43</v>
      </c>
      <c r="U58">
        <v>9</v>
      </c>
      <c r="V58" t="s">
        <v>61</v>
      </c>
      <c r="W58" t="str">
        <f>TEXT(EHR[[#This Row],[Admission_Date]], "MMM")</f>
        <v>Aug</v>
      </c>
      <c r="X58">
        <f>MONTH(EHR[[#This Row],[Admission_Date]])</f>
        <v>8</v>
      </c>
    </row>
    <row r="59" spans="1:24" x14ac:dyDescent="0.25">
      <c r="A59" t="s">
        <v>120</v>
      </c>
      <c r="B59" t="s">
        <v>35</v>
      </c>
      <c r="C59">
        <v>77</v>
      </c>
      <c r="D59" t="s">
        <v>36</v>
      </c>
      <c r="E59" t="s">
        <v>52</v>
      </c>
      <c r="F59">
        <v>157</v>
      </c>
      <c r="G59">
        <v>83</v>
      </c>
      <c r="H59">
        <v>33.700000000000003</v>
      </c>
      <c r="I59" t="s">
        <v>46</v>
      </c>
      <c r="J59" s="1">
        <v>46158</v>
      </c>
      <c r="K59" s="1">
        <v>46167</v>
      </c>
      <c r="L59" t="s">
        <v>47</v>
      </c>
      <c r="M59" t="s">
        <v>40</v>
      </c>
      <c r="N59" t="s">
        <v>29</v>
      </c>
      <c r="O59">
        <v>73</v>
      </c>
      <c r="P59">
        <v>36.4</v>
      </c>
      <c r="Q59" t="s">
        <v>41</v>
      </c>
      <c r="R59" t="s">
        <v>49</v>
      </c>
      <c r="S59">
        <v>25000</v>
      </c>
      <c r="T59" t="s">
        <v>66</v>
      </c>
      <c r="U59">
        <v>9</v>
      </c>
      <c r="V59" t="s">
        <v>50</v>
      </c>
      <c r="W59" t="str">
        <f>TEXT(EHR[[#This Row],[Admission_Date]], "MMM")</f>
        <v>May</v>
      </c>
      <c r="X59">
        <f>MONTH(EHR[[#This Row],[Admission_Date]])</f>
        <v>5</v>
      </c>
    </row>
    <row r="60" spans="1:24" x14ac:dyDescent="0.25">
      <c r="A60" t="s">
        <v>121</v>
      </c>
      <c r="B60" t="s">
        <v>35</v>
      </c>
      <c r="C60">
        <v>40</v>
      </c>
      <c r="D60" t="s">
        <v>56</v>
      </c>
      <c r="E60" t="s">
        <v>25</v>
      </c>
      <c r="F60">
        <v>151</v>
      </c>
      <c r="G60">
        <v>85</v>
      </c>
      <c r="H60">
        <v>37.299999999999997</v>
      </c>
      <c r="I60" t="s">
        <v>26</v>
      </c>
      <c r="J60" s="1">
        <v>46023</v>
      </c>
      <c r="K60" s="1">
        <v>46031</v>
      </c>
      <c r="L60" t="s">
        <v>39</v>
      </c>
      <c r="M60" t="s">
        <v>60</v>
      </c>
      <c r="N60" t="s">
        <v>48</v>
      </c>
      <c r="O60">
        <v>109</v>
      </c>
      <c r="P60">
        <v>37.200000000000003</v>
      </c>
      <c r="Q60" t="s">
        <v>57</v>
      </c>
      <c r="R60" t="s">
        <v>49</v>
      </c>
      <c r="S60">
        <v>50000</v>
      </c>
      <c r="T60" t="s">
        <v>32</v>
      </c>
      <c r="U60">
        <v>8</v>
      </c>
      <c r="V60" t="s">
        <v>33</v>
      </c>
      <c r="W60" t="str">
        <f>TEXT(EHR[[#This Row],[Admission_Date]], "MMM")</f>
        <v>Jan</v>
      </c>
      <c r="X60">
        <f>MONTH(EHR[[#This Row],[Admission_Date]])</f>
        <v>1</v>
      </c>
    </row>
    <row r="61" spans="1:24" x14ac:dyDescent="0.25">
      <c r="A61" t="s">
        <v>122</v>
      </c>
      <c r="B61" t="s">
        <v>23</v>
      </c>
      <c r="C61">
        <v>62</v>
      </c>
      <c r="D61" t="s">
        <v>73</v>
      </c>
      <c r="E61" t="s">
        <v>25</v>
      </c>
      <c r="F61">
        <v>166</v>
      </c>
      <c r="G61">
        <v>0</v>
      </c>
      <c r="I61" t="s">
        <v>38</v>
      </c>
      <c r="J61" s="1">
        <v>46013</v>
      </c>
      <c r="K61" s="1">
        <v>46020</v>
      </c>
      <c r="L61" t="s">
        <v>39</v>
      </c>
      <c r="M61" t="s">
        <v>60</v>
      </c>
      <c r="N61" t="s">
        <v>48</v>
      </c>
      <c r="O61">
        <v>80</v>
      </c>
      <c r="P61">
        <v>37.200000000000003</v>
      </c>
      <c r="Q61" t="s">
        <v>41</v>
      </c>
      <c r="R61" t="s">
        <v>42</v>
      </c>
      <c r="S61">
        <v>75000</v>
      </c>
      <c r="T61" t="s">
        <v>66</v>
      </c>
      <c r="U61">
        <v>7</v>
      </c>
      <c r="V61" t="s">
        <v>50</v>
      </c>
      <c r="W61" t="str">
        <f>TEXT(EHR[[#This Row],[Admission_Date]], "MMM")</f>
        <v>Dec</v>
      </c>
      <c r="X61">
        <f>MONTH(EHR[[#This Row],[Admission_Date]])</f>
        <v>12</v>
      </c>
    </row>
    <row r="62" spans="1:24" x14ac:dyDescent="0.25">
      <c r="A62" t="s">
        <v>123</v>
      </c>
      <c r="B62" t="s">
        <v>23</v>
      </c>
      <c r="C62">
        <v>12</v>
      </c>
      <c r="D62" t="s">
        <v>73</v>
      </c>
      <c r="E62" t="s">
        <v>37</v>
      </c>
      <c r="F62">
        <v>157</v>
      </c>
      <c r="G62">
        <v>66</v>
      </c>
      <c r="H62">
        <v>26.8</v>
      </c>
      <c r="I62" t="s">
        <v>38</v>
      </c>
      <c r="J62" s="1">
        <v>45792</v>
      </c>
      <c r="K62" s="1">
        <v>45799</v>
      </c>
      <c r="L62" t="s">
        <v>27</v>
      </c>
      <c r="M62" t="s">
        <v>71</v>
      </c>
      <c r="N62" t="s">
        <v>48</v>
      </c>
      <c r="O62">
        <v>93</v>
      </c>
      <c r="P62">
        <v>37.700000000000003</v>
      </c>
      <c r="Q62" t="s">
        <v>30</v>
      </c>
      <c r="R62" t="s">
        <v>49</v>
      </c>
      <c r="S62">
        <v>50000</v>
      </c>
      <c r="T62" t="s">
        <v>66</v>
      </c>
      <c r="U62">
        <v>7</v>
      </c>
      <c r="V62" t="s">
        <v>61</v>
      </c>
      <c r="W62" t="str">
        <f>TEXT(EHR[[#This Row],[Admission_Date]], "MMM")</f>
        <v>May</v>
      </c>
      <c r="X62">
        <f>MONTH(EHR[[#This Row],[Admission_Date]])</f>
        <v>5</v>
      </c>
    </row>
    <row r="63" spans="1:24" x14ac:dyDescent="0.25">
      <c r="A63" t="s">
        <v>124</v>
      </c>
      <c r="B63" t="s">
        <v>23</v>
      </c>
      <c r="C63">
        <v>75</v>
      </c>
      <c r="D63" t="s">
        <v>36</v>
      </c>
      <c r="E63" t="s">
        <v>52</v>
      </c>
      <c r="F63">
        <v>161</v>
      </c>
      <c r="G63">
        <v>73</v>
      </c>
      <c r="H63">
        <v>28.2</v>
      </c>
      <c r="I63" t="s">
        <v>26</v>
      </c>
      <c r="J63" s="1">
        <v>45901</v>
      </c>
      <c r="K63" s="1">
        <v>45908</v>
      </c>
      <c r="L63" t="s">
        <v>59</v>
      </c>
      <c r="M63" t="s">
        <v>28</v>
      </c>
      <c r="N63" t="s">
        <v>48</v>
      </c>
      <c r="O63">
        <v>101</v>
      </c>
      <c r="P63">
        <v>38.6</v>
      </c>
      <c r="Q63" t="s">
        <v>57</v>
      </c>
      <c r="R63" t="s">
        <v>31</v>
      </c>
      <c r="S63">
        <v>75000</v>
      </c>
      <c r="T63" t="s">
        <v>43</v>
      </c>
      <c r="U63">
        <v>7</v>
      </c>
      <c r="V63" t="s">
        <v>50</v>
      </c>
      <c r="W63" t="str">
        <f>TEXT(EHR[[#This Row],[Admission_Date]], "MMM")</f>
        <v>Sep</v>
      </c>
      <c r="X63">
        <f>MONTH(EHR[[#This Row],[Admission_Date]])</f>
        <v>9</v>
      </c>
    </row>
    <row r="64" spans="1:24" x14ac:dyDescent="0.25">
      <c r="A64" t="s">
        <v>125</v>
      </c>
      <c r="B64" t="s">
        <v>35</v>
      </c>
      <c r="C64">
        <v>64</v>
      </c>
      <c r="D64" t="s">
        <v>56</v>
      </c>
      <c r="E64" t="s">
        <v>37</v>
      </c>
      <c r="F64">
        <v>186</v>
      </c>
      <c r="G64">
        <v>63</v>
      </c>
      <c r="H64">
        <v>18.2</v>
      </c>
      <c r="I64" t="s">
        <v>53</v>
      </c>
      <c r="J64" s="1">
        <v>45968</v>
      </c>
      <c r="K64" s="1">
        <v>45974</v>
      </c>
      <c r="L64" t="s">
        <v>59</v>
      </c>
      <c r="M64" t="s">
        <v>28</v>
      </c>
      <c r="N64" t="s">
        <v>48</v>
      </c>
      <c r="O64">
        <v>74</v>
      </c>
      <c r="P64">
        <v>37</v>
      </c>
      <c r="Q64" t="s">
        <v>41</v>
      </c>
      <c r="R64" t="s">
        <v>49</v>
      </c>
      <c r="S64">
        <v>25000</v>
      </c>
      <c r="T64" t="s">
        <v>66</v>
      </c>
      <c r="U64">
        <v>6</v>
      </c>
      <c r="V64" t="s">
        <v>50</v>
      </c>
      <c r="W64" t="str">
        <f>TEXT(EHR[[#This Row],[Admission_Date]], "MMM")</f>
        <v>Nov</v>
      </c>
      <c r="X64">
        <f>MONTH(EHR[[#This Row],[Admission_Date]])</f>
        <v>11</v>
      </c>
    </row>
    <row r="65" spans="1:24" x14ac:dyDescent="0.25">
      <c r="A65" t="s">
        <v>126</v>
      </c>
      <c r="B65" t="s">
        <v>35</v>
      </c>
      <c r="C65">
        <v>45</v>
      </c>
      <c r="D65" t="s">
        <v>73</v>
      </c>
      <c r="E65" t="s">
        <v>25</v>
      </c>
      <c r="F65">
        <v>170</v>
      </c>
      <c r="G65">
        <v>78</v>
      </c>
      <c r="H65">
        <v>27</v>
      </c>
      <c r="I65" t="s">
        <v>93</v>
      </c>
      <c r="J65" s="1">
        <v>45939</v>
      </c>
      <c r="K65" s="1">
        <v>45944</v>
      </c>
      <c r="L65" t="s">
        <v>47</v>
      </c>
      <c r="M65" t="s">
        <v>54</v>
      </c>
      <c r="N65" t="s">
        <v>29</v>
      </c>
      <c r="O65">
        <v>71</v>
      </c>
      <c r="P65">
        <v>38.9</v>
      </c>
      <c r="Q65" t="s">
        <v>57</v>
      </c>
      <c r="R65" t="s">
        <v>31</v>
      </c>
      <c r="S65">
        <v>50000</v>
      </c>
      <c r="T65" t="s">
        <v>66</v>
      </c>
      <c r="U65">
        <v>5</v>
      </c>
      <c r="V65" t="s">
        <v>33</v>
      </c>
      <c r="W65" t="str">
        <f>TEXT(EHR[[#This Row],[Admission_Date]], "MMM")</f>
        <v>Oct</v>
      </c>
      <c r="X65">
        <f>MONTH(EHR[[#This Row],[Admission_Date]])</f>
        <v>10</v>
      </c>
    </row>
    <row r="66" spans="1:24" x14ac:dyDescent="0.25">
      <c r="A66" t="s">
        <v>127</v>
      </c>
      <c r="B66" t="s">
        <v>23</v>
      </c>
      <c r="C66">
        <v>71</v>
      </c>
      <c r="D66" t="s">
        <v>56</v>
      </c>
      <c r="E66" t="s">
        <v>37</v>
      </c>
      <c r="F66">
        <v>182</v>
      </c>
      <c r="G66">
        <v>86</v>
      </c>
      <c r="H66">
        <v>26</v>
      </c>
      <c r="I66" t="s">
        <v>46</v>
      </c>
      <c r="J66" s="1">
        <v>46150</v>
      </c>
      <c r="K66" s="1">
        <v>46156</v>
      </c>
      <c r="L66" t="s">
        <v>77</v>
      </c>
      <c r="M66" t="s">
        <v>71</v>
      </c>
      <c r="N66" t="s">
        <v>48</v>
      </c>
      <c r="O66">
        <v>80</v>
      </c>
      <c r="P66">
        <v>38</v>
      </c>
      <c r="Q66" t="s">
        <v>57</v>
      </c>
      <c r="R66" t="s">
        <v>49</v>
      </c>
      <c r="S66">
        <v>50000</v>
      </c>
      <c r="T66" t="s">
        <v>43</v>
      </c>
      <c r="U66">
        <v>6</v>
      </c>
      <c r="V66" t="s">
        <v>50</v>
      </c>
      <c r="W66" t="str">
        <f>TEXT(EHR[[#This Row],[Admission_Date]], "MMM")</f>
        <v>May</v>
      </c>
      <c r="X66">
        <f>MONTH(EHR[[#This Row],[Admission_Date]])</f>
        <v>5</v>
      </c>
    </row>
    <row r="67" spans="1:24" x14ac:dyDescent="0.25">
      <c r="A67" t="s">
        <v>128</v>
      </c>
      <c r="B67" t="s">
        <v>23</v>
      </c>
      <c r="C67">
        <v>53</v>
      </c>
      <c r="D67" t="s">
        <v>73</v>
      </c>
      <c r="E67" t="s">
        <v>52</v>
      </c>
      <c r="F67">
        <v>168</v>
      </c>
      <c r="G67">
        <v>48</v>
      </c>
      <c r="H67">
        <v>17</v>
      </c>
      <c r="I67" t="s">
        <v>93</v>
      </c>
      <c r="J67" s="1">
        <v>46172</v>
      </c>
      <c r="K67" s="1">
        <v>46180</v>
      </c>
      <c r="L67" t="s">
        <v>47</v>
      </c>
      <c r="M67" t="s">
        <v>28</v>
      </c>
      <c r="N67" t="s">
        <v>48</v>
      </c>
      <c r="O67">
        <v>97</v>
      </c>
      <c r="P67">
        <v>36.5</v>
      </c>
      <c r="Q67" t="s">
        <v>30</v>
      </c>
      <c r="R67" t="s">
        <v>49</v>
      </c>
      <c r="S67">
        <v>25000</v>
      </c>
      <c r="T67" t="s">
        <v>66</v>
      </c>
      <c r="U67">
        <v>8</v>
      </c>
      <c r="V67" t="s">
        <v>50</v>
      </c>
      <c r="W67" t="str">
        <f>TEXT(EHR[[#This Row],[Admission_Date]], "MMM")</f>
        <v>May</v>
      </c>
      <c r="X67">
        <f>MONTH(EHR[[#This Row],[Admission_Date]])</f>
        <v>5</v>
      </c>
    </row>
    <row r="68" spans="1:24" x14ac:dyDescent="0.25">
      <c r="A68" t="s">
        <v>129</v>
      </c>
      <c r="B68" t="s">
        <v>35</v>
      </c>
      <c r="C68">
        <v>52</v>
      </c>
      <c r="D68" t="s">
        <v>36</v>
      </c>
      <c r="E68" t="s">
        <v>25</v>
      </c>
      <c r="F68">
        <v>148</v>
      </c>
      <c r="G68">
        <v>109</v>
      </c>
      <c r="H68">
        <v>49.8</v>
      </c>
      <c r="I68" t="s">
        <v>38</v>
      </c>
      <c r="J68" s="1">
        <v>45709</v>
      </c>
      <c r="K68" s="1">
        <v>45715</v>
      </c>
      <c r="L68" t="s">
        <v>65</v>
      </c>
      <c r="M68" t="s">
        <v>60</v>
      </c>
      <c r="N68" t="s">
        <v>29</v>
      </c>
      <c r="O68">
        <v>74</v>
      </c>
      <c r="P68">
        <v>37.299999999999997</v>
      </c>
      <c r="Q68" t="s">
        <v>57</v>
      </c>
      <c r="R68" t="s">
        <v>49</v>
      </c>
      <c r="S68">
        <v>75000</v>
      </c>
      <c r="T68" t="s">
        <v>43</v>
      </c>
      <c r="U68">
        <v>6</v>
      </c>
      <c r="V68" t="s">
        <v>50</v>
      </c>
      <c r="W68" t="str">
        <f>TEXT(EHR[[#This Row],[Admission_Date]], "MMM")</f>
        <v>Feb</v>
      </c>
      <c r="X68">
        <f>MONTH(EHR[[#This Row],[Admission_Date]])</f>
        <v>2</v>
      </c>
    </row>
    <row r="69" spans="1:24" x14ac:dyDescent="0.25">
      <c r="A69" t="s">
        <v>130</v>
      </c>
      <c r="B69" t="s">
        <v>23</v>
      </c>
      <c r="C69">
        <v>34</v>
      </c>
      <c r="D69" t="s">
        <v>36</v>
      </c>
      <c r="E69" t="s">
        <v>25</v>
      </c>
      <c r="F69">
        <v>153</v>
      </c>
      <c r="G69">
        <v>92</v>
      </c>
      <c r="H69">
        <v>39.299999999999997</v>
      </c>
      <c r="I69" t="s">
        <v>46</v>
      </c>
      <c r="J69" s="1">
        <v>46158</v>
      </c>
      <c r="K69" s="1">
        <v>46161</v>
      </c>
      <c r="L69" t="s">
        <v>39</v>
      </c>
      <c r="M69" t="s">
        <v>40</v>
      </c>
      <c r="N69" t="s">
        <v>48</v>
      </c>
      <c r="O69">
        <v>102</v>
      </c>
      <c r="P69">
        <v>38.6</v>
      </c>
      <c r="Q69" t="s">
        <v>41</v>
      </c>
      <c r="R69" t="s">
        <v>49</v>
      </c>
      <c r="S69">
        <v>50000</v>
      </c>
      <c r="T69" t="s">
        <v>43</v>
      </c>
      <c r="U69">
        <v>3</v>
      </c>
      <c r="V69" t="s">
        <v>44</v>
      </c>
      <c r="W69" t="str">
        <f>TEXT(EHR[[#This Row],[Admission_Date]], "MMM")</f>
        <v>May</v>
      </c>
      <c r="X69">
        <f>MONTH(EHR[[#This Row],[Admission_Date]])</f>
        <v>5</v>
      </c>
    </row>
    <row r="70" spans="1:24" x14ac:dyDescent="0.25">
      <c r="A70" t="s">
        <v>131</v>
      </c>
      <c r="B70" t="s">
        <v>35</v>
      </c>
      <c r="C70">
        <v>31</v>
      </c>
      <c r="D70" t="s">
        <v>56</v>
      </c>
      <c r="E70" t="s">
        <v>52</v>
      </c>
      <c r="F70">
        <v>169</v>
      </c>
      <c r="G70">
        <v>92</v>
      </c>
      <c r="H70">
        <v>32.200000000000003</v>
      </c>
      <c r="I70" t="s">
        <v>26</v>
      </c>
      <c r="J70" s="1">
        <v>45800</v>
      </c>
      <c r="K70" s="1">
        <v>45809</v>
      </c>
      <c r="L70" t="s">
        <v>65</v>
      </c>
      <c r="M70" t="s">
        <v>40</v>
      </c>
      <c r="N70" t="s">
        <v>29</v>
      </c>
      <c r="O70">
        <v>85</v>
      </c>
      <c r="P70">
        <v>38.6</v>
      </c>
      <c r="Q70" t="s">
        <v>30</v>
      </c>
      <c r="R70" t="s">
        <v>31</v>
      </c>
      <c r="S70">
        <v>25000</v>
      </c>
      <c r="T70" t="s">
        <v>66</v>
      </c>
      <c r="U70">
        <v>9</v>
      </c>
      <c r="V70" t="s">
        <v>44</v>
      </c>
      <c r="W70" t="str">
        <f>TEXT(EHR[[#This Row],[Admission_Date]], "MMM")</f>
        <v>May</v>
      </c>
      <c r="X70">
        <f>MONTH(EHR[[#This Row],[Admission_Date]])</f>
        <v>5</v>
      </c>
    </row>
    <row r="71" spans="1:24" x14ac:dyDescent="0.25">
      <c r="A71" t="s">
        <v>132</v>
      </c>
      <c r="B71" t="s">
        <v>23</v>
      </c>
      <c r="C71">
        <v>65</v>
      </c>
      <c r="D71" t="s">
        <v>73</v>
      </c>
      <c r="E71" t="s">
        <v>25</v>
      </c>
      <c r="F71">
        <v>181</v>
      </c>
      <c r="G71">
        <v>105</v>
      </c>
      <c r="H71">
        <v>32.1</v>
      </c>
      <c r="I71" t="s">
        <v>46</v>
      </c>
      <c r="J71" s="1">
        <v>45897</v>
      </c>
      <c r="K71" s="1">
        <v>45898</v>
      </c>
      <c r="L71" t="s">
        <v>39</v>
      </c>
      <c r="M71" t="s">
        <v>60</v>
      </c>
      <c r="N71" t="s">
        <v>29</v>
      </c>
      <c r="O71">
        <v>91</v>
      </c>
      <c r="P71">
        <v>37.700000000000003</v>
      </c>
      <c r="Q71" t="s">
        <v>57</v>
      </c>
      <c r="R71" t="s">
        <v>49</v>
      </c>
      <c r="S71">
        <v>50000</v>
      </c>
      <c r="T71" t="s">
        <v>32</v>
      </c>
      <c r="U71">
        <v>1</v>
      </c>
      <c r="V71" t="s">
        <v>50</v>
      </c>
      <c r="W71" t="str">
        <f>TEXT(EHR[[#This Row],[Admission_Date]], "MMM")</f>
        <v>Aug</v>
      </c>
      <c r="X71">
        <f>MONTH(EHR[[#This Row],[Admission_Date]])</f>
        <v>8</v>
      </c>
    </row>
    <row r="72" spans="1:24" x14ac:dyDescent="0.25">
      <c r="A72" t="s">
        <v>133</v>
      </c>
      <c r="B72" t="s">
        <v>23</v>
      </c>
      <c r="C72">
        <v>59</v>
      </c>
      <c r="D72" t="s">
        <v>73</v>
      </c>
      <c r="E72" t="s">
        <v>37</v>
      </c>
      <c r="F72">
        <v>186</v>
      </c>
      <c r="G72">
        <v>101</v>
      </c>
      <c r="H72">
        <v>29.2</v>
      </c>
      <c r="I72" t="s">
        <v>53</v>
      </c>
      <c r="J72" s="1">
        <v>45700</v>
      </c>
      <c r="K72" s="1">
        <v>45703</v>
      </c>
      <c r="L72" t="s">
        <v>47</v>
      </c>
      <c r="M72" t="s">
        <v>40</v>
      </c>
      <c r="N72" t="s">
        <v>48</v>
      </c>
      <c r="O72">
        <v>109</v>
      </c>
      <c r="P72">
        <v>38.1</v>
      </c>
      <c r="Q72" t="s">
        <v>30</v>
      </c>
      <c r="R72" t="s">
        <v>31</v>
      </c>
      <c r="S72">
        <v>75000</v>
      </c>
      <c r="T72" t="s">
        <v>43</v>
      </c>
      <c r="U72">
        <v>3</v>
      </c>
      <c r="V72" t="s">
        <v>50</v>
      </c>
      <c r="W72" t="str">
        <f>TEXT(EHR[[#This Row],[Admission_Date]], "MMM")</f>
        <v>Feb</v>
      </c>
      <c r="X72">
        <f>MONTH(EHR[[#This Row],[Admission_Date]])</f>
        <v>2</v>
      </c>
    </row>
    <row r="73" spans="1:24" x14ac:dyDescent="0.25">
      <c r="A73" t="s">
        <v>134</v>
      </c>
      <c r="B73" t="s">
        <v>23</v>
      </c>
      <c r="C73">
        <v>46</v>
      </c>
      <c r="D73" t="s">
        <v>36</v>
      </c>
      <c r="E73" t="s">
        <v>52</v>
      </c>
      <c r="F73">
        <v>148</v>
      </c>
      <c r="G73">
        <v>61</v>
      </c>
      <c r="H73">
        <v>27.8</v>
      </c>
      <c r="I73" t="s">
        <v>26</v>
      </c>
      <c r="J73" s="1">
        <v>45847</v>
      </c>
      <c r="K73" s="1">
        <v>45849</v>
      </c>
      <c r="L73" t="s">
        <v>59</v>
      </c>
      <c r="M73" t="s">
        <v>54</v>
      </c>
      <c r="N73" t="s">
        <v>29</v>
      </c>
      <c r="O73">
        <v>98</v>
      </c>
      <c r="P73">
        <v>38</v>
      </c>
      <c r="Q73" t="s">
        <v>57</v>
      </c>
      <c r="R73" t="s">
        <v>42</v>
      </c>
      <c r="S73">
        <v>75000</v>
      </c>
      <c r="T73" t="s">
        <v>66</v>
      </c>
      <c r="U73">
        <v>2</v>
      </c>
      <c r="V73" t="s">
        <v>33</v>
      </c>
      <c r="W73" t="str">
        <f>TEXT(EHR[[#This Row],[Admission_Date]], "MMM")</f>
        <v>Jul</v>
      </c>
      <c r="X73">
        <f>MONTH(EHR[[#This Row],[Admission_Date]])</f>
        <v>7</v>
      </c>
    </row>
    <row r="74" spans="1:24" x14ac:dyDescent="0.25">
      <c r="A74" t="s">
        <v>135</v>
      </c>
      <c r="B74" t="s">
        <v>35</v>
      </c>
      <c r="C74">
        <v>86</v>
      </c>
      <c r="D74" t="s">
        <v>24</v>
      </c>
      <c r="E74" t="s">
        <v>52</v>
      </c>
      <c r="F74">
        <v>174</v>
      </c>
      <c r="G74">
        <v>54</v>
      </c>
      <c r="H74">
        <v>17.8</v>
      </c>
      <c r="I74" t="s">
        <v>38</v>
      </c>
      <c r="J74" s="1">
        <v>45739</v>
      </c>
      <c r="K74" s="1">
        <v>45749</v>
      </c>
      <c r="L74" t="s">
        <v>47</v>
      </c>
      <c r="M74" t="s">
        <v>54</v>
      </c>
      <c r="N74" t="s">
        <v>48</v>
      </c>
      <c r="O74">
        <v>79</v>
      </c>
      <c r="P74">
        <v>36.6</v>
      </c>
      <c r="Q74" t="s">
        <v>41</v>
      </c>
      <c r="R74" t="s">
        <v>42</v>
      </c>
      <c r="S74">
        <v>25000</v>
      </c>
      <c r="T74" t="s">
        <v>43</v>
      </c>
      <c r="U74">
        <v>10</v>
      </c>
      <c r="V74" t="s">
        <v>50</v>
      </c>
      <c r="W74" t="str">
        <f>TEXT(EHR[[#This Row],[Admission_Date]], "MMM")</f>
        <v>Mar</v>
      </c>
      <c r="X74">
        <f>MONTH(EHR[[#This Row],[Admission_Date]])</f>
        <v>3</v>
      </c>
    </row>
    <row r="75" spans="1:24" x14ac:dyDescent="0.25">
      <c r="A75" t="s">
        <v>136</v>
      </c>
      <c r="B75" t="s">
        <v>23</v>
      </c>
      <c r="C75">
        <v>16</v>
      </c>
      <c r="D75" t="s">
        <v>73</v>
      </c>
      <c r="E75" t="s">
        <v>37</v>
      </c>
      <c r="F75">
        <v>169</v>
      </c>
      <c r="G75">
        <v>61</v>
      </c>
      <c r="H75">
        <v>21.4</v>
      </c>
      <c r="I75" t="s">
        <v>26</v>
      </c>
      <c r="J75" s="1">
        <v>45907</v>
      </c>
      <c r="K75" s="1">
        <v>45917</v>
      </c>
      <c r="L75" t="s">
        <v>27</v>
      </c>
      <c r="M75" t="s">
        <v>60</v>
      </c>
      <c r="N75" t="s">
        <v>29</v>
      </c>
      <c r="O75">
        <v>80</v>
      </c>
      <c r="P75">
        <v>36.9</v>
      </c>
      <c r="Q75" t="s">
        <v>30</v>
      </c>
      <c r="R75" t="s">
        <v>49</v>
      </c>
      <c r="S75">
        <v>50000</v>
      </c>
      <c r="T75" t="s">
        <v>66</v>
      </c>
      <c r="U75">
        <v>10</v>
      </c>
      <c r="V75" t="s">
        <v>61</v>
      </c>
      <c r="W75" t="str">
        <f>TEXT(EHR[[#This Row],[Admission_Date]], "MMM")</f>
        <v>Sep</v>
      </c>
      <c r="X75">
        <f>MONTH(EHR[[#This Row],[Admission_Date]])</f>
        <v>9</v>
      </c>
    </row>
    <row r="76" spans="1:24" x14ac:dyDescent="0.25">
      <c r="A76" t="s">
        <v>137</v>
      </c>
      <c r="B76" t="s">
        <v>35</v>
      </c>
      <c r="C76">
        <v>88</v>
      </c>
      <c r="D76" t="s">
        <v>24</v>
      </c>
      <c r="E76" t="s">
        <v>37</v>
      </c>
      <c r="F76">
        <v>186</v>
      </c>
      <c r="G76">
        <v>64</v>
      </c>
      <c r="H76">
        <v>18.5</v>
      </c>
      <c r="I76" t="s">
        <v>46</v>
      </c>
      <c r="J76" s="1">
        <v>45731</v>
      </c>
      <c r="K76" s="1">
        <v>45737</v>
      </c>
      <c r="L76" t="s">
        <v>47</v>
      </c>
      <c r="M76" t="s">
        <v>71</v>
      </c>
      <c r="N76" t="s">
        <v>48</v>
      </c>
      <c r="O76">
        <v>103</v>
      </c>
      <c r="P76">
        <v>38.299999999999997</v>
      </c>
      <c r="Q76" t="s">
        <v>57</v>
      </c>
      <c r="R76" t="s">
        <v>42</v>
      </c>
      <c r="S76">
        <v>50000</v>
      </c>
      <c r="T76" t="s">
        <v>43</v>
      </c>
      <c r="U76">
        <v>6</v>
      </c>
      <c r="V76" t="s">
        <v>50</v>
      </c>
      <c r="W76" t="str">
        <f>TEXT(EHR[[#This Row],[Admission_Date]], "MMM")</f>
        <v>Mar</v>
      </c>
      <c r="X76">
        <f>MONTH(EHR[[#This Row],[Admission_Date]])</f>
        <v>3</v>
      </c>
    </row>
    <row r="77" spans="1:24" x14ac:dyDescent="0.25">
      <c r="A77" t="s">
        <v>138</v>
      </c>
      <c r="B77" t="s">
        <v>23</v>
      </c>
      <c r="C77">
        <v>31</v>
      </c>
      <c r="D77" t="s">
        <v>36</v>
      </c>
      <c r="E77" t="s">
        <v>37</v>
      </c>
      <c r="F77">
        <v>174</v>
      </c>
      <c r="G77">
        <v>46</v>
      </c>
      <c r="H77">
        <v>15.2</v>
      </c>
      <c r="I77" t="s">
        <v>26</v>
      </c>
      <c r="J77" s="1">
        <v>46165</v>
      </c>
      <c r="K77" s="1">
        <v>46169</v>
      </c>
      <c r="L77" t="s">
        <v>27</v>
      </c>
      <c r="M77" t="s">
        <v>71</v>
      </c>
      <c r="N77" t="s">
        <v>29</v>
      </c>
      <c r="O77">
        <v>109</v>
      </c>
      <c r="P77">
        <v>36.700000000000003</v>
      </c>
      <c r="Q77" t="s">
        <v>30</v>
      </c>
      <c r="R77" t="s">
        <v>49</v>
      </c>
      <c r="S77">
        <v>75000</v>
      </c>
      <c r="T77" t="s">
        <v>66</v>
      </c>
      <c r="U77">
        <v>4</v>
      </c>
      <c r="V77" t="s">
        <v>44</v>
      </c>
      <c r="W77" t="str">
        <f>TEXT(EHR[[#This Row],[Admission_Date]], "MMM")</f>
        <v>May</v>
      </c>
      <c r="X77">
        <f>MONTH(EHR[[#This Row],[Admission_Date]])</f>
        <v>5</v>
      </c>
    </row>
    <row r="78" spans="1:24" x14ac:dyDescent="0.25">
      <c r="A78" t="s">
        <v>139</v>
      </c>
      <c r="B78" t="s">
        <v>35</v>
      </c>
      <c r="C78">
        <v>85</v>
      </c>
      <c r="D78" t="s">
        <v>24</v>
      </c>
      <c r="E78" t="s">
        <v>37</v>
      </c>
      <c r="F78">
        <v>163</v>
      </c>
      <c r="G78">
        <v>81</v>
      </c>
      <c r="H78">
        <v>30.5</v>
      </c>
      <c r="I78" t="s">
        <v>26</v>
      </c>
      <c r="J78" s="1">
        <v>45946</v>
      </c>
      <c r="K78" s="1">
        <v>45947</v>
      </c>
      <c r="L78" t="s">
        <v>47</v>
      </c>
      <c r="M78" t="s">
        <v>71</v>
      </c>
      <c r="N78" t="s">
        <v>29</v>
      </c>
      <c r="O78">
        <v>65</v>
      </c>
      <c r="P78">
        <v>37.299999999999997</v>
      </c>
      <c r="Q78" t="s">
        <v>41</v>
      </c>
      <c r="R78" t="s">
        <v>49</v>
      </c>
      <c r="S78">
        <v>75000</v>
      </c>
      <c r="T78" t="s">
        <v>66</v>
      </c>
      <c r="U78">
        <v>1</v>
      </c>
      <c r="V78" t="s">
        <v>50</v>
      </c>
      <c r="W78" t="str">
        <f>TEXT(EHR[[#This Row],[Admission_Date]], "MMM")</f>
        <v>Oct</v>
      </c>
      <c r="X78">
        <f>MONTH(EHR[[#This Row],[Admission_Date]])</f>
        <v>10</v>
      </c>
    </row>
    <row r="79" spans="1:24" x14ac:dyDescent="0.25">
      <c r="A79" t="s">
        <v>140</v>
      </c>
      <c r="B79" t="s">
        <v>35</v>
      </c>
      <c r="C79">
        <v>67</v>
      </c>
      <c r="D79" t="s">
        <v>36</v>
      </c>
      <c r="E79" t="s">
        <v>25</v>
      </c>
      <c r="F79">
        <v>178</v>
      </c>
      <c r="G79">
        <v>62</v>
      </c>
      <c r="H79">
        <v>19.600000000000001</v>
      </c>
      <c r="I79" t="s">
        <v>93</v>
      </c>
      <c r="J79" s="1">
        <v>45704</v>
      </c>
      <c r="K79" s="1">
        <v>45707</v>
      </c>
      <c r="L79" t="s">
        <v>47</v>
      </c>
      <c r="M79" t="s">
        <v>54</v>
      </c>
      <c r="N79" t="s">
        <v>29</v>
      </c>
      <c r="O79">
        <v>66</v>
      </c>
      <c r="P79">
        <v>37.4</v>
      </c>
      <c r="Q79" t="s">
        <v>57</v>
      </c>
      <c r="R79" t="s">
        <v>31</v>
      </c>
      <c r="S79">
        <v>75000</v>
      </c>
      <c r="T79" t="s">
        <v>43</v>
      </c>
      <c r="U79">
        <v>3</v>
      </c>
      <c r="V79" t="s">
        <v>50</v>
      </c>
      <c r="W79" t="str">
        <f>TEXT(EHR[[#This Row],[Admission_Date]], "MMM")</f>
        <v>Feb</v>
      </c>
      <c r="X79">
        <f>MONTH(EHR[[#This Row],[Admission_Date]])</f>
        <v>2</v>
      </c>
    </row>
    <row r="80" spans="1:24" x14ac:dyDescent="0.25">
      <c r="A80" t="s">
        <v>141</v>
      </c>
      <c r="B80" t="s">
        <v>23</v>
      </c>
      <c r="C80">
        <v>25</v>
      </c>
      <c r="D80" t="s">
        <v>56</v>
      </c>
      <c r="E80" t="s">
        <v>37</v>
      </c>
      <c r="F80">
        <v>146</v>
      </c>
      <c r="G80">
        <v>71</v>
      </c>
      <c r="H80">
        <v>33.299999999999997</v>
      </c>
      <c r="I80" t="s">
        <v>38</v>
      </c>
      <c r="J80" s="1">
        <v>46074</v>
      </c>
      <c r="K80" s="1">
        <v>46078</v>
      </c>
      <c r="L80" t="s">
        <v>39</v>
      </c>
      <c r="M80" t="s">
        <v>71</v>
      </c>
      <c r="N80" t="s">
        <v>29</v>
      </c>
      <c r="O80">
        <v>66</v>
      </c>
      <c r="P80">
        <v>38.5</v>
      </c>
      <c r="Q80" t="s">
        <v>41</v>
      </c>
      <c r="R80" t="s">
        <v>42</v>
      </c>
      <c r="S80">
        <v>50000</v>
      </c>
      <c r="T80" t="s">
        <v>43</v>
      </c>
      <c r="U80">
        <v>4</v>
      </c>
      <c r="V80" t="s">
        <v>44</v>
      </c>
      <c r="W80" t="str">
        <f>TEXT(EHR[[#This Row],[Admission_Date]], "MMM")</f>
        <v>Feb</v>
      </c>
      <c r="X80">
        <f>MONTH(EHR[[#This Row],[Admission_Date]])</f>
        <v>2</v>
      </c>
    </row>
    <row r="81" spans="1:24" x14ac:dyDescent="0.25">
      <c r="A81" t="s">
        <v>142</v>
      </c>
      <c r="B81" t="s">
        <v>23</v>
      </c>
      <c r="C81">
        <v>49</v>
      </c>
      <c r="D81" t="s">
        <v>73</v>
      </c>
      <c r="E81" t="s">
        <v>25</v>
      </c>
      <c r="F81">
        <v>165</v>
      </c>
      <c r="G81">
        <v>86</v>
      </c>
      <c r="H81">
        <v>31.6</v>
      </c>
      <c r="I81" t="s">
        <v>46</v>
      </c>
      <c r="J81" s="1">
        <v>45850</v>
      </c>
      <c r="K81" s="1">
        <v>45853</v>
      </c>
      <c r="L81" t="s">
        <v>65</v>
      </c>
      <c r="M81" t="s">
        <v>40</v>
      </c>
      <c r="N81" t="s">
        <v>29</v>
      </c>
      <c r="O81">
        <v>92</v>
      </c>
      <c r="P81">
        <v>37.4</v>
      </c>
      <c r="Q81" t="s">
        <v>30</v>
      </c>
      <c r="R81" t="s">
        <v>49</v>
      </c>
      <c r="S81">
        <v>50000</v>
      </c>
      <c r="T81" t="s">
        <v>43</v>
      </c>
      <c r="U81">
        <v>3</v>
      </c>
      <c r="V81" t="s">
        <v>33</v>
      </c>
      <c r="W81" t="str">
        <f>TEXT(EHR[[#This Row],[Admission_Date]], "MMM")</f>
        <v>Jul</v>
      </c>
      <c r="X81">
        <f>MONTH(EHR[[#This Row],[Admission_Date]])</f>
        <v>7</v>
      </c>
    </row>
    <row r="82" spans="1:24" x14ac:dyDescent="0.25">
      <c r="A82" t="s">
        <v>143</v>
      </c>
      <c r="B82" t="s">
        <v>35</v>
      </c>
      <c r="C82">
        <v>15</v>
      </c>
      <c r="D82" t="s">
        <v>36</v>
      </c>
      <c r="E82" t="s">
        <v>52</v>
      </c>
      <c r="F82">
        <v>177</v>
      </c>
      <c r="G82">
        <v>73</v>
      </c>
      <c r="H82">
        <v>23.3</v>
      </c>
      <c r="I82" t="s">
        <v>26</v>
      </c>
      <c r="J82" s="1">
        <v>45738</v>
      </c>
      <c r="K82" s="1">
        <v>45739</v>
      </c>
      <c r="L82" t="s">
        <v>27</v>
      </c>
      <c r="M82" t="s">
        <v>54</v>
      </c>
      <c r="N82" t="s">
        <v>29</v>
      </c>
      <c r="O82">
        <v>107</v>
      </c>
      <c r="P82">
        <v>36.200000000000003</v>
      </c>
      <c r="Q82" t="s">
        <v>30</v>
      </c>
      <c r="R82" t="s">
        <v>42</v>
      </c>
      <c r="S82">
        <v>50000</v>
      </c>
      <c r="T82" t="s">
        <v>66</v>
      </c>
      <c r="U82">
        <v>1</v>
      </c>
      <c r="V82" t="s">
        <v>61</v>
      </c>
      <c r="W82" t="str">
        <f>TEXT(EHR[[#This Row],[Admission_Date]], "MMM")</f>
        <v>Mar</v>
      </c>
      <c r="X82">
        <f>MONTH(EHR[[#This Row],[Admission_Date]])</f>
        <v>3</v>
      </c>
    </row>
    <row r="83" spans="1:24" x14ac:dyDescent="0.25">
      <c r="A83" t="s">
        <v>144</v>
      </c>
      <c r="B83" t="s">
        <v>23</v>
      </c>
      <c r="C83">
        <v>15</v>
      </c>
      <c r="D83" t="s">
        <v>56</v>
      </c>
      <c r="E83" t="s">
        <v>37</v>
      </c>
      <c r="F83">
        <v>166</v>
      </c>
      <c r="G83">
        <v>91</v>
      </c>
      <c r="H83">
        <v>33</v>
      </c>
      <c r="I83" t="s">
        <v>46</v>
      </c>
      <c r="J83" s="1">
        <v>46076</v>
      </c>
      <c r="K83" s="1">
        <v>46082</v>
      </c>
      <c r="L83" t="s">
        <v>47</v>
      </c>
      <c r="M83" t="s">
        <v>54</v>
      </c>
      <c r="N83" t="s">
        <v>29</v>
      </c>
      <c r="O83">
        <v>83</v>
      </c>
      <c r="P83">
        <v>36.299999999999997</v>
      </c>
      <c r="Q83" t="s">
        <v>57</v>
      </c>
      <c r="R83" t="s">
        <v>31</v>
      </c>
      <c r="S83">
        <v>25000</v>
      </c>
      <c r="T83" t="s">
        <v>32</v>
      </c>
      <c r="U83">
        <v>6</v>
      </c>
      <c r="V83" t="s">
        <v>61</v>
      </c>
      <c r="W83" t="str">
        <f>TEXT(EHR[[#This Row],[Admission_Date]], "MMM")</f>
        <v>Feb</v>
      </c>
      <c r="X83">
        <f>MONTH(EHR[[#This Row],[Admission_Date]])</f>
        <v>2</v>
      </c>
    </row>
    <row r="84" spans="1:24" x14ac:dyDescent="0.25">
      <c r="A84" t="s">
        <v>145</v>
      </c>
      <c r="B84" t="s">
        <v>35</v>
      </c>
      <c r="C84">
        <v>46</v>
      </c>
      <c r="D84" t="s">
        <v>36</v>
      </c>
      <c r="E84" t="s">
        <v>37</v>
      </c>
      <c r="F84">
        <v>187</v>
      </c>
      <c r="G84">
        <v>86</v>
      </c>
      <c r="H84">
        <v>24.6</v>
      </c>
      <c r="I84" t="s">
        <v>53</v>
      </c>
      <c r="J84" s="1">
        <v>45770</v>
      </c>
      <c r="K84" s="1">
        <v>45778</v>
      </c>
      <c r="L84" t="s">
        <v>27</v>
      </c>
      <c r="M84" t="s">
        <v>54</v>
      </c>
      <c r="N84" t="s">
        <v>29</v>
      </c>
      <c r="O84">
        <v>81</v>
      </c>
      <c r="P84">
        <v>38</v>
      </c>
      <c r="Q84" t="s">
        <v>30</v>
      </c>
      <c r="R84" t="s">
        <v>42</v>
      </c>
      <c r="S84">
        <v>75000</v>
      </c>
      <c r="T84" t="s">
        <v>43</v>
      </c>
      <c r="U84">
        <v>8</v>
      </c>
      <c r="V84" t="s">
        <v>33</v>
      </c>
      <c r="W84" t="str">
        <f>TEXT(EHR[[#This Row],[Admission_Date]], "MMM")</f>
        <v>Apr</v>
      </c>
      <c r="X84">
        <f>MONTH(EHR[[#This Row],[Admission_Date]])</f>
        <v>4</v>
      </c>
    </row>
    <row r="85" spans="1:24" x14ac:dyDescent="0.25">
      <c r="A85" t="s">
        <v>146</v>
      </c>
      <c r="B85" t="s">
        <v>23</v>
      </c>
      <c r="C85">
        <v>47</v>
      </c>
      <c r="D85" t="s">
        <v>24</v>
      </c>
      <c r="E85" t="s">
        <v>37</v>
      </c>
      <c r="F85">
        <v>149</v>
      </c>
      <c r="G85">
        <v>76</v>
      </c>
      <c r="H85">
        <v>34.200000000000003</v>
      </c>
      <c r="I85" t="s">
        <v>93</v>
      </c>
      <c r="J85" s="1">
        <v>45877</v>
      </c>
      <c r="K85" s="1">
        <v>45883</v>
      </c>
      <c r="L85" t="s">
        <v>59</v>
      </c>
      <c r="M85" t="s">
        <v>71</v>
      </c>
      <c r="N85" t="s">
        <v>48</v>
      </c>
      <c r="O85">
        <v>63</v>
      </c>
      <c r="P85">
        <v>37.799999999999997</v>
      </c>
      <c r="Q85" t="s">
        <v>57</v>
      </c>
      <c r="R85" t="s">
        <v>42</v>
      </c>
      <c r="S85">
        <v>25000</v>
      </c>
      <c r="T85" t="s">
        <v>43</v>
      </c>
      <c r="U85">
        <v>6</v>
      </c>
      <c r="V85" t="s">
        <v>33</v>
      </c>
      <c r="W85" t="str">
        <f>TEXT(EHR[[#This Row],[Admission_Date]], "MMM")</f>
        <v>Aug</v>
      </c>
      <c r="X85">
        <f>MONTH(EHR[[#This Row],[Admission_Date]])</f>
        <v>8</v>
      </c>
    </row>
    <row r="86" spans="1:24" x14ac:dyDescent="0.25">
      <c r="A86" t="s">
        <v>147</v>
      </c>
      <c r="B86" t="s">
        <v>35</v>
      </c>
      <c r="C86">
        <v>79</v>
      </c>
      <c r="D86" t="s">
        <v>73</v>
      </c>
      <c r="E86" t="s">
        <v>37</v>
      </c>
      <c r="F86">
        <v>146</v>
      </c>
      <c r="G86">
        <v>66</v>
      </c>
      <c r="H86">
        <v>31</v>
      </c>
      <c r="I86" t="s">
        <v>53</v>
      </c>
      <c r="J86" s="1">
        <v>46087</v>
      </c>
      <c r="K86" s="1"/>
      <c r="L86" t="s">
        <v>27</v>
      </c>
      <c r="M86" t="s">
        <v>54</v>
      </c>
      <c r="N86" t="s">
        <v>48</v>
      </c>
      <c r="O86">
        <v>71</v>
      </c>
      <c r="P86">
        <v>37.700000000000003</v>
      </c>
      <c r="Q86" t="s">
        <v>41</v>
      </c>
      <c r="R86" t="s">
        <v>42</v>
      </c>
      <c r="S86">
        <v>75000</v>
      </c>
      <c r="T86" t="s">
        <v>66</v>
      </c>
      <c r="V86" t="s">
        <v>50</v>
      </c>
      <c r="W86" t="str">
        <f>TEXT(EHR[[#This Row],[Admission_Date]], "MMM")</f>
        <v>Mar</v>
      </c>
      <c r="X86">
        <f>MONTH(EHR[[#This Row],[Admission_Date]])</f>
        <v>3</v>
      </c>
    </row>
    <row r="87" spans="1:24" x14ac:dyDescent="0.25">
      <c r="A87" t="s">
        <v>148</v>
      </c>
      <c r="B87" t="s">
        <v>23</v>
      </c>
      <c r="C87">
        <v>5</v>
      </c>
      <c r="D87" t="s">
        <v>56</v>
      </c>
      <c r="E87" t="s">
        <v>52</v>
      </c>
      <c r="F87">
        <v>153</v>
      </c>
      <c r="G87">
        <v>65</v>
      </c>
      <c r="H87">
        <v>27.8</v>
      </c>
      <c r="I87" t="s">
        <v>46</v>
      </c>
      <c r="J87" s="1">
        <v>45876</v>
      </c>
      <c r="K87" s="1"/>
      <c r="L87" t="s">
        <v>65</v>
      </c>
      <c r="M87" t="s">
        <v>71</v>
      </c>
      <c r="N87" t="s">
        <v>48</v>
      </c>
      <c r="O87">
        <v>70</v>
      </c>
      <c r="P87">
        <v>36.4</v>
      </c>
      <c r="Q87" t="s">
        <v>41</v>
      </c>
      <c r="R87" t="s">
        <v>31</v>
      </c>
      <c r="S87">
        <v>50000</v>
      </c>
      <c r="T87" t="s">
        <v>66</v>
      </c>
      <c r="V87" t="s">
        <v>81</v>
      </c>
      <c r="W87" t="str">
        <f>TEXT(EHR[[#This Row],[Admission_Date]], "MMM")</f>
        <v>Aug</v>
      </c>
      <c r="X87">
        <f>MONTH(EHR[[#This Row],[Admission_Date]])</f>
        <v>8</v>
      </c>
    </row>
    <row r="88" spans="1:24" x14ac:dyDescent="0.25">
      <c r="A88" t="s">
        <v>149</v>
      </c>
      <c r="B88" t="s">
        <v>35</v>
      </c>
      <c r="C88">
        <v>40</v>
      </c>
      <c r="D88" t="s">
        <v>56</v>
      </c>
      <c r="E88" t="s">
        <v>52</v>
      </c>
      <c r="F88">
        <v>184</v>
      </c>
      <c r="G88">
        <v>109</v>
      </c>
      <c r="H88">
        <v>32.200000000000003</v>
      </c>
      <c r="I88" t="s">
        <v>93</v>
      </c>
      <c r="J88" s="1">
        <v>46185</v>
      </c>
      <c r="K88" s="1">
        <v>46191</v>
      </c>
      <c r="L88" t="s">
        <v>65</v>
      </c>
      <c r="M88" t="s">
        <v>71</v>
      </c>
      <c r="N88" t="s">
        <v>29</v>
      </c>
      <c r="O88">
        <v>95</v>
      </c>
      <c r="P88">
        <v>38.6</v>
      </c>
      <c r="Q88" t="s">
        <v>30</v>
      </c>
      <c r="R88" t="s">
        <v>31</v>
      </c>
      <c r="S88">
        <v>50000</v>
      </c>
      <c r="T88" t="s">
        <v>43</v>
      </c>
      <c r="U88">
        <v>6</v>
      </c>
      <c r="V88" t="s">
        <v>33</v>
      </c>
      <c r="W88" t="str">
        <f>TEXT(EHR[[#This Row],[Admission_Date]], "MMM")</f>
        <v>Jun</v>
      </c>
      <c r="X88">
        <f>MONTH(EHR[[#This Row],[Admission_Date]])</f>
        <v>6</v>
      </c>
    </row>
    <row r="89" spans="1:24" x14ac:dyDescent="0.25">
      <c r="A89" t="s">
        <v>150</v>
      </c>
      <c r="B89" t="s">
        <v>35</v>
      </c>
      <c r="C89">
        <v>59</v>
      </c>
      <c r="D89" t="s">
        <v>24</v>
      </c>
      <c r="E89" t="s">
        <v>52</v>
      </c>
      <c r="F89">
        <v>188</v>
      </c>
      <c r="G89">
        <v>66</v>
      </c>
      <c r="H89">
        <v>18.7</v>
      </c>
      <c r="I89" t="s">
        <v>46</v>
      </c>
      <c r="J89" s="1">
        <v>45925</v>
      </c>
      <c r="K89" s="1">
        <v>45931</v>
      </c>
      <c r="L89" t="s">
        <v>59</v>
      </c>
      <c r="M89" t="s">
        <v>28</v>
      </c>
      <c r="N89" t="s">
        <v>48</v>
      </c>
      <c r="O89">
        <v>100</v>
      </c>
      <c r="P89">
        <v>36.700000000000003</v>
      </c>
      <c r="Q89" t="s">
        <v>30</v>
      </c>
      <c r="R89" t="s">
        <v>42</v>
      </c>
      <c r="S89">
        <v>50000</v>
      </c>
      <c r="T89" t="s">
        <v>32</v>
      </c>
      <c r="U89">
        <v>6</v>
      </c>
      <c r="V89" t="s">
        <v>50</v>
      </c>
      <c r="W89" t="str">
        <f>TEXT(EHR[[#This Row],[Admission_Date]], "MMM")</f>
        <v>Sep</v>
      </c>
      <c r="X89">
        <f>MONTH(EHR[[#This Row],[Admission_Date]])</f>
        <v>9</v>
      </c>
    </row>
    <row r="90" spans="1:24" x14ac:dyDescent="0.25">
      <c r="A90" t="s">
        <v>151</v>
      </c>
      <c r="B90" t="s">
        <v>35</v>
      </c>
      <c r="C90">
        <v>22</v>
      </c>
      <c r="D90" t="s">
        <v>36</v>
      </c>
      <c r="E90" t="s">
        <v>25</v>
      </c>
      <c r="F90">
        <v>169</v>
      </c>
      <c r="G90">
        <v>72</v>
      </c>
      <c r="H90">
        <v>25.2</v>
      </c>
      <c r="I90" t="s">
        <v>93</v>
      </c>
      <c r="J90" s="1">
        <v>45995</v>
      </c>
      <c r="K90" s="1">
        <v>46000</v>
      </c>
      <c r="L90" t="s">
        <v>77</v>
      </c>
      <c r="M90" t="s">
        <v>54</v>
      </c>
      <c r="N90" t="s">
        <v>48</v>
      </c>
      <c r="O90">
        <v>78</v>
      </c>
      <c r="P90">
        <v>37</v>
      </c>
      <c r="Q90" t="s">
        <v>57</v>
      </c>
      <c r="R90" t="s">
        <v>31</v>
      </c>
      <c r="S90">
        <v>50000</v>
      </c>
      <c r="T90" t="s">
        <v>43</v>
      </c>
      <c r="U90">
        <v>5</v>
      </c>
      <c r="V90" t="s">
        <v>44</v>
      </c>
      <c r="W90" t="str">
        <f>TEXT(EHR[[#This Row],[Admission_Date]], "MMM")</f>
        <v>Dec</v>
      </c>
      <c r="X90">
        <f>MONTH(EHR[[#This Row],[Admission_Date]])</f>
        <v>12</v>
      </c>
    </row>
    <row r="91" spans="1:24" x14ac:dyDescent="0.25">
      <c r="A91" t="s">
        <v>152</v>
      </c>
      <c r="B91" t="s">
        <v>35</v>
      </c>
      <c r="C91">
        <v>77</v>
      </c>
      <c r="D91" t="s">
        <v>24</v>
      </c>
      <c r="E91" t="s">
        <v>52</v>
      </c>
      <c r="F91">
        <v>152</v>
      </c>
      <c r="G91">
        <v>100</v>
      </c>
      <c r="H91">
        <v>43.3</v>
      </c>
      <c r="I91" t="s">
        <v>53</v>
      </c>
      <c r="J91" s="1">
        <v>46002</v>
      </c>
      <c r="K91" s="1">
        <v>46009</v>
      </c>
      <c r="L91" t="s">
        <v>27</v>
      </c>
      <c r="M91" t="s">
        <v>54</v>
      </c>
      <c r="N91" t="s">
        <v>48</v>
      </c>
      <c r="O91">
        <v>84</v>
      </c>
      <c r="P91">
        <v>37.200000000000003</v>
      </c>
      <c r="Q91" t="s">
        <v>30</v>
      </c>
      <c r="R91" t="s">
        <v>49</v>
      </c>
      <c r="S91">
        <v>25000</v>
      </c>
      <c r="T91" t="s">
        <v>66</v>
      </c>
      <c r="U91">
        <v>7</v>
      </c>
      <c r="V91" t="s">
        <v>50</v>
      </c>
      <c r="W91" t="str">
        <f>TEXT(EHR[[#This Row],[Admission_Date]], "MMM")</f>
        <v>Dec</v>
      </c>
      <c r="X91">
        <f>MONTH(EHR[[#This Row],[Admission_Date]])</f>
        <v>12</v>
      </c>
    </row>
    <row r="92" spans="1:24" x14ac:dyDescent="0.25">
      <c r="A92" t="s">
        <v>153</v>
      </c>
      <c r="B92" t="s">
        <v>35</v>
      </c>
      <c r="C92">
        <v>28</v>
      </c>
      <c r="D92" t="s">
        <v>36</v>
      </c>
      <c r="E92" t="s">
        <v>25</v>
      </c>
      <c r="F92">
        <v>183</v>
      </c>
      <c r="G92">
        <v>100</v>
      </c>
      <c r="H92">
        <v>29.9</v>
      </c>
      <c r="I92" t="s">
        <v>53</v>
      </c>
      <c r="J92" s="1">
        <v>45695</v>
      </c>
      <c r="K92" s="1"/>
      <c r="L92" t="s">
        <v>27</v>
      </c>
      <c r="M92" t="s">
        <v>28</v>
      </c>
      <c r="N92" t="s">
        <v>48</v>
      </c>
      <c r="O92">
        <v>84</v>
      </c>
      <c r="P92">
        <v>38.4</v>
      </c>
      <c r="Q92" t="s">
        <v>30</v>
      </c>
      <c r="R92" t="s">
        <v>49</v>
      </c>
      <c r="S92">
        <v>25000</v>
      </c>
      <c r="T92" t="s">
        <v>32</v>
      </c>
      <c r="V92" t="s">
        <v>44</v>
      </c>
      <c r="W92" t="str">
        <f>TEXT(EHR[[#This Row],[Admission_Date]], "MMM")</f>
        <v>Feb</v>
      </c>
      <c r="X92">
        <f>MONTH(EHR[[#This Row],[Admission_Date]])</f>
        <v>2</v>
      </c>
    </row>
    <row r="93" spans="1:24" x14ac:dyDescent="0.25">
      <c r="A93" t="s">
        <v>154</v>
      </c>
      <c r="B93" t="s">
        <v>35</v>
      </c>
      <c r="C93">
        <v>4</v>
      </c>
      <c r="D93" t="s">
        <v>36</v>
      </c>
      <c r="E93" t="s">
        <v>37</v>
      </c>
      <c r="F93">
        <v>188</v>
      </c>
      <c r="G93">
        <v>99</v>
      </c>
      <c r="H93">
        <v>28</v>
      </c>
      <c r="I93" t="s">
        <v>93</v>
      </c>
      <c r="J93" s="1">
        <v>45795</v>
      </c>
      <c r="K93" s="1">
        <v>45798</v>
      </c>
      <c r="L93" t="s">
        <v>47</v>
      </c>
      <c r="M93" t="s">
        <v>28</v>
      </c>
      <c r="N93" t="s">
        <v>29</v>
      </c>
      <c r="O93">
        <v>98</v>
      </c>
      <c r="P93">
        <v>38.9</v>
      </c>
      <c r="Q93" t="s">
        <v>41</v>
      </c>
      <c r="R93" t="s">
        <v>42</v>
      </c>
      <c r="S93">
        <v>50000</v>
      </c>
      <c r="T93" t="s">
        <v>66</v>
      </c>
      <c r="U93">
        <v>3</v>
      </c>
      <c r="V93" t="s">
        <v>81</v>
      </c>
      <c r="W93" t="str">
        <f>TEXT(EHR[[#This Row],[Admission_Date]], "MMM")</f>
        <v>May</v>
      </c>
      <c r="X93">
        <f>MONTH(EHR[[#This Row],[Admission_Date]])</f>
        <v>5</v>
      </c>
    </row>
    <row r="94" spans="1:24" x14ac:dyDescent="0.25">
      <c r="A94" t="s">
        <v>155</v>
      </c>
      <c r="B94" t="s">
        <v>23</v>
      </c>
      <c r="C94">
        <v>61</v>
      </c>
      <c r="D94" t="s">
        <v>36</v>
      </c>
      <c r="E94" t="s">
        <v>52</v>
      </c>
      <c r="F94">
        <v>162</v>
      </c>
      <c r="G94">
        <v>81</v>
      </c>
      <c r="H94">
        <v>30.9</v>
      </c>
      <c r="I94" t="s">
        <v>53</v>
      </c>
      <c r="J94" s="1">
        <v>45909</v>
      </c>
      <c r="K94" s="1">
        <v>45915</v>
      </c>
      <c r="L94" t="s">
        <v>39</v>
      </c>
      <c r="M94" t="s">
        <v>54</v>
      </c>
      <c r="N94" t="s">
        <v>29</v>
      </c>
      <c r="O94">
        <v>97</v>
      </c>
      <c r="P94">
        <v>37.5</v>
      </c>
      <c r="Q94" t="s">
        <v>57</v>
      </c>
      <c r="R94" t="s">
        <v>49</v>
      </c>
      <c r="S94">
        <v>50000</v>
      </c>
      <c r="T94" t="s">
        <v>66</v>
      </c>
      <c r="U94">
        <v>6</v>
      </c>
      <c r="V94" t="s">
        <v>50</v>
      </c>
      <c r="W94" t="str">
        <f>TEXT(EHR[[#This Row],[Admission_Date]], "MMM")</f>
        <v>Sep</v>
      </c>
      <c r="X94">
        <f>MONTH(EHR[[#This Row],[Admission_Date]])</f>
        <v>9</v>
      </c>
    </row>
    <row r="95" spans="1:24" x14ac:dyDescent="0.25">
      <c r="A95" t="s">
        <v>156</v>
      </c>
      <c r="B95" t="s">
        <v>23</v>
      </c>
      <c r="C95">
        <v>74</v>
      </c>
      <c r="D95" t="s">
        <v>73</v>
      </c>
      <c r="E95" t="s">
        <v>37</v>
      </c>
      <c r="F95">
        <v>179</v>
      </c>
      <c r="G95">
        <v>46</v>
      </c>
      <c r="H95">
        <v>14.4</v>
      </c>
      <c r="I95" t="s">
        <v>46</v>
      </c>
      <c r="J95" s="1">
        <v>45706</v>
      </c>
      <c r="K95" s="1">
        <v>45709</v>
      </c>
      <c r="L95" t="s">
        <v>47</v>
      </c>
      <c r="M95" t="s">
        <v>40</v>
      </c>
      <c r="N95" t="s">
        <v>29</v>
      </c>
      <c r="O95">
        <v>75</v>
      </c>
      <c r="P95">
        <v>38.6</v>
      </c>
      <c r="Q95" t="s">
        <v>30</v>
      </c>
      <c r="R95" t="s">
        <v>42</v>
      </c>
      <c r="S95">
        <v>75000</v>
      </c>
      <c r="T95" t="s">
        <v>43</v>
      </c>
      <c r="U95">
        <v>3</v>
      </c>
      <c r="V95" t="s">
        <v>50</v>
      </c>
      <c r="W95" t="str">
        <f>TEXT(EHR[[#This Row],[Admission_Date]], "MMM")</f>
        <v>Feb</v>
      </c>
      <c r="X95">
        <f>MONTH(EHR[[#This Row],[Admission_Date]])</f>
        <v>2</v>
      </c>
    </row>
    <row r="96" spans="1:24" x14ac:dyDescent="0.25">
      <c r="A96" t="s">
        <v>157</v>
      </c>
      <c r="B96" t="s">
        <v>23</v>
      </c>
      <c r="C96">
        <v>14</v>
      </c>
      <c r="D96" t="s">
        <v>36</v>
      </c>
      <c r="E96" t="s">
        <v>25</v>
      </c>
      <c r="F96">
        <v>158</v>
      </c>
      <c r="G96">
        <v>101</v>
      </c>
      <c r="H96">
        <v>40.5</v>
      </c>
      <c r="I96" t="s">
        <v>53</v>
      </c>
      <c r="J96" s="1">
        <v>46100</v>
      </c>
      <c r="K96" s="1">
        <v>46108</v>
      </c>
      <c r="L96" t="s">
        <v>47</v>
      </c>
      <c r="M96" t="s">
        <v>40</v>
      </c>
      <c r="N96" t="s">
        <v>48</v>
      </c>
      <c r="O96">
        <v>83</v>
      </c>
      <c r="P96">
        <v>38.299999999999997</v>
      </c>
      <c r="Q96" t="s">
        <v>30</v>
      </c>
      <c r="R96" t="s">
        <v>42</v>
      </c>
      <c r="S96">
        <v>75000</v>
      </c>
      <c r="T96" t="s">
        <v>43</v>
      </c>
      <c r="U96">
        <v>8</v>
      </c>
      <c r="V96" t="s">
        <v>61</v>
      </c>
      <c r="W96" t="str">
        <f>TEXT(EHR[[#This Row],[Admission_Date]], "MMM")</f>
        <v>Mar</v>
      </c>
      <c r="X96">
        <f>MONTH(EHR[[#This Row],[Admission_Date]])</f>
        <v>3</v>
      </c>
    </row>
    <row r="97" spans="1:24" x14ac:dyDescent="0.25">
      <c r="A97" t="s">
        <v>158</v>
      </c>
      <c r="B97" t="s">
        <v>35</v>
      </c>
      <c r="C97">
        <v>6</v>
      </c>
      <c r="D97" t="s">
        <v>36</v>
      </c>
      <c r="E97" t="s">
        <v>25</v>
      </c>
      <c r="F97">
        <v>158</v>
      </c>
      <c r="G97">
        <v>92</v>
      </c>
      <c r="H97">
        <v>36.9</v>
      </c>
      <c r="I97" t="s">
        <v>53</v>
      </c>
      <c r="J97" s="1">
        <v>45736</v>
      </c>
      <c r="K97" s="1">
        <v>45744</v>
      </c>
      <c r="L97" t="s">
        <v>27</v>
      </c>
      <c r="M97" t="s">
        <v>60</v>
      </c>
      <c r="N97" t="s">
        <v>29</v>
      </c>
      <c r="O97">
        <v>110</v>
      </c>
      <c r="P97">
        <v>36.299999999999997</v>
      </c>
      <c r="Q97" t="s">
        <v>57</v>
      </c>
      <c r="R97" t="s">
        <v>31</v>
      </c>
      <c r="S97">
        <v>50000</v>
      </c>
      <c r="T97" t="s">
        <v>66</v>
      </c>
      <c r="U97">
        <v>8</v>
      </c>
      <c r="V97" t="s">
        <v>81</v>
      </c>
      <c r="W97" t="str">
        <f>TEXT(EHR[[#This Row],[Admission_Date]], "MMM")</f>
        <v>Mar</v>
      </c>
      <c r="X97">
        <f>MONTH(EHR[[#This Row],[Admission_Date]])</f>
        <v>3</v>
      </c>
    </row>
    <row r="98" spans="1:24" x14ac:dyDescent="0.25">
      <c r="A98" t="s">
        <v>159</v>
      </c>
      <c r="B98" t="s">
        <v>35</v>
      </c>
      <c r="C98">
        <v>68</v>
      </c>
      <c r="D98" t="s">
        <v>24</v>
      </c>
      <c r="E98" t="s">
        <v>37</v>
      </c>
      <c r="F98">
        <v>152</v>
      </c>
      <c r="G98">
        <v>48</v>
      </c>
      <c r="H98">
        <v>20.8</v>
      </c>
      <c r="I98" t="s">
        <v>93</v>
      </c>
      <c r="J98" s="1">
        <v>46009</v>
      </c>
      <c r="K98" s="1">
        <v>46018</v>
      </c>
      <c r="L98" t="s">
        <v>47</v>
      </c>
      <c r="M98" t="s">
        <v>71</v>
      </c>
      <c r="N98" t="s">
        <v>29</v>
      </c>
      <c r="O98">
        <v>91</v>
      </c>
      <c r="P98">
        <v>37.200000000000003</v>
      </c>
      <c r="Q98" t="s">
        <v>41</v>
      </c>
      <c r="R98" t="s">
        <v>31</v>
      </c>
      <c r="S98">
        <v>25000</v>
      </c>
      <c r="T98" t="s">
        <v>43</v>
      </c>
      <c r="U98">
        <v>9</v>
      </c>
      <c r="V98" t="s">
        <v>50</v>
      </c>
      <c r="W98" t="str">
        <f>TEXT(EHR[[#This Row],[Admission_Date]], "MMM")</f>
        <v>Dec</v>
      </c>
      <c r="X98">
        <f>MONTH(EHR[[#This Row],[Admission_Date]])</f>
        <v>12</v>
      </c>
    </row>
    <row r="99" spans="1:24" x14ac:dyDescent="0.25">
      <c r="A99" t="s">
        <v>160</v>
      </c>
      <c r="B99" t="s">
        <v>35</v>
      </c>
      <c r="C99">
        <v>38</v>
      </c>
      <c r="D99" t="s">
        <v>56</v>
      </c>
      <c r="E99" t="s">
        <v>37</v>
      </c>
      <c r="F99">
        <v>145</v>
      </c>
      <c r="G99">
        <v>53</v>
      </c>
      <c r="H99">
        <v>25.2</v>
      </c>
      <c r="I99" t="s">
        <v>26</v>
      </c>
      <c r="J99" s="1">
        <v>46129</v>
      </c>
      <c r="K99" s="1">
        <v>46133</v>
      </c>
      <c r="L99" t="s">
        <v>39</v>
      </c>
      <c r="M99" t="s">
        <v>60</v>
      </c>
      <c r="N99" t="s">
        <v>48</v>
      </c>
      <c r="O99">
        <v>101</v>
      </c>
      <c r="P99">
        <v>37</v>
      </c>
      <c r="Q99" t="s">
        <v>41</v>
      </c>
      <c r="R99" t="s">
        <v>42</v>
      </c>
      <c r="S99">
        <v>75000</v>
      </c>
      <c r="T99" t="s">
        <v>66</v>
      </c>
      <c r="U99">
        <v>4</v>
      </c>
      <c r="V99" t="s">
        <v>33</v>
      </c>
      <c r="W99" t="str">
        <f>TEXT(EHR[[#This Row],[Admission_Date]], "MMM")</f>
        <v>Apr</v>
      </c>
      <c r="X99">
        <f>MONTH(EHR[[#This Row],[Admission_Date]])</f>
        <v>4</v>
      </c>
    </row>
    <row r="100" spans="1:24" x14ac:dyDescent="0.25">
      <c r="A100" t="s">
        <v>161</v>
      </c>
      <c r="B100" t="s">
        <v>35</v>
      </c>
      <c r="C100">
        <v>16</v>
      </c>
      <c r="D100" t="s">
        <v>24</v>
      </c>
      <c r="E100" t="s">
        <v>52</v>
      </c>
      <c r="F100">
        <v>162</v>
      </c>
      <c r="G100">
        <v>45</v>
      </c>
      <c r="H100">
        <v>17.100000000000001</v>
      </c>
      <c r="I100" t="s">
        <v>26</v>
      </c>
      <c r="J100" s="1">
        <v>46106</v>
      </c>
      <c r="K100" s="1">
        <v>46108</v>
      </c>
      <c r="L100" t="s">
        <v>47</v>
      </c>
      <c r="M100" t="s">
        <v>71</v>
      </c>
      <c r="N100" t="s">
        <v>29</v>
      </c>
      <c r="O100">
        <v>93</v>
      </c>
      <c r="P100">
        <v>36.4</v>
      </c>
      <c r="Q100" t="s">
        <v>30</v>
      </c>
      <c r="R100" t="s">
        <v>42</v>
      </c>
      <c r="S100">
        <v>25000</v>
      </c>
      <c r="T100" t="s">
        <v>43</v>
      </c>
      <c r="U100">
        <v>2</v>
      </c>
      <c r="V100" t="s">
        <v>61</v>
      </c>
      <c r="W100" t="str">
        <f>TEXT(EHR[[#This Row],[Admission_Date]], "MMM")</f>
        <v>Mar</v>
      </c>
      <c r="X100">
        <f>MONTH(EHR[[#This Row],[Admission_Date]])</f>
        <v>3</v>
      </c>
    </row>
    <row r="101" spans="1:24" x14ac:dyDescent="0.25">
      <c r="A101" t="s">
        <v>162</v>
      </c>
      <c r="B101" t="s">
        <v>23</v>
      </c>
      <c r="C101">
        <v>47</v>
      </c>
      <c r="D101" t="s">
        <v>73</v>
      </c>
      <c r="E101" t="s">
        <v>37</v>
      </c>
      <c r="F101">
        <v>148</v>
      </c>
      <c r="G101">
        <v>61</v>
      </c>
      <c r="H101">
        <v>27.8</v>
      </c>
      <c r="I101" t="s">
        <v>93</v>
      </c>
      <c r="J101" s="1">
        <v>45776</v>
      </c>
      <c r="K101" s="1">
        <v>45781</v>
      </c>
      <c r="L101" t="s">
        <v>59</v>
      </c>
      <c r="M101" t="s">
        <v>60</v>
      </c>
      <c r="N101" t="s">
        <v>29</v>
      </c>
      <c r="O101">
        <v>74</v>
      </c>
      <c r="P101">
        <v>37.200000000000003</v>
      </c>
      <c r="Q101" t="s">
        <v>30</v>
      </c>
      <c r="R101" t="s">
        <v>49</v>
      </c>
      <c r="S101">
        <v>50000</v>
      </c>
      <c r="T101" t="s">
        <v>66</v>
      </c>
      <c r="U101">
        <v>5</v>
      </c>
      <c r="V101" t="s">
        <v>33</v>
      </c>
      <c r="W101" t="str">
        <f>TEXT(EHR[[#This Row],[Admission_Date]], "MMM")</f>
        <v>Apr</v>
      </c>
      <c r="X101">
        <f>MONTH(EHR[[#This Row],[Admission_Date]])</f>
        <v>4</v>
      </c>
    </row>
    <row r="102" spans="1:24" x14ac:dyDescent="0.25">
      <c r="A102" t="s">
        <v>163</v>
      </c>
      <c r="B102" t="s">
        <v>35</v>
      </c>
      <c r="C102">
        <v>145</v>
      </c>
      <c r="D102" t="s">
        <v>36</v>
      </c>
      <c r="E102" t="s">
        <v>52</v>
      </c>
      <c r="F102">
        <v>163</v>
      </c>
      <c r="G102">
        <v>46</v>
      </c>
      <c r="H102">
        <v>17.3</v>
      </c>
      <c r="I102" t="s">
        <v>38</v>
      </c>
      <c r="J102" s="1">
        <v>45944</v>
      </c>
      <c r="K102" s="1">
        <v>45947</v>
      </c>
      <c r="L102" t="s">
        <v>27</v>
      </c>
      <c r="M102" t="s">
        <v>60</v>
      </c>
      <c r="N102" t="s">
        <v>48</v>
      </c>
      <c r="O102">
        <v>109</v>
      </c>
      <c r="P102">
        <v>38.4</v>
      </c>
      <c r="Q102" t="s">
        <v>41</v>
      </c>
      <c r="R102" t="s">
        <v>42</v>
      </c>
      <c r="S102">
        <v>50000</v>
      </c>
      <c r="T102" t="s">
        <v>66</v>
      </c>
      <c r="U102">
        <v>3</v>
      </c>
      <c r="V102" t="s">
        <v>50</v>
      </c>
      <c r="W102" t="str">
        <f>TEXT(EHR[[#This Row],[Admission_Date]], "MMM")</f>
        <v>Oct</v>
      </c>
      <c r="X102">
        <f>MONTH(EHR[[#This Row],[Admission_Date]])</f>
        <v>10</v>
      </c>
    </row>
    <row r="103" spans="1:24" x14ac:dyDescent="0.25">
      <c r="A103" t="s">
        <v>164</v>
      </c>
      <c r="B103" t="s">
        <v>23</v>
      </c>
      <c r="C103">
        <v>47</v>
      </c>
      <c r="D103" t="s">
        <v>36</v>
      </c>
      <c r="E103" t="s">
        <v>25</v>
      </c>
      <c r="F103">
        <v>177</v>
      </c>
      <c r="G103">
        <v>51</v>
      </c>
      <c r="H103">
        <v>16.3</v>
      </c>
      <c r="I103" t="s">
        <v>26</v>
      </c>
      <c r="J103" s="1">
        <v>45906</v>
      </c>
      <c r="K103" s="1">
        <v>45914</v>
      </c>
      <c r="L103" t="s">
        <v>47</v>
      </c>
      <c r="M103" t="s">
        <v>54</v>
      </c>
      <c r="N103" t="s">
        <v>48</v>
      </c>
      <c r="O103">
        <v>109</v>
      </c>
      <c r="P103">
        <v>36.299999999999997</v>
      </c>
      <c r="Q103" t="s">
        <v>41</v>
      </c>
      <c r="R103" t="s">
        <v>49</v>
      </c>
      <c r="S103">
        <v>75000</v>
      </c>
      <c r="T103" t="s">
        <v>43</v>
      </c>
      <c r="U103">
        <v>8</v>
      </c>
      <c r="V103" t="s">
        <v>33</v>
      </c>
      <c r="W103" t="str">
        <f>TEXT(EHR[[#This Row],[Admission_Date]], "MMM")</f>
        <v>Sep</v>
      </c>
      <c r="X103">
        <f>MONTH(EHR[[#This Row],[Admission_Date]])</f>
        <v>9</v>
      </c>
    </row>
    <row r="104" spans="1:24" x14ac:dyDescent="0.25">
      <c r="A104" t="s">
        <v>165</v>
      </c>
      <c r="B104" t="s">
        <v>35</v>
      </c>
      <c r="C104">
        <v>63</v>
      </c>
      <c r="D104" t="s">
        <v>24</v>
      </c>
      <c r="E104" t="s">
        <v>25</v>
      </c>
      <c r="F104">
        <v>166</v>
      </c>
      <c r="G104">
        <v>61</v>
      </c>
      <c r="H104">
        <v>22.1</v>
      </c>
      <c r="I104" t="s">
        <v>46</v>
      </c>
      <c r="J104" s="1">
        <v>45824</v>
      </c>
      <c r="K104" s="1">
        <v>45832</v>
      </c>
      <c r="L104" t="s">
        <v>47</v>
      </c>
      <c r="M104" t="s">
        <v>28</v>
      </c>
      <c r="N104" t="s">
        <v>48</v>
      </c>
      <c r="O104">
        <v>94</v>
      </c>
      <c r="P104">
        <v>37.9</v>
      </c>
      <c r="Q104" t="s">
        <v>57</v>
      </c>
      <c r="R104" t="s">
        <v>42</v>
      </c>
      <c r="S104">
        <v>50000</v>
      </c>
      <c r="T104" t="s">
        <v>32</v>
      </c>
      <c r="U104">
        <v>8</v>
      </c>
      <c r="V104" t="s">
        <v>50</v>
      </c>
      <c r="W104" t="str">
        <f>TEXT(EHR[[#This Row],[Admission_Date]], "MMM")</f>
        <v>Jun</v>
      </c>
      <c r="X104">
        <f>MONTH(EHR[[#This Row],[Admission_Date]])</f>
        <v>6</v>
      </c>
    </row>
    <row r="105" spans="1:24" x14ac:dyDescent="0.25">
      <c r="A105" t="s">
        <v>166</v>
      </c>
      <c r="B105" t="s">
        <v>23</v>
      </c>
      <c r="C105">
        <v>66</v>
      </c>
      <c r="D105" t="s">
        <v>24</v>
      </c>
      <c r="E105" t="s">
        <v>37</v>
      </c>
      <c r="F105">
        <v>156</v>
      </c>
      <c r="G105">
        <v>45</v>
      </c>
      <c r="H105">
        <v>18.5</v>
      </c>
      <c r="I105" t="s">
        <v>38</v>
      </c>
      <c r="J105" s="1">
        <v>46145</v>
      </c>
      <c r="K105" s="1">
        <v>46155</v>
      </c>
      <c r="L105" t="s">
        <v>27</v>
      </c>
      <c r="M105" t="s">
        <v>71</v>
      </c>
      <c r="N105" t="s">
        <v>29</v>
      </c>
      <c r="O105">
        <v>60</v>
      </c>
      <c r="P105">
        <v>36.1</v>
      </c>
      <c r="Q105" t="s">
        <v>41</v>
      </c>
      <c r="R105" t="s">
        <v>49</v>
      </c>
      <c r="S105">
        <v>50000</v>
      </c>
      <c r="T105" t="s">
        <v>43</v>
      </c>
      <c r="U105">
        <v>10</v>
      </c>
      <c r="V105" t="s">
        <v>50</v>
      </c>
      <c r="W105" t="str">
        <f>TEXT(EHR[[#This Row],[Admission_Date]], "MMM")</f>
        <v>May</v>
      </c>
      <c r="X105">
        <f>MONTH(EHR[[#This Row],[Admission_Date]])</f>
        <v>5</v>
      </c>
    </row>
    <row r="106" spans="1:24" x14ac:dyDescent="0.25">
      <c r="A106" t="s">
        <v>167</v>
      </c>
      <c r="B106" t="s">
        <v>23</v>
      </c>
      <c r="C106">
        <v>40</v>
      </c>
      <c r="D106" t="s">
        <v>73</v>
      </c>
      <c r="E106" t="s">
        <v>37</v>
      </c>
      <c r="F106">
        <v>180</v>
      </c>
      <c r="G106">
        <v>84</v>
      </c>
      <c r="H106">
        <v>25.9</v>
      </c>
      <c r="I106" t="s">
        <v>53</v>
      </c>
      <c r="J106" s="1">
        <v>46184</v>
      </c>
      <c r="K106" s="1">
        <v>46187</v>
      </c>
      <c r="L106" t="s">
        <v>65</v>
      </c>
      <c r="M106" t="s">
        <v>60</v>
      </c>
      <c r="N106" t="s">
        <v>29</v>
      </c>
      <c r="O106">
        <v>72</v>
      </c>
      <c r="P106">
        <v>36.700000000000003</v>
      </c>
      <c r="Q106" t="s">
        <v>30</v>
      </c>
      <c r="R106" t="s">
        <v>49</v>
      </c>
      <c r="S106">
        <v>25000</v>
      </c>
      <c r="T106" t="s">
        <v>32</v>
      </c>
      <c r="U106">
        <v>3</v>
      </c>
      <c r="V106" t="s">
        <v>33</v>
      </c>
      <c r="W106" t="str">
        <f>TEXT(EHR[[#This Row],[Admission_Date]], "MMM")</f>
        <v>Jun</v>
      </c>
      <c r="X106">
        <f>MONTH(EHR[[#This Row],[Admission_Date]])</f>
        <v>6</v>
      </c>
    </row>
    <row r="107" spans="1:24" x14ac:dyDescent="0.25">
      <c r="A107" t="s">
        <v>168</v>
      </c>
      <c r="B107" t="s">
        <v>23</v>
      </c>
      <c r="C107">
        <v>145</v>
      </c>
      <c r="D107" t="s">
        <v>73</v>
      </c>
      <c r="E107" t="s">
        <v>25</v>
      </c>
      <c r="F107">
        <v>172</v>
      </c>
      <c r="G107">
        <v>94</v>
      </c>
      <c r="H107">
        <v>31.8</v>
      </c>
      <c r="I107" t="s">
        <v>38</v>
      </c>
      <c r="J107" s="1">
        <v>46007</v>
      </c>
      <c r="K107" s="1">
        <v>46009</v>
      </c>
      <c r="L107" t="s">
        <v>27</v>
      </c>
      <c r="M107" t="s">
        <v>60</v>
      </c>
      <c r="N107" t="s">
        <v>48</v>
      </c>
      <c r="O107">
        <v>109</v>
      </c>
      <c r="P107">
        <v>37.5</v>
      </c>
      <c r="Q107" t="s">
        <v>57</v>
      </c>
      <c r="R107" t="s">
        <v>42</v>
      </c>
      <c r="S107">
        <v>50000</v>
      </c>
      <c r="T107" t="s">
        <v>66</v>
      </c>
      <c r="U107">
        <v>2</v>
      </c>
      <c r="V107" t="s">
        <v>50</v>
      </c>
      <c r="W107" t="str">
        <f>TEXT(EHR[[#This Row],[Admission_Date]], "MMM")</f>
        <v>Dec</v>
      </c>
      <c r="X107">
        <f>MONTH(EHR[[#This Row],[Admission_Date]])</f>
        <v>12</v>
      </c>
    </row>
    <row r="108" spans="1:24" x14ac:dyDescent="0.25">
      <c r="A108" t="s">
        <v>169</v>
      </c>
      <c r="B108" t="s">
        <v>35</v>
      </c>
      <c r="C108">
        <v>72</v>
      </c>
      <c r="D108" t="s">
        <v>36</v>
      </c>
      <c r="E108" t="s">
        <v>25</v>
      </c>
      <c r="F108">
        <v>167</v>
      </c>
      <c r="G108">
        <v>53</v>
      </c>
      <c r="H108">
        <v>19</v>
      </c>
      <c r="I108" t="s">
        <v>26</v>
      </c>
      <c r="J108" s="1">
        <v>45722</v>
      </c>
      <c r="K108" s="1">
        <v>45730</v>
      </c>
      <c r="L108" t="s">
        <v>39</v>
      </c>
      <c r="M108" t="s">
        <v>54</v>
      </c>
      <c r="N108" t="s">
        <v>29</v>
      </c>
      <c r="O108">
        <v>81</v>
      </c>
      <c r="P108">
        <v>38</v>
      </c>
      <c r="Q108" t="s">
        <v>41</v>
      </c>
      <c r="R108" t="s">
        <v>31</v>
      </c>
      <c r="S108">
        <v>75000</v>
      </c>
      <c r="T108" t="s">
        <v>66</v>
      </c>
      <c r="U108">
        <v>8</v>
      </c>
      <c r="V108" t="s">
        <v>50</v>
      </c>
      <c r="W108" t="str">
        <f>TEXT(EHR[[#This Row],[Admission_Date]], "MMM")</f>
        <v>Mar</v>
      </c>
      <c r="X108">
        <f>MONTH(EHR[[#This Row],[Admission_Date]])</f>
        <v>3</v>
      </c>
    </row>
    <row r="109" spans="1:24" x14ac:dyDescent="0.25">
      <c r="A109" t="s">
        <v>170</v>
      </c>
      <c r="B109" t="s">
        <v>23</v>
      </c>
      <c r="C109">
        <v>29</v>
      </c>
      <c r="D109" t="s">
        <v>36</v>
      </c>
      <c r="E109" t="s">
        <v>37</v>
      </c>
      <c r="F109">
        <v>173</v>
      </c>
      <c r="G109">
        <v>80</v>
      </c>
      <c r="H109">
        <v>26.7</v>
      </c>
      <c r="I109" t="s">
        <v>53</v>
      </c>
      <c r="J109" s="1">
        <v>45899</v>
      </c>
      <c r="K109" s="1">
        <v>45909</v>
      </c>
      <c r="L109" t="s">
        <v>39</v>
      </c>
      <c r="M109" t="s">
        <v>60</v>
      </c>
      <c r="N109" t="s">
        <v>29</v>
      </c>
      <c r="O109">
        <v>89</v>
      </c>
      <c r="P109">
        <v>37.9</v>
      </c>
      <c r="Q109" t="s">
        <v>30</v>
      </c>
      <c r="R109" t="s">
        <v>49</v>
      </c>
      <c r="S109">
        <v>75000</v>
      </c>
      <c r="T109" t="s">
        <v>66</v>
      </c>
      <c r="U109">
        <v>10</v>
      </c>
      <c r="V109" t="s">
        <v>44</v>
      </c>
      <c r="W109" t="str">
        <f>TEXT(EHR[[#This Row],[Admission_Date]], "MMM")</f>
        <v>Aug</v>
      </c>
      <c r="X109">
        <f>MONTH(EHR[[#This Row],[Admission_Date]])</f>
        <v>8</v>
      </c>
    </row>
    <row r="110" spans="1:24" x14ac:dyDescent="0.25">
      <c r="A110" t="s">
        <v>171</v>
      </c>
      <c r="B110" t="s">
        <v>23</v>
      </c>
      <c r="C110">
        <v>2</v>
      </c>
      <c r="D110" t="s">
        <v>36</v>
      </c>
      <c r="E110" t="s">
        <v>37</v>
      </c>
      <c r="F110">
        <v>169</v>
      </c>
      <c r="G110">
        <v>75</v>
      </c>
      <c r="H110">
        <v>26.3</v>
      </c>
      <c r="I110" t="s">
        <v>38</v>
      </c>
      <c r="J110" s="1">
        <v>46020</v>
      </c>
      <c r="K110" s="1">
        <v>46028</v>
      </c>
      <c r="L110" t="s">
        <v>27</v>
      </c>
      <c r="M110" t="s">
        <v>54</v>
      </c>
      <c r="N110" t="s">
        <v>29</v>
      </c>
      <c r="O110">
        <v>102</v>
      </c>
      <c r="P110">
        <v>37.4</v>
      </c>
      <c r="Q110" t="s">
        <v>30</v>
      </c>
      <c r="R110" t="s">
        <v>42</v>
      </c>
      <c r="S110">
        <v>50000</v>
      </c>
      <c r="T110" t="s">
        <v>32</v>
      </c>
      <c r="U110">
        <v>8</v>
      </c>
      <c r="V110" t="s">
        <v>81</v>
      </c>
      <c r="W110" t="str">
        <f>TEXT(EHR[[#This Row],[Admission_Date]], "MMM")</f>
        <v>Dec</v>
      </c>
      <c r="X110">
        <f>MONTH(EHR[[#This Row],[Admission_Date]])</f>
        <v>12</v>
      </c>
    </row>
    <row r="111" spans="1:24" x14ac:dyDescent="0.25">
      <c r="A111" t="s">
        <v>172</v>
      </c>
      <c r="B111" t="s">
        <v>35</v>
      </c>
      <c r="C111">
        <v>55</v>
      </c>
      <c r="D111" t="s">
        <v>36</v>
      </c>
      <c r="E111" t="s">
        <v>37</v>
      </c>
      <c r="F111">
        <v>175</v>
      </c>
      <c r="G111">
        <v>53</v>
      </c>
      <c r="H111">
        <v>17.3</v>
      </c>
      <c r="I111" t="s">
        <v>38</v>
      </c>
      <c r="J111" s="1">
        <v>46192</v>
      </c>
      <c r="K111" s="1">
        <v>46200</v>
      </c>
      <c r="L111" t="s">
        <v>47</v>
      </c>
      <c r="M111" t="s">
        <v>40</v>
      </c>
      <c r="N111" t="s">
        <v>29</v>
      </c>
      <c r="O111">
        <v>71</v>
      </c>
      <c r="P111">
        <v>37.9</v>
      </c>
      <c r="Q111" t="s">
        <v>57</v>
      </c>
      <c r="R111" t="s">
        <v>49</v>
      </c>
      <c r="S111">
        <v>25000</v>
      </c>
      <c r="T111" t="s">
        <v>32</v>
      </c>
      <c r="U111">
        <v>8</v>
      </c>
      <c r="V111" t="s">
        <v>50</v>
      </c>
      <c r="W111" t="str">
        <f>TEXT(EHR[[#This Row],[Admission_Date]], "MMM")</f>
        <v>Jun</v>
      </c>
      <c r="X111">
        <f>MONTH(EHR[[#This Row],[Admission_Date]])</f>
        <v>6</v>
      </c>
    </row>
    <row r="112" spans="1:24" x14ac:dyDescent="0.25">
      <c r="A112" t="s">
        <v>173</v>
      </c>
      <c r="B112" t="s">
        <v>35</v>
      </c>
      <c r="C112">
        <v>35</v>
      </c>
      <c r="D112" t="s">
        <v>73</v>
      </c>
      <c r="E112" t="s">
        <v>52</v>
      </c>
      <c r="F112">
        <v>185</v>
      </c>
      <c r="G112">
        <v>81</v>
      </c>
      <c r="H112">
        <v>23.7</v>
      </c>
      <c r="I112" t="s">
        <v>53</v>
      </c>
      <c r="J112" s="1">
        <v>45845</v>
      </c>
      <c r="K112" s="1">
        <v>45855</v>
      </c>
      <c r="L112" t="s">
        <v>59</v>
      </c>
      <c r="M112" t="s">
        <v>71</v>
      </c>
      <c r="N112" t="s">
        <v>29</v>
      </c>
      <c r="O112">
        <v>71</v>
      </c>
      <c r="P112">
        <v>37.799999999999997</v>
      </c>
      <c r="Q112" t="s">
        <v>30</v>
      </c>
      <c r="R112" t="s">
        <v>49</v>
      </c>
      <c r="S112">
        <v>75000</v>
      </c>
      <c r="T112" t="s">
        <v>66</v>
      </c>
      <c r="U112">
        <v>10</v>
      </c>
      <c r="V112" t="s">
        <v>44</v>
      </c>
      <c r="W112" t="str">
        <f>TEXT(EHR[[#This Row],[Admission_Date]], "MMM")</f>
        <v>Jul</v>
      </c>
      <c r="X112">
        <f>MONTH(EHR[[#This Row],[Admission_Date]])</f>
        <v>7</v>
      </c>
    </row>
    <row r="113" spans="1:24" x14ac:dyDescent="0.25">
      <c r="A113" t="s">
        <v>174</v>
      </c>
      <c r="B113" t="s">
        <v>23</v>
      </c>
      <c r="C113">
        <v>64</v>
      </c>
      <c r="D113" t="s">
        <v>24</v>
      </c>
      <c r="E113" t="s">
        <v>25</v>
      </c>
      <c r="F113">
        <v>160</v>
      </c>
      <c r="G113">
        <v>109</v>
      </c>
      <c r="H113">
        <v>42.6</v>
      </c>
      <c r="I113" t="s">
        <v>26</v>
      </c>
      <c r="J113" s="1">
        <v>46160</v>
      </c>
      <c r="K113" s="1">
        <v>46162</v>
      </c>
      <c r="L113" t="s">
        <v>65</v>
      </c>
      <c r="M113" t="s">
        <v>71</v>
      </c>
      <c r="N113" t="s">
        <v>29</v>
      </c>
      <c r="O113">
        <v>107</v>
      </c>
      <c r="P113">
        <v>36.6</v>
      </c>
      <c r="Q113" t="s">
        <v>41</v>
      </c>
      <c r="R113" t="s">
        <v>49</v>
      </c>
      <c r="S113">
        <v>50000</v>
      </c>
      <c r="T113" t="s">
        <v>66</v>
      </c>
      <c r="U113">
        <v>2</v>
      </c>
      <c r="V113" t="s">
        <v>50</v>
      </c>
      <c r="W113" t="str">
        <f>TEXT(EHR[[#This Row],[Admission_Date]], "MMM")</f>
        <v>May</v>
      </c>
      <c r="X113">
        <f>MONTH(EHR[[#This Row],[Admission_Date]])</f>
        <v>5</v>
      </c>
    </row>
    <row r="114" spans="1:24" x14ac:dyDescent="0.25">
      <c r="A114" t="s">
        <v>175</v>
      </c>
      <c r="B114" t="s">
        <v>23</v>
      </c>
      <c r="C114">
        <v>90</v>
      </c>
      <c r="D114" t="s">
        <v>36</v>
      </c>
      <c r="E114" t="s">
        <v>37</v>
      </c>
      <c r="F114">
        <v>160</v>
      </c>
      <c r="G114">
        <v>71</v>
      </c>
      <c r="H114">
        <v>27.7</v>
      </c>
      <c r="I114" t="s">
        <v>53</v>
      </c>
      <c r="J114" s="1">
        <v>45872</v>
      </c>
      <c r="K114" s="1">
        <v>45875</v>
      </c>
      <c r="L114" t="s">
        <v>47</v>
      </c>
      <c r="M114" t="s">
        <v>28</v>
      </c>
      <c r="N114" t="s">
        <v>48</v>
      </c>
      <c r="O114">
        <v>101</v>
      </c>
      <c r="P114">
        <v>36.5</v>
      </c>
      <c r="Q114" t="s">
        <v>41</v>
      </c>
      <c r="R114" t="s">
        <v>49</v>
      </c>
      <c r="S114">
        <v>25000</v>
      </c>
      <c r="T114" t="s">
        <v>32</v>
      </c>
      <c r="U114">
        <v>3</v>
      </c>
      <c r="V114" t="s">
        <v>50</v>
      </c>
      <c r="W114" t="str">
        <f>TEXT(EHR[[#This Row],[Admission_Date]], "MMM")</f>
        <v>Aug</v>
      </c>
      <c r="X114">
        <f>MONTH(EHR[[#This Row],[Admission_Date]])</f>
        <v>8</v>
      </c>
    </row>
    <row r="115" spans="1:24" x14ac:dyDescent="0.25">
      <c r="A115" t="s">
        <v>176</v>
      </c>
      <c r="B115" t="s">
        <v>23</v>
      </c>
      <c r="C115">
        <v>45</v>
      </c>
      <c r="D115" t="s">
        <v>73</v>
      </c>
      <c r="E115" t="s">
        <v>52</v>
      </c>
      <c r="F115">
        <v>164</v>
      </c>
      <c r="G115">
        <v>103</v>
      </c>
      <c r="H115">
        <v>38.299999999999997</v>
      </c>
      <c r="I115" t="s">
        <v>38</v>
      </c>
      <c r="J115" s="1">
        <v>45722</v>
      </c>
      <c r="K115" s="1">
        <v>45724</v>
      </c>
      <c r="L115" t="s">
        <v>47</v>
      </c>
      <c r="M115" t="s">
        <v>28</v>
      </c>
      <c r="N115" t="s">
        <v>29</v>
      </c>
      <c r="O115">
        <v>99</v>
      </c>
      <c r="P115">
        <v>37</v>
      </c>
      <c r="Q115" t="s">
        <v>57</v>
      </c>
      <c r="R115" t="s">
        <v>31</v>
      </c>
      <c r="S115">
        <v>50000</v>
      </c>
      <c r="T115" t="s">
        <v>43</v>
      </c>
      <c r="U115">
        <v>2</v>
      </c>
      <c r="V115" t="s">
        <v>33</v>
      </c>
      <c r="W115" t="str">
        <f>TEXT(EHR[[#This Row],[Admission_Date]], "MMM")</f>
        <v>Mar</v>
      </c>
      <c r="X115">
        <f>MONTH(EHR[[#This Row],[Admission_Date]])</f>
        <v>3</v>
      </c>
    </row>
    <row r="116" spans="1:24" x14ac:dyDescent="0.25">
      <c r="A116" t="s">
        <v>177</v>
      </c>
      <c r="B116" t="s">
        <v>35</v>
      </c>
      <c r="C116">
        <v>70</v>
      </c>
      <c r="D116" t="s">
        <v>56</v>
      </c>
      <c r="E116" t="s">
        <v>25</v>
      </c>
      <c r="F116">
        <v>148</v>
      </c>
      <c r="G116">
        <v>110</v>
      </c>
      <c r="H116">
        <v>50.2</v>
      </c>
      <c r="I116" t="s">
        <v>46</v>
      </c>
      <c r="J116" s="1">
        <v>46045</v>
      </c>
      <c r="K116" s="1">
        <v>46054</v>
      </c>
      <c r="L116" t="s">
        <v>59</v>
      </c>
      <c r="M116" t="s">
        <v>71</v>
      </c>
      <c r="N116" t="s">
        <v>48</v>
      </c>
      <c r="O116">
        <v>96</v>
      </c>
      <c r="P116">
        <v>38.5</v>
      </c>
      <c r="Q116" t="s">
        <v>30</v>
      </c>
      <c r="R116" t="s">
        <v>49</v>
      </c>
      <c r="S116">
        <v>75000</v>
      </c>
      <c r="T116" t="s">
        <v>66</v>
      </c>
      <c r="U116">
        <v>9</v>
      </c>
      <c r="V116" t="s">
        <v>50</v>
      </c>
      <c r="W116" t="str">
        <f>TEXT(EHR[[#This Row],[Admission_Date]], "MMM")</f>
        <v>Jan</v>
      </c>
      <c r="X116">
        <f>MONTH(EHR[[#This Row],[Admission_Date]])</f>
        <v>1</v>
      </c>
    </row>
    <row r="117" spans="1:24" x14ac:dyDescent="0.25">
      <c r="A117" t="s">
        <v>178</v>
      </c>
      <c r="B117" t="s">
        <v>35</v>
      </c>
      <c r="C117">
        <v>15</v>
      </c>
      <c r="D117" t="s">
        <v>56</v>
      </c>
      <c r="E117" t="s">
        <v>25</v>
      </c>
      <c r="F117">
        <v>175</v>
      </c>
      <c r="G117">
        <v>52</v>
      </c>
      <c r="H117">
        <v>17</v>
      </c>
      <c r="I117" t="s">
        <v>46</v>
      </c>
      <c r="J117" s="1">
        <v>46103</v>
      </c>
      <c r="K117" s="1">
        <v>46109</v>
      </c>
      <c r="L117" t="s">
        <v>65</v>
      </c>
      <c r="M117" t="s">
        <v>60</v>
      </c>
      <c r="N117" t="s">
        <v>29</v>
      </c>
      <c r="O117">
        <v>89</v>
      </c>
      <c r="P117">
        <v>38.200000000000003</v>
      </c>
      <c r="Q117" t="s">
        <v>30</v>
      </c>
      <c r="R117" t="s">
        <v>42</v>
      </c>
      <c r="S117">
        <v>50000</v>
      </c>
      <c r="T117" t="s">
        <v>43</v>
      </c>
      <c r="U117">
        <v>6</v>
      </c>
      <c r="V117" t="s">
        <v>61</v>
      </c>
      <c r="W117" t="str">
        <f>TEXT(EHR[[#This Row],[Admission_Date]], "MMM")</f>
        <v>Mar</v>
      </c>
      <c r="X117">
        <f>MONTH(EHR[[#This Row],[Admission_Date]])</f>
        <v>3</v>
      </c>
    </row>
    <row r="118" spans="1:24" x14ac:dyDescent="0.25">
      <c r="A118" t="s">
        <v>179</v>
      </c>
      <c r="B118" t="s">
        <v>23</v>
      </c>
      <c r="C118">
        <v>8</v>
      </c>
      <c r="D118" t="s">
        <v>24</v>
      </c>
      <c r="E118" t="s">
        <v>25</v>
      </c>
      <c r="F118">
        <v>153</v>
      </c>
      <c r="G118">
        <v>61</v>
      </c>
      <c r="H118">
        <v>26.1</v>
      </c>
      <c r="I118" t="s">
        <v>53</v>
      </c>
      <c r="J118" s="1">
        <v>45757</v>
      </c>
      <c r="K118" s="1">
        <v>45761</v>
      </c>
      <c r="L118" t="s">
        <v>59</v>
      </c>
      <c r="M118" t="s">
        <v>60</v>
      </c>
      <c r="N118" t="s">
        <v>48</v>
      </c>
      <c r="O118">
        <v>107</v>
      </c>
      <c r="P118">
        <v>37</v>
      </c>
      <c r="Q118" t="s">
        <v>41</v>
      </c>
      <c r="R118" t="s">
        <v>42</v>
      </c>
      <c r="S118">
        <v>50000</v>
      </c>
      <c r="T118" t="s">
        <v>32</v>
      </c>
      <c r="U118">
        <v>4</v>
      </c>
      <c r="V118" t="s">
        <v>81</v>
      </c>
      <c r="W118" t="str">
        <f>TEXT(EHR[[#This Row],[Admission_Date]], "MMM")</f>
        <v>Apr</v>
      </c>
      <c r="X118">
        <f>MONTH(EHR[[#This Row],[Admission_Date]])</f>
        <v>4</v>
      </c>
    </row>
    <row r="119" spans="1:24" x14ac:dyDescent="0.25">
      <c r="A119" t="s">
        <v>180</v>
      </c>
      <c r="B119" t="s">
        <v>35</v>
      </c>
      <c r="C119">
        <v>47</v>
      </c>
      <c r="D119" t="s">
        <v>36</v>
      </c>
      <c r="E119" t="s">
        <v>25</v>
      </c>
      <c r="F119">
        <v>178</v>
      </c>
      <c r="G119">
        <v>79</v>
      </c>
      <c r="H119">
        <v>24.9</v>
      </c>
      <c r="I119" t="s">
        <v>46</v>
      </c>
      <c r="J119" s="1">
        <v>45795</v>
      </c>
      <c r="K119" s="1">
        <v>45805</v>
      </c>
      <c r="L119" t="s">
        <v>77</v>
      </c>
      <c r="M119" t="s">
        <v>60</v>
      </c>
      <c r="N119" t="s">
        <v>29</v>
      </c>
      <c r="O119">
        <v>92</v>
      </c>
      <c r="P119">
        <v>38.299999999999997</v>
      </c>
      <c r="Q119" t="s">
        <v>57</v>
      </c>
      <c r="R119" t="s">
        <v>49</v>
      </c>
      <c r="S119">
        <v>25000</v>
      </c>
      <c r="T119" t="s">
        <v>32</v>
      </c>
      <c r="U119">
        <v>10</v>
      </c>
      <c r="V119" t="s">
        <v>33</v>
      </c>
      <c r="W119" t="str">
        <f>TEXT(EHR[[#This Row],[Admission_Date]], "MMM")</f>
        <v>May</v>
      </c>
      <c r="X119">
        <f>MONTH(EHR[[#This Row],[Admission_Date]])</f>
        <v>5</v>
      </c>
    </row>
    <row r="120" spans="1:24" x14ac:dyDescent="0.25">
      <c r="A120" t="s">
        <v>181</v>
      </c>
      <c r="B120" t="s">
        <v>23</v>
      </c>
      <c r="C120">
        <v>40</v>
      </c>
      <c r="D120" t="s">
        <v>73</v>
      </c>
      <c r="E120" t="s">
        <v>52</v>
      </c>
      <c r="F120">
        <v>166</v>
      </c>
      <c r="G120">
        <v>71</v>
      </c>
      <c r="H120">
        <v>25.8</v>
      </c>
      <c r="I120" t="s">
        <v>93</v>
      </c>
      <c r="J120" s="1">
        <v>45697</v>
      </c>
      <c r="K120" s="1">
        <v>45706</v>
      </c>
      <c r="L120" t="s">
        <v>27</v>
      </c>
      <c r="M120" t="s">
        <v>60</v>
      </c>
      <c r="N120" t="s">
        <v>48</v>
      </c>
      <c r="O120">
        <v>89</v>
      </c>
      <c r="P120">
        <v>38.5</v>
      </c>
      <c r="Q120" t="s">
        <v>30</v>
      </c>
      <c r="R120" t="s">
        <v>42</v>
      </c>
      <c r="S120">
        <v>25000</v>
      </c>
      <c r="T120" t="s">
        <v>43</v>
      </c>
      <c r="U120">
        <v>9</v>
      </c>
      <c r="V120" t="s">
        <v>33</v>
      </c>
      <c r="W120" t="str">
        <f>TEXT(EHR[[#This Row],[Admission_Date]], "MMM")</f>
        <v>Feb</v>
      </c>
      <c r="X120">
        <f>MONTH(EHR[[#This Row],[Admission_Date]])</f>
        <v>2</v>
      </c>
    </row>
    <row r="121" spans="1:24" x14ac:dyDescent="0.25">
      <c r="A121" t="s">
        <v>182</v>
      </c>
      <c r="B121" t="s">
        <v>35</v>
      </c>
      <c r="C121">
        <v>73</v>
      </c>
      <c r="D121" t="s">
        <v>73</v>
      </c>
      <c r="E121" t="s">
        <v>25</v>
      </c>
      <c r="F121">
        <v>179</v>
      </c>
      <c r="G121">
        <v>60</v>
      </c>
      <c r="H121">
        <v>18.7</v>
      </c>
      <c r="I121" t="s">
        <v>26</v>
      </c>
      <c r="J121" s="1">
        <v>46149</v>
      </c>
      <c r="K121" s="1">
        <v>46152</v>
      </c>
      <c r="L121" t="s">
        <v>65</v>
      </c>
      <c r="M121" t="s">
        <v>54</v>
      </c>
      <c r="N121" t="s">
        <v>29</v>
      </c>
      <c r="O121">
        <v>80</v>
      </c>
      <c r="P121">
        <v>37.299999999999997</v>
      </c>
      <c r="Q121" t="s">
        <v>57</v>
      </c>
      <c r="R121" t="s">
        <v>42</v>
      </c>
      <c r="S121">
        <v>75000</v>
      </c>
      <c r="T121" t="s">
        <v>43</v>
      </c>
      <c r="U121">
        <v>3</v>
      </c>
      <c r="V121" t="s">
        <v>50</v>
      </c>
      <c r="W121" t="str">
        <f>TEXT(EHR[[#This Row],[Admission_Date]], "MMM")</f>
        <v>May</v>
      </c>
      <c r="X121">
        <f>MONTH(EHR[[#This Row],[Admission_Date]])</f>
        <v>5</v>
      </c>
    </row>
    <row r="122" spans="1:24" x14ac:dyDescent="0.25">
      <c r="A122" t="s">
        <v>183</v>
      </c>
      <c r="B122" t="s">
        <v>35</v>
      </c>
      <c r="C122">
        <v>34</v>
      </c>
      <c r="D122" t="s">
        <v>73</v>
      </c>
      <c r="E122" t="s">
        <v>52</v>
      </c>
      <c r="F122">
        <v>164</v>
      </c>
      <c r="G122">
        <v>93</v>
      </c>
      <c r="H122">
        <v>34.6</v>
      </c>
      <c r="I122" t="s">
        <v>46</v>
      </c>
      <c r="J122" s="1">
        <v>45784</v>
      </c>
      <c r="K122" s="1">
        <v>45785</v>
      </c>
      <c r="L122" t="s">
        <v>39</v>
      </c>
      <c r="M122" t="s">
        <v>28</v>
      </c>
      <c r="N122" t="s">
        <v>48</v>
      </c>
      <c r="O122">
        <v>91</v>
      </c>
      <c r="P122">
        <v>37.299999999999997</v>
      </c>
      <c r="Q122" t="s">
        <v>57</v>
      </c>
      <c r="R122" t="s">
        <v>42</v>
      </c>
      <c r="S122">
        <v>50000</v>
      </c>
      <c r="T122" t="s">
        <v>43</v>
      </c>
      <c r="U122">
        <v>1</v>
      </c>
      <c r="V122" t="s">
        <v>44</v>
      </c>
      <c r="W122" t="str">
        <f>TEXT(EHR[[#This Row],[Admission_Date]], "MMM")</f>
        <v>May</v>
      </c>
      <c r="X122">
        <f>MONTH(EHR[[#This Row],[Admission_Date]])</f>
        <v>5</v>
      </c>
    </row>
    <row r="123" spans="1:24" x14ac:dyDescent="0.25">
      <c r="A123" t="s">
        <v>184</v>
      </c>
      <c r="B123" t="s">
        <v>35</v>
      </c>
      <c r="C123">
        <v>87</v>
      </c>
      <c r="D123" t="s">
        <v>24</v>
      </c>
      <c r="E123" t="s">
        <v>37</v>
      </c>
      <c r="F123">
        <v>190</v>
      </c>
      <c r="G123">
        <v>79</v>
      </c>
      <c r="H123">
        <v>21.9</v>
      </c>
      <c r="I123" t="s">
        <v>53</v>
      </c>
      <c r="J123" s="1">
        <v>45753</v>
      </c>
      <c r="K123" s="1">
        <v>45756</v>
      </c>
      <c r="L123" t="s">
        <v>27</v>
      </c>
      <c r="M123" t="s">
        <v>54</v>
      </c>
      <c r="N123" t="s">
        <v>29</v>
      </c>
      <c r="O123">
        <v>76</v>
      </c>
      <c r="P123">
        <v>38.799999999999997</v>
      </c>
      <c r="Q123" t="s">
        <v>30</v>
      </c>
      <c r="R123" t="s">
        <v>49</v>
      </c>
      <c r="S123">
        <v>75000</v>
      </c>
      <c r="T123" t="s">
        <v>32</v>
      </c>
      <c r="U123">
        <v>3</v>
      </c>
      <c r="V123" t="s">
        <v>50</v>
      </c>
      <c r="W123" t="str">
        <f>TEXT(EHR[[#This Row],[Admission_Date]], "MMM")</f>
        <v>Apr</v>
      </c>
      <c r="X123">
        <f>MONTH(EHR[[#This Row],[Admission_Date]])</f>
        <v>4</v>
      </c>
    </row>
    <row r="124" spans="1:24" x14ac:dyDescent="0.25">
      <c r="A124" t="s">
        <v>185</v>
      </c>
      <c r="B124" t="s">
        <v>35</v>
      </c>
      <c r="C124">
        <v>72</v>
      </c>
      <c r="D124" t="s">
        <v>24</v>
      </c>
      <c r="E124" t="s">
        <v>37</v>
      </c>
      <c r="F124">
        <v>156</v>
      </c>
      <c r="G124">
        <v>60</v>
      </c>
      <c r="H124">
        <v>24.7</v>
      </c>
      <c r="I124" t="s">
        <v>38</v>
      </c>
      <c r="J124" s="1">
        <v>46090</v>
      </c>
      <c r="K124" s="1">
        <v>46096</v>
      </c>
      <c r="L124" t="s">
        <v>65</v>
      </c>
      <c r="M124" t="s">
        <v>60</v>
      </c>
      <c r="N124" t="s">
        <v>48</v>
      </c>
      <c r="O124">
        <v>63</v>
      </c>
      <c r="P124">
        <v>38.200000000000003</v>
      </c>
      <c r="Q124" t="s">
        <v>41</v>
      </c>
      <c r="R124" t="s">
        <v>49</v>
      </c>
      <c r="S124">
        <v>25000</v>
      </c>
      <c r="T124" t="s">
        <v>32</v>
      </c>
      <c r="U124">
        <v>6</v>
      </c>
      <c r="V124" t="s">
        <v>50</v>
      </c>
      <c r="W124" t="str">
        <f>TEXT(EHR[[#This Row],[Admission_Date]], "MMM")</f>
        <v>Mar</v>
      </c>
      <c r="X124">
        <f>MONTH(EHR[[#This Row],[Admission_Date]])</f>
        <v>3</v>
      </c>
    </row>
    <row r="125" spans="1:24" x14ac:dyDescent="0.25">
      <c r="A125" t="s">
        <v>186</v>
      </c>
      <c r="B125" t="s">
        <v>35</v>
      </c>
      <c r="C125">
        <v>22</v>
      </c>
      <c r="D125" t="s">
        <v>24</v>
      </c>
      <c r="E125" t="s">
        <v>37</v>
      </c>
      <c r="F125">
        <v>176</v>
      </c>
      <c r="G125">
        <v>109</v>
      </c>
      <c r="H125">
        <v>35.200000000000003</v>
      </c>
      <c r="I125" t="s">
        <v>53</v>
      </c>
      <c r="J125" s="1">
        <v>45771</v>
      </c>
      <c r="K125" s="1">
        <v>45779</v>
      </c>
      <c r="L125" t="s">
        <v>27</v>
      </c>
      <c r="M125" t="s">
        <v>40</v>
      </c>
      <c r="N125" t="s">
        <v>29</v>
      </c>
      <c r="O125">
        <v>96</v>
      </c>
      <c r="P125">
        <v>37.799999999999997</v>
      </c>
      <c r="Q125" t="s">
        <v>41</v>
      </c>
      <c r="R125" t="s">
        <v>31</v>
      </c>
      <c r="S125">
        <v>50000</v>
      </c>
      <c r="T125" t="s">
        <v>32</v>
      </c>
      <c r="U125">
        <v>8</v>
      </c>
      <c r="V125" t="s">
        <v>44</v>
      </c>
      <c r="W125" t="str">
        <f>TEXT(EHR[[#This Row],[Admission_Date]], "MMM")</f>
        <v>Apr</v>
      </c>
      <c r="X125">
        <f>MONTH(EHR[[#This Row],[Admission_Date]])</f>
        <v>4</v>
      </c>
    </row>
    <row r="126" spans="1:24" x14ac:dyDescent="0.25">
      <c r="A126" t="s">
        <v>187</v>
      </c>
      <c r="B126" t="s">
        <v>35</v>
      </c>
      <c r="C126">
        <v>9</v>
      </c>
      <c r="D126" t="s">
        <v>36</v>
      </c>
      <c r="E126" t="s">
        <v>37</v>
      </c>
      <c r="F126">
        <v>159</v>
      </c>
      <c r="G126">
        <v>50</v>
      </c>
      <c r="H126">
        <v>19.8</v>
      </c>
      <c r="I126" t="s">
        <v>93</v>
      </c>
      <c r="J126" s="1">
        <v>46064</v>
      </c>
      <c r="K126" s="1">
        <v>46068</v>
      </c>
      <c r="L126" t="s">
        <v>65</v>
      </c>
      <c r="M126" t="s">
        <v>71</v>
      </c>
      <c r="N126" t="s">
        <v>29</v>
      </c>
      <c r="O126">
        <v>80</v>
      </c>
      <c r="P126">
        <v>36.4</v>
      </c>
      <c r="Q126" t="s">
        <v>30</v>
      </c>
      <c r="R126" t="s">
        <v>42</v>
      </c>
      <c r="S126">
        <v>75000</v>
      </c>
      <c r="T126" t="s">
        <v>43</v>
      </c>
      <c r="U126">
        <v>4</v>
      </c>
      <c r="V126" t="s">
        <v>81</v>
      </c>
      <c r="W126" t="str">
        <f>TEXT(EHR[[#This Row],[Admission_Date]], "MMM")</f>
        <v>Feb</v>
      </c>
      <c r="X126">
        <f>MONTH(EHR[[#This Row],[Admission_Date]])</f>
        <v>2</v>
      </c>
    </row>
    <row r="127" spans="1:24" x14ac:dyDescent="0.25">
      <c r="A127" t="s">
        <v>188</v>
      </c>
      <c r="B127" t="s">
        <v>23</v>
      </c>
      <c r="C127">
        <v>71</v>
      </c>
      <c r="D127" t="s">
        <v>36</v>
      </c>
      <c r="E127" t="s">
        <v>25</v>
      </c>
      <c r="F127">
        <v>167</v>
      </c>
      <c r="G127">
        <v>48</v>
      </c>
      <c r="H127">
        <v>17.2</v>
      </c>
      <c r="I127" t="s">
        <v>38</v>
      </c>
      <c r="J127" s="1">
        <v>46086</v>
      </c>
      <c r="K127" s="1">
        <v>46091</v>
      </c>
      <c r="L127" t="s">
        <v>65</v>
      </c>
      <c r="M127" t="s">
        <v>60</v>
      </c>
      <c r="N127" t="s">
        <v>29</v>
      </c>
      <c r="O127">
        <v>73</v>
      </c>
      <c r="P127">
        <v>38.6</v>
      </c>
      <c r="Q127" t="s">
        <v>41</v>
      </c>
      <c r="R127" t="s">
        <v>49</v>
      </c>
      <c r="S127">
        <v>25000</v>
      </c>
      <c r="T127" t="s">
        <v>66</v>
      </c>
      <c r="U127">
        <v>5</v>
      </c>
      <c r="V127" t="s">
        <v>50</v>
      </c>
      <c r="W127" t="str">
        <f>TEXT(EHR[[#This Row],[Admission_Date]], "MMM")</f>
        <v>Mar</v>
      </c>
      <c r="X127">
        <f>MONTH(EHR[[#This Row],[Admission_Date]])</f>
        <v>3</v>
      </c>
    </row>
    <row r="128" spans="1:24" x14ac:dyDescent="0.25">
      <c r="A128" t="s">
        <v>189</v>
      </c>
      <c r="B128" t="s">
        <v>23</v>
      </c>
      <c r="C128">
        <v>47</v>
      </c>
      <c r="D128" t="s">
        <v>36</v>
      </c>
      <c r="E128" t="s">
        <v>25</v>
      </c>
      <c r="F128">
        <v>189</v>
      </c>
      <c r="G128">
        <v>73</v>
      </c>
      <c r="H128">
        <v>20.399999999999999</v>
      </c>
      <c r="I128" t="s">
        <v>26</v>
      </c>
      <c r="J128" s="1">
        <v>46191</v>
      </c>
      <c r="K128" s="1"/>
      <c r="L128" t="s">
        <v>59</v>
      </c>
      <c r="M128" t="s">
        <v>54</v>
      </c>
      <c r="N128" t="s">
        <v>29</v>
      </c>
      <c r="O128">
        <v>63</v>
      </c>
      <c r="P128">
        <v>38.799999999999997</v>
      </c>
      <c r="Q128" t="s">
        <v>30</v>
      </c>
      <c r="R128" t="s">
        <v>42</v>
      </c>
      <c r="S128">
        <v>50000</v>
      </c>
      <c r="T128" t="s">
        <v>43</v>
      </c>
      <c r="V128" t="s">
        <v>33</v>
      </c>
      <c r="W128" t="str">
        <f>TEXT(EHR[[#This Row],[Admission_Date]], "MMM")</f>
        <v>Jun</v>
      </c>
      <c r="X128">
        <f>MONTH(EHR[[#This Row],[Admission_Date]])</f>
        <v>6</v>
      </c>
    </row>
    <row r="129" spans="1:24" x14ac:dyDescent="0.25">
      <c r="A129" t="s">
        <v>190</v>
      </c>
      <c r="B129" t="s">
        <v>35</v>
      </c>
      <c r="C129">
        <v>87</v>
      </c>
      <c r="D129" t="s">
        <v>73</v>
      </c>
      <c r="E129" t="s">
        <v>52</v>
      </c>
      <c r="F129">
        <v>176</v>
      </c>
      <c r="G129">
        <v>62</v>
      </c>
      <c r="H129">
        <v>20</v>
      </c>
      <c r="I129" t="s">
        <v>38</v>
      </c>
      <c r="J129" s="1">
        <v>46066</v>
      </c>
      <c r="K129" s="1">
        <v>46075</v>
      </c>
      <c r="L129" t="s">
        <v>59</v>
      </c>
      <c r="M129" t="s">
        <v>54</v>
      </c>
      <c r="N129" t="s">
        <v>48</v>
      </c>
      <c r="O129">
        <v>69</v>
      </c>
      <c r="P129">
        <v>38</v>
      </c>
      <c r="Q129" t="s">
        <v>41</v>
      </c>
      <c r="R129" t="s">
        <v>31</v>
      </c>
      <c r="S129">
        <v>25000</v>
      </c>
      <c r="T129" t="s">
        <v>43</v>
      </c>
      <c r="U129">
        <v>9</v>
      </c>
      <c r="V129" t="s">
        <v>50</v>
      </c>
      <c r="W129" t="str">
        <f>TEXT(EHR[[#This Row],[Admission_Date]], "MMM")</f>
        <v>Feb</v>
      </c>
      <c r="X129">
        <f>MONTH(EHR[[#This Row],[Admission_Date]])</f>
        <v>2</v>
      </c>
    </row>
    <row r="130" spans="1:24" x14ac:dyDescent="0.25">
      <c r="A130" t="s">
        <v>191</v>
      </c>
      <c r="B130" t="s">
        <v>35</v>
      </c>
      <c r="C130">
        <v>64</v>
      </c>
      <c r="D130" t="s">
        <v>36</v>
      </c>
      <c r="E130" t="s">
        <v>25</v>
      </c>
      <c r="F130">
        <v>157</v>
      </c>
      <c r="G130">
        <v>92</v>
      </c>
      <c r="H130">
        <v>37.299999999999997</v>
      </c>
      <c r="I130" t="s">
        <v>38</v>
      </c>
      <c r="J130" s="1">
        <v>45994</v>
      </c>
      <c r="K130" s="1"/>
      <c r="L130" t="s">
        <v>27</v>
      </c>
      <c r="M130" t="s">
        <v>60</v>
      </c>
      <c r="N130" t="s">
        <v>29</v>
      </c>
      <c r="O130">
        <v>92</v>
      </c>
      <c r="P130">
        <v>36.6</v>
      </c>
      <c r="Q130" t="s">
        <v>30</v>
      </c>
      <c r="R130" t="s">
        <v>49</v>
      </c>
      <c r="S130">
        <v>75000</v>
      </c>
      <c r="T130" t="s">
        <v>66</v>
      </c>
      <c r="V130" t="s">
        <v>50</v>
      </c>
      <c r="W130" t="str">
        <f>TEXT(EHR[[#This Row],[Admission_Date]], "MMM")</f>
        <v>Dec</v>
      </c>
      <c r="X130">
        <f>MONTH(EHR[[#This Row],[Admission_Date]])</f>
        <v>12</v>
      </c>
    </row>
    <row r="131" spans="1:24" x14ac:dyDescent="0.25">
      <c r="A131" t="s">
        <v>192</v>
      </c>
      <c r="B131" t="s">
        <v>35</v>
      </c>
      <c r="C131">
        <v>38</v>
      </c>
      <c r="D131" t="s">
        <v>73</v>
      </c>
      <c r="E131" t="s">
        <v>52</v>
      </c>
      <c r="F131">
        <v>165</v>
      </c>
      <c r="G131">
        <v>54</v>
      </c>
      <c r="H131">
        <v>19.8</v>
      </c>
      <c r="I131" t="s">
        <v>93</v>
      </c>
      <c r="J131" s="1">
        <v>45967</v>
      </c>
      <c r="K131" s="1">
        <v>45976</v>
      </c>
      <c r="L131" t="s">
        <v>65</v>
      </c>
      <c r="M131" t="s">
        <v>54</v>
      </c>
      <c r="N131" t="s">
        <v>48</v>
      </c>
      <c r="O131">
        <v>65</v>
      </c>
      <c r="P131">
        <v>37.6</v>
      </c>
      <c r="Q131" t="s">
        <v>57</v>
      </c>
      <c r="R131" t="s">
        <v>49</v>
      </c>
      <c r="S131">
        <v>75000</v>
      </c>
      <c r="T131" t="s">
        <v>32</v>
      </c>
      <c r="U131">
        <v>9</v>
      </c>
      <c r="V131" t="s">
        <v>33</v>
      </c>
      <c r="W131" t="str">
        <f>TEXT(EHR[[#This Row],[Admission_Date]], "MMM")</f>
        <v>Nov</v>
      </c>
      <c r="X131">
        <f>MONTH(EHR[[#This Row],[Admission_Date]])</f>
        <v>11</v>
      </c>
    </row>
    <row r="132" spans="1:24" x14ac:dyDescent="0.25">
      <c r="A132" t="s">
        <v>193</v>
      </c>
      <c r="B132" t="s">
        <v>35</v>
      </c>
      <c r="C132">
        <v>73</v>
      </c>
      <c r="D132" t="s">
        <v>36</v>
      </c>
      <c r="E132" t="s">
        <v>52</v>
      </c>
      <c r="F132">
        <v>166</v>
      </c>
      <c r="G132">
        <v>90</v>
      </c>
      <c r="H132">
        <v>32.700000000000003</v>
      </c>
      <c r="I132" t="s">
        <v>38</v>
      </c>
      <c r="J132" s="1">
        <v>45962</v>
      </c>
      <c r="K132" s="1">
        <v>45969</v>
      </c>
      <c r="L132" t="s">
        <v>39</v>
      </c>
      <c r="M132" t="s">
        <v>60</v>
      </c>
      <c r="N132" t="s">
        <v>48</v>
      </c>
      <c r="O132">
        <v>96</v>
      </c>
      <c r="P132">
        <v>37.4</v>
      </c>
      <c r="Q132" t="s">
        <v>57</v>
      </c>
      <c r="R132" t="s">
        <v>42</v>
      </c>
      <c r="S132">
        <v>75000</v>
      </c>
      <c r="T132" t="s">
        <v>43</v>
      </c>
      <c r="U132">
        <v>7</v>
      </c>
      <c r="V132" t="s">
        <v>50</v>
      </c>
      <c r="W132" t="str">
        <f>TEXT(EHR[[#This Row],[Admission_Date]], "MMM")</f>
        <v>Nov</v>
      </c>
      <c r="X132">
        <f>MONTH(EHR[[#This Row],[Admission_Date]])</f>
        <v>11</v>
      </c>
    </row>
    <row r="133" spans="1:24" x14ac:dyDescent="0.25">
      <c r="A133" t="s">
        <v>194</v>
      </c>
      <c r="B133" t="s">
        <v>35</v>
      </c>
      <c r="C133">
        <v>42</v>
      </c>
      <c r="D133" t="s">
        <v>36</v>
      </c>
      <c r="E133" t="s">
        <v>25</v>
      </c>
      <c r="F133">
        <v>170</v>
      </c>
      <c r="G133">
        <v>108</v>
      </c>
      <c r="H133">
        <v>37.4</v>
      </c>
      <c r="I133" t="s">
        <v>26</v>
      </c>
      <c r="J133" s="1">
        <v>45853</v>
      </c>
      <c r="K133" s="1">
        <v>45859</v>
      </c>
      <c r="L133" t="s">
        <v>39</v>
      </c>
      <c r="M133" t="s">
        <v>54</v>
      </c>
      <c r="N133" t="s">
        <v>29</v>
      </c>
      <c r="O133">
        <v>89</v>
      </c>
      <c r="P133">
        <v>36.299999999999997</v>
      </c>
      <c r="Q133" t="s">
        <v>57</v>
      </c>
      <c r="R133" t="s">
        <v>49</v>
      </c>
      <c r="S133">
        <v>75000</v>
      </c>
      <c r="T133" t="s">
        <v>43</v>
      </c>
      <c r="U133">
        <v>6</v>
      </c>
      <c r="V133" t="s">
        <v>33</v>
      </c>
      <c r="W133" t="str">
        <f>TEXT(EHR[[#This Row],[Admission_Date]], "MMM")</f>
        <v>Jul</v>
      </c>
      <c r="X133">
        <f>MONTH(EHR[[#This Row],[Admission_Date]])</f>
        <v>7</v>
      </c>
    </row>
    <row r="134" spans="1:24" x14ac:dyDescent="0.25">
      <c r="A134" t="s">
        <v>195</v>
      </c>
      <c r="B134" t="s">
        <v>23</v>
      </c>
      <c r="C134">
        <v>64</v>
      </c>
      <c r="D134" t="s">
        <v>56</v>
      </c>
      <c r="E134" t="s">
        <v>25</v>
      </c>
      <c r="F134">
        <v>153</v>
      </c>
      <c r="G134">
        <v>46</v>
      </c>
      <c r="H134">
        <v>19.7</v>
      </c>
      <c r="I134" t="s">
        <v>26</v>
      </c>
      <c r="J134" s="1">
        <v>45991</v>
      </c>
      <c r="K134" s="1">
        <v>45996</v>
      </c>
      <c r="L134" t="s">
        <v>65</v>
      </c>
      <c r="M134" t="s">
        <v>28</v>
      </c>
      <c r="N134" t="s">
        <v>29</v>
      </c>
      <c r="O134">
        <v>85</v>
      </c>
      <c r="P134">
        <v>37</v>
      </c>
      <c r="Q134" t="s">
        <v>57</v>
      </c>
      <c r="R134" t="s">
        <v>42</v>
      </c>
      <c r="S134">
        <v>25000</v>
      </c>
      <c r="T134" t="s">
        <v>66</v>
      </c>
      <c r="U134">
        <v>5</v>
      </c>
      <c r="V134" t="s">
        <v>50</v>
      </c>
      <c r="W134" t="str">
        <f>TEXT(EHR[[#This Row],[Admission_Date]], "MMM")</f>
        <v>Nov</v>
      </c>
      <c r="X134">
        <f>MONTH(EHR[[#This Row],[Admission_Date]])</f>
        <v>11</v>
      </c>
    </row>
    <row r="135" spans="1:24" x14ac:dyDescent="0.25">
      <c r="A135" t="s">
        <v>196</v>
      </c>
      <c r="B135" t="s">
        <v>35</v>
      </c>
      <c r="C135">
        <v>39</v>
      </c>
      <c r="D135" t="s">
        <v>36</v>
      </c>
      <c r="E135" t="s">
        <v>37</v>
      </c>
      <c r="F135">
        <v>153</v>
      </c>
      <c r="G135">
        <v>54</v>
      </c>
      <c r="H135">
        <v>23.1</v>
      </c>
      <c r="I135" t="s">
        <v>53</v>
      </c>
      <c r="J135" s="1">
        <v>45717</v>
      </c>
      <c r="K135" s="1">
        <v>45727</v>
      </c>
      <c r="L135" t="s">
        <v>39</v>
      </c>
      <c r="M135" t="s">
        <v>71</v>
      </c>
      <c r="N135" t="s">
        <v>48</v>
      </c>
      <c r="O135">
        <v>81</v>
      </c>
      <c r="P135">
        <v>37.4</v>
      </c>
      <c r="Q135" t="s">
        <v>41</v>
      </c>
      <c r="R135" t="s">
        <v>49</v>
      </c>
      <c r="S135">
        <v>75000</v>
      </c>
      <c r="T135" t="s">
        <v>32</v>
      </c>
      <c r="U135">
        <v>10</v>
      </c>
      <c r="V135" t="s">
        <v>33</v>
      </c>
      <c r="W135" t="str">
        <f>TEXT(EHR[[#This Row],[Admission_Date]], "MMM")</f>
        <v>Mar</v>
      </c>
      <c r="X135">
        <f>MONTH(EHR[[#This Row],[Admission_Date]])</f>
        <v>3</v>
      </c>
    </row>
    <row r="136" spans="1:24" x14ac:dyDescent="0.25">
      <c r="A136" t="s">
        <v>197</v>
      </c>
      <c r="B136" t="s">
        <v>35</v>
      </c>
      <c r="C136">
        <v>26</v>
      </c>
      <c r="D136" t="s">
        <v>73</v>
      </c>
      <c r="E136" t="s">
        <v>25</v>
      </c>
      <c r="F136">
        <v>183</v>
      </c>
      <c r="G136">
        <v>77</v>
      </c>
      <c r="H136">
        <v>23</v>
      </c>
      <c r="I136" t="s">
        <v>46</v>
      </c>
      <c r="J136" s="1">
        <v>45980</v>
      </c>
      <c r="K136" s="1">
        <v>45982</v>
      </c>
      <c r="L136" t="s">
        <v>65</v>
      </c>
      <c r="M136" t="s">
        <v>71</v>
      </c>
      <c r="N136" t="s">
        <v>48</v>
      </c>
      <c r="O136">
        <v>94</v>
      </c>
      <c r="P136">
        <v>36.700000000000003</v>
      </c>
      <c r="Q136" t="s">
        <v>57</v>
      </c>
      <c r="R136" t="s">
        <v>49</v>
      </c>
      <c r="S136">
        <v>50000</v>
      </c>
      <c r="T136" t="s">
        <v>66</v>
      </c>
      <c r="U136">
        <v>2</v>
      </c>
      <c r="V136" t="s">
        <v>44</v>
      </c>
      <c r="W136" t="str">
        <f>TEXT(EHR[[#This Row],[Admission_Date]], "MMM")</f>
        <v>Nov</v>
      </c>
      <c r="X136">
        <f>MONTH(EHR[[#This Row],[Admission_Date]])</f>
        <v>11</v>
      </c>
    </row>
    <row r="137" spans="1:24" x14ac:dyDescent="0.25">
      <c r="A137" t="s">
        <v>198</v>
      </c>
      <c r="B137" t="s">
        <v>35</v>
      </c>
      <c r="C137">
        <v>88</v>
      </c>
      <c r="D137" t="s">
        <v>24</v>
      </c>
      <c r="E137" t="s">
        <v>25</v>
      </c>
      <c r="F137">
        <v>152</v>
      </c>
      <c r="G137">
        <v>91</v>
      </c>
      <c r="H137">
        <v>39.4</v>
      </c>
      <c r="I137" t="s">
        <v>93</v>
      </c>
      <c r="J137" s="1">
        <v>45999</v>
      </c>
      <c r="K137" s="1"/>
      <c r="L137" t="s">
        <v>27</v>
      </c>
      <c r="M137" t="s">
        <v>60</v>
      </c>
      <c r="N137" t="s">
        <v>29</v>
      </c>
      <c r="O137">
        <v>69</v>
      </c>
      <c r="P137">
        <v>38.200000000000003</v>
      </c>
      <c r="Q137" t="s">
        <v>57</v>
      </c>
      <c r="R137" t="s">
        <v>42</v>
      </c>
      <c r="S137">
        <v>25000</v>
      </c>
      <c r="T137" t="s">
        <v>43</v>
      </c>
      <c r="V137" t="s">
        <v>50</v>
      </c>
      <c r="W137" t="str">
        <f>TEXT(EHR[[#This Row],[Admission_Date]], "MMM")</f>
        <v>Dec</v>
      </c>
      <c r="X137">
        <f>MONTH(EHR[[#This Row],[Admission_Date]])</f>
        <v>12</v>
      </c>
    </row>
    <row r="138" spans="1:24" x14ac:dyDescent="0.25">
      <c r="A138" t="s">
        <v>199</v>
      </c>
      <c r="B138" t="s">
        <v>35</v>
      </c>
      <c r="C138">
        <v>45</v>
      </c>
      <c r="D138" t="s">
        <v>36</v>
      </c>
      <c r="E138" t="s">
        <v>37</v>
      </c>
      <c r="F138">
        <v>179</v>
      </c>
      <c r="G138">
        <v>102</v>
      </c>
      <c r="H138">
        <v>31.8</v>
      </c>
      <c r="I138" t="s">
        <v>26</v>
      </c>
      <c r="J138" s="1">
        <v>46131</v>
      </c>
      <c r="K138" s="1">
        <v>46141</v>
      </c>
      <c r="L138" t="s">
        <v>39</v>
      </c>
      <c r="M138" t="s">
        <v>54</v>
      </c>
      <c r="N138" t="s">
        <v>29</v>
      </c>
      <c r="O138">
        <v>74</v>
      </c>
      <c r="P138">
        <v>37.799999999999997</v>
      </c>
      <c r="Q138" t="s">
        <v>30</v>
      </c>
      <c r="R138" t="s">
        <v>49</v>
      </c>
      <c r="S138">
        <v>25000</v>
      </c>
      <c r="T138" t="s">
        <v>32</v>
      </c>
      <c r="U138">
        <v>10</v>
      </c>
      <c r="V138" t="s">
        <v>33</v>
      </c>
      <c r="W138" t="str">
        <f>TEXT(EHR[[#This Row],[Admission_Date]], "MMM")</f>
        <v>Apr</v>
      </c>
      <c r="X138">
        <f>MONTH(EHR[[#This Row],[Admission_Date]])</f>
        <v>4</v>
      </c>
    </row>
    <row r="139" spans="1:24" x14ac:dyDescent="0.25">
      <c r="A139" t="s">
        <v>200</v>
      </c>
      <c r="B139" t="s">
        <v>35</v>
      </c>
      <c r="C139">
        <v>87</v>
      </c>
      <c r="D139" t="s">
        <v>24</v>
      </c>
      <c r="E139" t="s">
        <v>37</v>
      </c>
      <c r="F139">
        <v>187</v>
      </c>
      <c r="G139">
        <v>88</v>
      </c>
      <c r="H139">
        <v>25.2</v>
      </c>
      <c r="I139" t="s">
        <v>46</v>
      </c>
      <c r="J139" s="1">
        <v>45903</v>
      </c>
      <c r="K139" s="1">
        <v>45905</v>
      </c>
      <c r="L139" t="s">
        <v>27</v>
      </c>
      <c r="M139" t="s">
        <v>60</v>
      </c>
      <c r="N139" t="s">
        <v>29</v>
      </c>
      <c r="O139">
        <v>103</v>
      </c>
      <c r="P139">
        <v>36.4</v>
      </c>
      <c r="Q139" t="s">
        <v>41</v>
      </c>
      <c r="R139" t="s">
        <v>31</v>
      </c>
      <c r="S139">
        <v>50000</v>
      </c>
      <c r="T139" t="s">
        <v>43</v>
      </c>
      <c r="U139">
        <v>2</v>
      </c>
      <c r="V139" t="s">
        <v>50</v>
      </c>
      <c r="W139" t="str">
        <f>TEXT(EHR[[#This Row],[Admission_Date]], "MMM")</f>
        <v>Sep</v>
      </c>
      <c r="X139">
        <f>MONTH(EHR[[#This Row],[Admission_Date]])</f>
        <v>9</v>
      </c>
    </row>
    <row r="140" spans="1:24" x14ac:dyDescent="0.25">
      <c r="A140" t="s">
        <v>201</v>
      </c>
      <c r="B140" t="s">
        <v>23</v>
      </c>
      <c r="C140">
        <v>90</v>
      </c>
      <c r="D140" t="s">
        <v>73</v>
      </c>
      <c r="E140" t="s">
        <v>37</v>
      </c>
      <c r="F140">
        <v>164</v>
      </c>
      <c r="G140">
        <v>0</v>
      </c>
      <c r="I140" t="s">
        <v>46</v>
      </c>
      <c r="J140" s="1">
        <v>46183</v>
      </c>
      <c r="K140" s="1">
        <v>46187</v>
      </c>
      <c r="L140" t="s">
        <v>47</v>
      </c>
      <c r="M140" t="s">
        <v>71</v>
      </c>
      <c r="N140" t="s">
        <v>29</v>
      </c>
      <c r="O140">
        <v>70</v>
      </c>
      <c r="P140">
        <v>36.5</v>
      </c>
      <c r="Q140" t="s">
        <v>41</v>
      </c>
      <c r="R140" t="s">
        <v>31</v>
      </c>
      <c r="S140">
        <v>75000</v>
      </c>
      <c r="T140" t="s">
        <v>43</v>
      </c>
      <c r="U140">
        <v>4</v>
      </c>
      <c r="V140" t="s">
        <v>50</v>
      </c>
      <c r="W140" t="str">
        <f>TEXT(EHR[[#This Row],[Admission_Date]], "MMM")</f>
        <v>Jun</v>
      </c>
      <c r="X140">
        <f>MONTH(EHR[[#This Row],[Admission_Date]])</f>
        <v>6</v>
      </c>
    </row>
    <row r="141" spans="1:24" x14ac:dyDescent="0.25">
      <c r="A141" t="s">
        <v>202</v>
      </c>
      <c r="B141" t="s">
        <v>23</v>
      </c>
      <c r="C141">
        <v>38</v>
      </c>
      <c r="D141" t="s">
        <v>36</v>
      </c>
      <c r="E141" t="s">
        <v>52</v>
      </c>
      <c r="F141">
        <v>150</v>
      </c>
      <c r="G141">
        <v>84</v>
      </c>
      <c r="H141">
        <v>37.299999999999997</v>
      </c>
      <c r="I141" t="s">
        <v>26</v>
      </c>
      <c r="J141" s="1">
        <v>45938</v>
      </c>
      <c r="K141" s="1">
        <v>45948</v>
      </c>
      <c r="L141" t="s">
        <v>39</v>
      </c>
      <c r="M141" t="s">
        <v>28</v>
      </c>
      <c r="N141" t="s">
        <v>29</v>
      </c>
      <c r="O141">
        <v>85</v>
      </c>
      <c r="P141">
        <v>36.9</v>
      </c>
      <c r="Q141" t="s">
        <v>41</v>
      </c>
      <c r="R141" t="s">
        <v>42</v>
      </c>
      <c r="S141">
        <v>25000</v>
      </c>
      <c r="T141" t="s">
        <v>32</v>
      </c>
      <c r="U141">
        <v>10</v>
      </c>
      <c r="V141" t="s">
        <v>33</v>
      </c>
      <c r="W141" t="str">
        <f>TEXT(EHR[[#This Row],[Admission_Date]], "MMM")</f>
        <v>Oct</v>
      </c>
      <c r="X141">
        <f>MONTH(EHR[[#This Row],[Admission_Date]])</f>
        <v>10</v>
      </c>
    </row>
    <row r="142" spans="1:24" x14ac:dyDescent="0.25">
      <c r="A142" t="s">
        <v>203</v>
      </c>
      <c r="B142" t="s">
        <v>35</v>
      </c>
      <c r="C142">
        <v>5</v>
      </c>
      <c r="D142" t="s">
        <v>73</v>
      </c>
      <c r="E142" t="s">
        <v>37</v>
      </c>
      <c r="F142">
        <v>155</v>
      </c>
      <c r="G142">
        <v>108</v>
      </c>
      <c r="H142">
        <v>45</v>
      </c>
      <c r="I142" t="s">
        <v>38</v>
      </c>
      <c r="J142" s="1">
        <v>45769</v>
      </c>
      <c r="K142" s="1">
        <v>45773</v>
      </c>
      <c r="L142" t="s">
        <v>27</v>
      </c>
      <c r="M142" t="s">
        <v>60</v>
      </c>
      <c r="N142" t="s">
        <v>48</v>
      </c>
      <c r="O142">
        <v>109</v>
      </c>
      <c r="P142">
        <v>38.9</v>
      </c>
      <c r="Q142" t="s">
        <v>41</v>
      </c>
      <c r="R142" t="s">
        <v>31</v>
      </c>
      <c r="S142">
        <v>50000</v>
      </c>
      <c r="T142" t="s">
        <v>32</v>
      </c>
      <c r="U142">
        <v>4</v>
      </c>
      <c r="V142" t="s">
        <v>81</v>
      </c>
      <c r="W142" t="str">
        <f>TEXT(EHR[[#This Row],[Admission_Date]], "MMM")</f>
        <v>Apr</v>
      </c>
      <c r="X142">
        <f>MONTH(EHR[[#This Row],[Admission_Date]])</f>
        <v>4</v>
      </c>
    </row>
    <row r="143" spans="1:24" x14ac:dyDescent="0.25">
      <c r="A143" t="s">
        <v>204</v>
      </c>
      <c r="B143" t="s">
        <v>35</v>
      </c>
      <c r="C143">
        <v>70</v>
      </c>
      <c r="D143" t="s">
        <v>56</v>
      </c>
      <c r="E143" t="s">
        <v>52</v>
      </c>
      <c r="F143">
        <v>178</v>
      </c>
      <c r="G143">
        <v>57</v>
      </c>
      <c r="H143">
        <v>18</v>
      </c>
      <c r="I143" t="s">
        <v>38</v>
      </c>
      <c r="J143" s="1">
        <v>45664</v>
      </c>
      <c r="K143" s="1">
        <v>45668</v>
      </c>
      <c r="L143" t="s">
        <v>59</v>
      </c>
      <c r="M143" t="s">
        <v>60</v>
      </c>
      <c r="N143" t="s">
        <v>48</v>
      </c>
      <c r="O143">
        <v>61</v>
      </c>
      <c r="P143">
        <v>36.799999999999997</v>
      </c>
      <c r="Q143" t="s">
        <v>41</v>
      </c>
      <c r="R143" t="s">
        <v>49</v>
      </c>
      <c r="S143">
        <v>75000</v>
      </c>
      <c r="T143" t="s">
        <v>32</v>
      </c>
      <c r="U143">
        <v>4</v>
      </c>
      <c r="V143" t="s">
        <v>50</v>
      </c>
      <c r="W143" t="str">
        <f>TEXT(EHR[[#This Row],[Admission_Date]], "MMM")</f>
        <v>Jan</v>
      </c>
      <c r="X143">
        <f>MONTH(EHR[[#This Row],[Admission_Date]])</f>
        <v>1</v>
      </c>
    </row>
    <row r="144" spans="1:24" x14ac:dyDescent="0.25">
      <c r="A144" t="s">
        <v>205</v>
      </c>
      <c r="B144" t="s">
        <v>35</v>
      </c>
      <c r="C144">
        <v>57</v>
      </c>
      <c r="D144" t="s">
        <v>73</v>
      </c>
      <c r="E144" t="s">
        <v>25</v>
      </c>
      <c r="F144">
        <v>146</v>
      </c>
      <c r="G144">
        <v>88</v>
      </c>
      <c r="H144">
        <v>41.3</v>
      </c>
      <c r="I144" t="s">
        <v>46</v>
      </c>
      <c r="J144" s="1">
        <v>45946</v>
      </c>
      <c r="K144" s="1">
        <v>45949</v>
      </c>
      <c r="L144" t="s">
        <v>47</v>
      </c>
      <c r="M144" t="s">
        <v>71</v>
      </c>
      <c r="N144" t="s">
        <v>48</v>
      </c>
      <c r="O144">
        <v>88</v>
      </c>
      <c r="P144">
        <v>36.5</v>
      </c>
      <c r="Q144" t="s">
        <v>57</v>
      </c>
      <c r="R144" t="s">
        <v>49</v>
      </c>
      <c r="S144">
        <v>75000</v>
      </c>
      <c r="T144" t="s">
        <v>66</v>
      </c>
      <c r="U144">
        <v>3</v>
      </c>
      <c r="V144" t="s">
        <v>50</v>
      </c>
      <c r="W144" t="str">
        <f>TEXT(EHR[[#This Row],[Admission_Date]], "MMM")</f>
        <v>Oct</v>
      </c>
      <c r="X144">
        <f>MONTH(EHR[[#This Row],[Admission_Date]])</f>
        <v>10</v>
      </c>
    </row>
    <row r="145" spans="1:24" x14ac:dyDescent="0.25">
      <c r="A145" t="s">
        <v>206</v>
      </c>
      <c r="B145" t="s">
        <v>23</v>
      </c>
      <c r="C145">
        <v>56</v>
      </c>
      <c r="D145" t="s">
        <v>73</v>
      </c>
      <c r="E145" t="s">
        <v>37</v>
      </c>
      <c r="F145">
        <v>161</v>
      </c>
      <c r="G145">
        <v>52</v>
      </c>
      <c r="H145">
        <v>20.100000000000001</v>
      </c>
      <c r="I145" t="s">
        <v>53</v>
      </c>
      <c r="J145" s="1">
        <v>46025</v>
      </c>
      <c r="K145" s="1">
        <v>46028</v>
      </c>
      <c r="L145" t="s">
        <v>39</v>
      </c>
      <c r="M145" t="s">
        <v>28</v>
      </c>
      <c r="N145" t="s">
        <v>48</v>
      </c>
      <c r="O145">
        <v>101</v>
      </c>
      <c r="P145">
        <v>37.299999999999997</v>
      </c>
      <c r="Q145" t="s">
        <v>57</v>
      </c>
      <c r="R145" t="s">
        <v>42</v>
      </c>
      <c r="S145">
        <v>50000</v>
      </c>
      <c r="T145" t="s">
        <v>32</v>
      </c>
      <c r="U145">
        <v>3</v>
      </c>
      <c r="V145" t="s">
        <v>50</v>
      </c>
      <c r="W145" t="str">
        <f>TEXT(EHR[[#This Row],[Admission_Date]], "MMM")</f>
        <v>Jan</v>
      </c>
      <c r="X145">
        <f>MONTH(EHR[[#This Row],[Admission_Date]])</f>
        <v>1</v>
      </c>
    </row>
    <row r="146" spans="1:24" x14ac:dyDescent="0.25">
      <c r="A146" t="s">
        <v>207</v>
      </c>
      <c r="B146" t="s">
        <v>23</v>
      </c>
      <c r="C146">
        <v>8</v>
      </c>
      <c r="D146" t="s">
        <v>36</v>
      </c>
      <c r="E146" t="s">
        <v>25</v>
      </c>
      <c r="F146">
        <v>149</v>
      </c>
      <c r="G146">
        <v>47</v>
      </c>
      <c r="H146">
        <v>21.2</v>
      </c>
      <c r="I146" t="s">
        <v>93</v>
      </c>
      <c r="J146" s="1">
        <v>45819</v>
      </c>
      <c r="K146" s="1">
        <v>45824</v>
      </c>
      <c r="L146" t="s">
        <v>27</v>
      </c>
      <c r="M146" t="s">
        <v>71</v>
      </c>
      <c r="N146" t="s">
        <v>29</v>
      </c>
      <c r="O146">
        <v>66</v>
      </c>
      <c r="P146">
        <v>38.5</v>
      </c>
      <c r="Q146" t="s">
        <v>30</v>
      </c>
      <c r="R146" t="s">
        <v>49</v>
      </c>
      <c r="S146">
        <v>50000</v>
      </c>
      <c r="T146" t="s">
        <v>66</v>
      </c>
      <c r="U146">
        <v>5</v>
      </c>
      <c r="V146" t="s">
        <v>81</v>
      </c>
      <c r="W146" t="str">
        <f>TEXT(EHR[[#This Row],[Admission_Date]], "MMM")</f>
        <v>Jun</v>
      </c>
      <c r="X146">
        <f>MONTH(EHR[[#This Row],[Admission_Date]])</f>
        <v>6</v>
      </c>
    </row>
    <row r="147" spans="1:24" x14ac:dyDescent="0.25">
      <c r="A147" t="s">
        <v>208</v>
      </c>
      <c r="B147" t="s">
        <v>23</v>
      </c>
      <c r="C147">
        <v>65</v>
      </c>
      <c r="D147" t="s">
        <v>36</v>
      </c>
      <c r="E147" t="s">
        <v>52</v>
      </c>
      <c r="F147">
        <v>185</v>
      </c>
      <c r="G147">
        <v>73</v>
      </c>
      <c r="H147">
        <v>21.3</v>
      </c>
      <c r="I147" t="s">
        <v>38</v>
      </c>
      <c r="J147" s="1">
        <v>45747</v>
      </c>
      <c r="K147" s="1">
        <v>45754</v>
      </c>
      <c r="L147" t="s">
        <v>65</v>
      </c>
      <c r="M147" t="s">
        <v>60</v>
      </c>
      <c r="N147" t="s">
        <v>48</v>
      </c>
      <c r="O147">
        <v>63</v>
      </c>
      <c r="P147">
        <v>37</v>
      </c>
      <c r="Q147" t="s">
        <v>41</v>
      </c>
      <c r="R147" t="s">
        <v>49</v>
      </c>
      <c r="S147">
        <v>50000</v>
      </c>
      <c r="T147" t="s">
        <v>43</v>
      </c>
      <c r="U147">
        <v>7</v>
      </c>
      <c r="V147" t="s">
        <v>50</v>
      </c>
      <c r="W147" t="str">
        <f>TEXT(EHR[[#This Row],[Admission_Date]], "MMM")</f>
        <v>Mar</v>
      </c>
      <c r="X147">
        <f>MONTH(EHR[[#This Row],[Admission_Date]])</f>
        <v>3</v>
      </c>
    </row>
    <row r="148" spans="1:24" x14ac:dyDescent="0.25">
      <c r="A148" t="s">
        <v>209</v>
      </c>
      <c r="B148" t="s">
        <v>35</v>
      </c>
      <c r="C148">
        <v>73</v>
      </c>
      <c r="D148" t="s">
        <v>24</v>
      </c>
      <c r="E148" t="s">
        <v>37</v>
      </c>
      <c r="F148">
        <v>146</v>
      </c>
      <c r="G148">
        <v>106</v>
      </c>
      <c r="H148">
        <v>49.7</v>
      </c>
      <c r="I148" t="s">
        <v>53</v>
      </c>
      <c r="J148" s="1">
        <v>45966</v>
      </c>
      <c r="K148" s="1">
        <v>45970</v>
      </c>
      <c r="L148" t="s">
        <v>59</v>
      </c>
      <c r="M148" t="s">
        <v>71</v>
      </c>
      <c r="N148" t="s">
        <v>48</v>
      </c>
      <c r="O148">
        <v>74</v>
      </c>
      <c r="P148">
        <v>37.5</v>
      </c>
      <c r="Q148" t="s">
        <v>57</v>
      </c>
      <c r="R148" t="s">
        <v>42</v>
      </c>
      <c r="S148">
        <v>75000</v>
      </c>
      <c r="T148" t="s">
        <v>66</v>
      </c>
      <c r="U148">
        <v>4</v>
      </c>
      <c r="V148" t="s">
        <v>50</v>
      </c>
      <c r="W148" t="str">
        <f>TEXT(EHR[[#This Row],[Admission_Date]], "MMM")</f>
        <v>Nov</v>
      </c>
      <c r="X148">
        <f>MONTH(EHR[[#This Row],[Admission_Date]])</f>
        <v>11</v>
      </c>
    </row>
    <row r="149" spans="1:24" x14ac:dyDescent="0.25">
      <c r="A149" t="s">
        <v>210</v>
      </c>
      <c r="B149" t="s">
        <v>35</v>
      </c>
      <c r="C149">
        <v>63</v>
      </c>
      <c r="D149" t="s">
        <v>73</v>
      </c>
      <c r="E149" t="s">
        <v>25</v>
      </c>
      <c r="F149">
        <v>160</v>
      </c>
      <c r="G149">
        <v>100</v>
      </c>
      <c r="H149">
        <v>39.1</v>
      </c>
      <c r="I149" t="s">
        <v>53</v>
      </c>
      <c r="J149" s="1">
        <v>45670</v>
      </c>
      <c r="K149" s="1">
        <v>45671</v>
      </c>
      <c r="L149" t="s">
        <v>47</v>
      </c>
      <c r="M149" t="s">
        <v>28</v>
      </c>
      <c r="N149" t="s">
        <v>48</v>
      </c>
      <c r="O149">
        <v>107</v>
      </c>
      <c r="P149">
        <v>36.5</v>
      </c>
      <c r="Q149" t="s">
        <v>41</v>
      </c>
      <c r="R149" t="s">
        <v>42</v>
      </c>
      <c r="S149">
        <v>25000</v>
      </c>
      <c r="T149" t="s">
        <v>43</v>
      </c>
      <c r="U149">
        <v>1</v>
      </c>
      <c r="V149" t="s">
        <v>50</v>
      </c>
      <c r="W149" t="str">
        <f>TEXT(EHR[[#This Row],[Admission_Date]], "MMM")</f>
        <v>Jan</v>
      </c>
      <c r="X149">
        <f>MONTH(EHR[[#This Row],[Admission_Date]])</f>
        <v>1</v>
      </c>
    </row>
    <row r="150" spans="1:24" x14ac:dyDescent="0.25">
      <c r="A150" t="s">
        <v>211</v>
      </c>
      <c r="B150" t="s">
        <v>23</v>
      </c>
      <c r="C150">
        <v>9</v>
      </c>
      <c r="D150" t="s">
        <v>36</v>
      </c>
      <c r="E150" t="s">
        <v>52</v>
      </c>
      <c r="F150">
        <v>158</v>
      </c>
      <c r="G150">
        <v>84</v>
      </c>
      <c r="H150">
        <v>33.6</v>
      </c>
      <c r="I150" t="s">
        <v>38</v>
      </c>
      <c r="J150" s="1">
        <v>45992</v>
      </c>
      <c r="K150" s="1">
        <v>45993</v>
      </c>
      <c r="L150" t="s">
        <v>47</v>
      </c>
      <c r="M150" t="s">
        <v>28</v>
      </c>
      <c r="N150" t="s">
        <v>29</v>
      </c>
      <c r="O150">
        <v>68</v>
      </c>
      <c r="P150">
        <v>36.1</v>
      </c>
      <c r="Q150" t="s">
        <v>57</v>
      </c>
      <c r="R150" t="s">
        <v>42</v>
      </c>
      <c r="S150">
        <v>75000</v>
      </c>
      <c r="T150" t="s">
        <v>43</v>
      </c>
      <c r="U150">
        <v>1</v>
      </c>
      <c r="V150" t="s">
        <v>81</v>
      </c>
      <c r="W150" t="str">
        <f>TEXT(EHR[[#This Row],[Admission_Date]], "MMM")</f>
        <v>Dec</v>
      </c>
      <c r="X150">
        <f>MONTH(EHR[[#This Row],[Admission_Date]])</f>
        <v>12</v>
      </c>
    </row>
    <row r="151" spans="1:24" x14ac:dyDescent="0.25">
      <c r="A151" t="s">
        <v>212</v>
      </c>
      <c r="B151" t="s">
        <v>35</v>
      </c>
      <c r="C151">
        <v>62</v>
      </c>
      <c r="D151" t="s">
        <v>56</v>
      </c>
      <c r="E151" t="s">
        <v>52</v>
      </c>
      <c r="F151">
        <v>173</v>
      </c>
      <c r="G151">
        <v>77</v>
      </c>
      <c r="H151">
        <v>25.7</v>
      </c>
      <c r="I151" t="s">
        <v>93</v>
      </c>
      <c r="J151" s="1">
        <v>46146</v>
      </c>
      <c r="K151" s="1">
        <v>46149</v>
      </c>
      <c r="L151" t="s">
        <v>27</v>
      </c>
      <c r="M151" t="s">
        <v>71</v>
      </c>
      <c r="N151" t="s">
        <v>29</v>
      </c>
      <c r="O151">
        <v>95</v>
      </c>
      <c r="P151">
        <v>37.700000000000003</v>
      </c>
      <c r="Q151" t="s">
        <v>30</v>
      </c>
      <c r="R151" t="s">
        <v>49</v>
      </c>
      <c r="S151">
        <v>75000</v>
      </c>
      <c r="T151" t="s">
        <v>66</v>
      </c>
      <c r="U151">
        <v>3</v>
      </c>
      <c r="V151" t="s">
        <v>50</v>
      </c>
      <c r="W151" t="str">
        <f>TEXT(EHR[[#This Row],[Admission_Date]], "MMM")</f>
        <v>May</v>
      </c>
      <c r="X151">
        <f>MONTH(EHR[[#This Row],[Admission_Date]])</f>
        <v>5</v>
      </c>
    </row>
    <row r="152" spans="1:24" x14ac:dyDescent="0.25">
      <c r="A152" t="s">
        <v>213</v>
      </c>
      <c r="B152" t="s">
        <v>23</v>
      </c>
      <c r="C152">
        <v>2</v>
      </c>
      <c r="D152" t="s">
        <v>24</v>
      </c>
      <c r="E152" t="s">
        <v>37</v>
      </c>
      <c r="F152">
        <v>182</v>
      </c>
      <c r="G152">
        <v>69</v>
      </c>
      <c r="H152">
        <v>20.8</v>
      </c>
      <c r="I152" t="s">
        <v>53</v>
      </c>
      <c r="J152" s="1">
        <v>45955</v>
      </c>
      <c r="K152" s="1">
        <v>45958</v>
      </c>
      <c r="L152" t="s">
        <v>77</v>
      </c>
      <c r="M152" t="s">
        <v>60</v>
      </c>
      <c r="N152" t="s">
        <v>48</v>
      </c>
      <c r="O152">
        <v>69</v>
      </c>
      <c r="P152">
        <v>36.5</v>
      </c>
      <c r="Q152" t="s">
        <v>41</v>
      </c>
      <c r="R152" t="s">
        <v>31</v>
      </c>
      <c r="S152">
        <v>50000</v>
      </c>
      <c r="T152" t="s">
        <v>32</v>
      </c>
      <c r="U152">
        <v>3</v>
      </c>
      <c r="V152" t="s">
        <v>81</v>
      </c>
      <c r="W152" t="str">
        <f>TEXT(EHR[[#This Row],[Admission_Date]], "MMM")</f>
        <v>Oct</v>
      </c>
      <c r="X152">
        <f>MONTH(EHR[[#This Row],[Admission_Date]])</f>
        <v>10</v>
      </c>
    </row>
    <row r="153" spans="1:24" x14ac:dyDescent="0.25">
      <c r="A153" t="s">
        <v>214</v>
      </c>
      <c r="B153" t="s">
        <v>35</v>
      </c>
      <c r="C153">
        <v>63</v>
      </c>
      <c r="D153" t="s">
        <v>24</v>
      </c>
      <c r="E153" t="s">
        <v>52</v>
      </c>
      <c r="F153">
        <v>187</v>
      </c>
      <c r="G153">
        <v>56</v>
      </c>
      <c r="H153">
        <v>16</v>
      </c>
      <c r="I153" t="s">
        <v>93</v>
      </c>
      <c r="J153" s="1">
        <v>45969</v>
      </c>
      <c r="K153" s="1">
        <v>45977</v>
      </c>
      <c r="L153" t="s">
        <v>27</v>
      </c>
      <c r="M153" t="s">
        <v>28</v>
      </c>
      <c r="N153" t="s">
        <v>48</v>
      </c>
      <c r="O153">
        <v>101</v>
      </c>
      <c r="P153">
        <v>36.6</v>
      </c>
      <c r="Q153" t="s">
        <v>41</v>
      </c>
      <c r="R153" t="s">
        <v>42</v>
      </c>
      <c r="S153">
        <v>25000</v>
      </c>
      <c r="T153" t="s">
        <v>32</v>
      </c>
      <c r="U153">
        <v>8</v>
      </c>
      <c r="V153" t="s">
        <v>50</v>
      </c>
      <c r="W153" t="str">
        <f>TEXT(EHR[[#This Row],[Admission_Date]], "MMM")</f>
        <v>Nov</v>
      </c>
      <c r="X153">
        <f>MONTH(EHR[[#This Row],[Admission_Date]])</f>
        <v>11</v>
      </c>
    </row>
    <row r="154" spans="1:24" x14ac:dyDescent="0.25">
      <c r="A154" t="s">
        <v>215</v>
      </c>
      <c r="B154" t="s">
        <v>23</v>
      </c>
      <c r="C154">
        <v>56</v>
      </c>
      <c r="D154" t="s">
        <v>73</v>
      </c>
      <c r="E154" t="s">
        <v>52</v>
      </c>
      <c r="F154">
        <v>177</v>
      </c>
      <c r="G154">
        <v>104</v>
      </c>
      <c r="H154">
        <v>33.200000000000003</v>
      </c>
      <c r="I154" t="s">
        <v>93</v>
      </c>
      <c r="J154" s="1">
        <v>46184</v>
      </c>
      <c r="K154" s="1">
        <v>46187</v>
      </c>
      <c r="L154" t="s">
        <v>47</v>
      </c>
      <c r="M154" t="s">
        <v>54</v>
      </c>
      <c r="N154" t="s">
        <v>48</v>
      </c>
      <c r="O154">
        <v>104</v>
      </c>
      <c r="P154">
        <v>39</v>
      </c>
      <c r="Q154" t="s">
        <v>41</v>
      </c>
      <c r="R154" t="s">
        <v>42</v>
      </c>
      <c r="S154">
        <v>25000</v>
      </c>
      <c r="T154" t="s">
        <v>32</v>
      </c>
      <c r="U154">
        <v>3</v>
      </c>
      <c r="V154" t="s">
        <v>50</v>
      </c>
      <c r="W154" t="str">
        <f>TEXT(EHR[[#This Row],[Admission_Date]], "MMM")</f>
        <v>Jun</v>
      </c>
      <c r="X154">
        <f>MONTH(EHR[[#This Row],[Admission_Date]])</f>
        <v>6</v>
      </c>
    </row>
    <row r="155" spans="1:24" x14ac:dyDescent="0.25">
      <c r="A155" t="s">
        <v>216</v>
      </c>
      <c r="B155" t="s">
        <v>23</v>
      </c>
      <c r="C155">
        <v>2</v>
      </c>
      <c r="D155" t="s">
        <v>24</v>
      </c>
      <c r="E155" t="s">
        <v>52</v>
      </c>
      <c r="F155">
        <v>151</v>
      </c>
      <c r="G155">
        <v>101</v>
      </c>
      <c r="H155">
        <v>44.3</v>
      </c>
      <c r="I155" t="s">
        <v>26</v>
      </c>
      <c r="J155" s="1">
        <v>46128</v>
      </c>
      <c r="K155" s="1">
        <v>46138</v>
      </c>
      <c r="L155" t="s">
        <v>65</v>
      </c>
      <c r="M155" t="s">
        <v>60</v>
      </c>
      <c r="N155" t="s">
        <v>29</v>
      </c>
      <c r="O155">
        <v>80</v>
      </c>
      <c r="P155">
        <v>38.299999999999997</v>
      </c>
      <c r="Q155" t="s">
        <v>57</v>
      </c>
      <c r="R155" t="s">
        <v>49</v>
      </c>
      <c r="S155">
        <v>75000</v>
      </c>
      <c r="T155" t="s">
        <v>66</v>
      </c>
      <c r="U155">
        <v>10</v>
      </c>
      <c r="V155" t="s">
        <v>81</v>
      </c>
      <c r="W155" t="str">
        <f>TEXT(EHR[[#This Row],[Admission_Date]], "MMM")</f>
        <v>Apr</v>
      </c>
      <c r="X155">
        <f>MONTH(EHR[[#This Row],[Admission_Date]])</f>
        <v>4</v>
      </c>
    </row>
    <row r="156" spans="1:24" x14ac:dyDescent="0.25">
      <c r="A156" t="s">
        <v>217</v>
      </c>
      <c r="B156" t="s">
        <v>23</v>
      </c>
      <c r="C156">
        <v>47</v>
      </c>
      <c r="D156" t="s">
        <v>36</v>
      </c>
      <c r="E156" t="s">
        <v>25</v>
      </c>
      <c r="F156">
        <v>146</v>
      </c>
      <c r="G156">
        <v>68</v>
      </c>
      <c r="H156">
        <v>31.9</v>
      </c>
      <c r="I156" t="s">
        <v>38</v>
      </c>
      <c r="J156" s="1">
        <v>45922</v>
      </c>
      <c r="K156" s="1">
        <v>45930</v>
      </c>
      <c r="L156" t="s">
        <v>65</v>
      </c>
      <c r="M156" t="s">
        <v>28</v>
      </c>
      <c r="N156" t="s">
        <v>29</v>
      </c>
      <c r="O156">
        <v>74</v>
      </c>
      <c r="P156">
        <v>36.6</v>
      </c>
      <c r="Q156" t="s">
        <v>57</v>
      </c>
      <c r="R156" t="s">
        <v>49</v>
      </c>
      <c r="S156">
        <v>75000</v>
      </c>
      <c r="T156" t="s">
        <v>66</v>
      </c>
      <c r="U156">
        <v>8</v>
      </c>
      <c r="V156" t="s">
        <v>33</v>
      </c>
      <c r="W156" t="str">
        <f>TEXT(EHR[[#This Row],[Admission_Date]], "MMM")</f>
        <v>Sep</v>
      </c>
      <c r="X156">
        <f>MONTH(EHR[[#This Row],[Admission_Date]])</f>
        <v>9</v>
      </c>
    </row>
    <row r="157" spans="1:24" x14ac:dyDescent="0.25">
      <c r="A157" t="s">
        <v>218</v>
      </c>
      <c r="B157" t="s">
        <v>35</v>
      </c>
      <c r="C157">
        <v>51</v>
      </c>
      <c r="D157" t="s">
        <v>73</v>
      </c>
      <c r="E157" t="s">
        <v>37</v>
      </c>
      <c r="F157">
        <v>154</v>
      </c>
      <c r="G157">
        <v>74</v>
      </c>
      <c r="H157">
        <v>31.2</v>
      </c>
      <c r="I157" t="s">
        <v>53</v>
      </c>
      <c r="J157" s="1">
        <v>45866</v>
      </c>
      <c r="K157" s="1"/>
      <c r="L157" t="s">
        <v>47</v>
      </c>
      <c r="M157" t="s">
        <v>54</v>
      </c>
      <c r="N157" t="s">
        <v>29</v>
      </c>
      <c r="O157">
        <v>107</v>
      </c>
      <c r="P157">
        <v>37.200000000000003</v>
      </c>
      <c r="Q157" t="s">
        <v>30</v>
      </c>
      <c r="R157" t="s">
        <v>31</v>
      </c>
      <c r="S157">
        <v>25000</v>
      </c>
      <c r="T157" t="s">
        <v>66</v>
      </c>
      <c r="V157" t="s">
        <v>50</v>
      </c>
      <c r="W157" t="str">
        <f>TEXT(EHR[[#This Row],[Admission_Date]], "MMM")</f>
        <v>Jul</v>
      </c>
      <c r="X157">
        <f>MONTH(EHR[[#This Row],[Admission_Date]])</f>
        <v>7</v>
      </c>
    </row>
    <row r="158" spans="1:24" x14ac:dyDescent="0.25">
      <c r="A158" t="s">
        <v>219</v>
      </c>
      <c r="B158" t="s">
        <v>35</v>
      </c>
      <c r="C158">
        <v>77</v>
      </c>
      <c r="D158" t="s">
        <v>56</v>
      </c>
      <c r="E158" t="s">
        <v>37</v>
      </c>
      <c r="F158">
        <v>178</v>
      </c>
      <c r="G158">
        <v>90</v>
      </c>
      <c r="H158">
        <v>28.4</v>
      </c>
      <c r="I158" t="s">
        <v>93</v>
      </c>
      <c r="J158" s="1">
        <v>45743</v>
      </c>
      <c r="K158" s="1">
        <v>45748</v>
      </c>
      <c r="L158" t="s">
        <v>59</v>
      </c>
      <c r="M158" t="s">
        <v>60</v>
      </c>
      <c r="N158" t="s">
        <v>29</v>
      </c>
      <c r="O158">
        <v>86</v>
      </c>
      <c r="P158">
        <v>37.5</v>
      </c>
      <c r="Q158" t="s">
        <v>41</v>
      </c>
      <c r="R158" t="s">
        <v>42</v>
      </c>
      <c r="S158">
        <v>25000</v>
      </c>
      <c r="T158" t="s">
        <v>32</v>
      </c>
      <c r="U158">
        <v>5</v>
      </c>
      <c r="V158" t="s">
        <v>50</v>
      </c>
      <c r="W158" t="str">
        <f>TEXT(EHR[[#This Row],[Admission_Date]], "MMM")</f>
        <v>Mar</v>
      </c>
      <c r="X158">
        <f>MONTH(EHR[[#This Row],[Admission_Date]])</f>
        <v>3</v>
      </c>
    </row>
    <row r="159" spans="1:24" x14ac:dyDescent="0.25">
      <c r="A159" t="s">
        <v>220</v>
      </c>
      <c r="B159" t="s">
        <v>23</v>
      </c>
      <c r="C159">
        <v>30</v>
      </c>
      <c r="D159" t="s">
        <v>24</v>
      </c>
      <c r="E159" t="s">
        <v>52</v>
      </c>
      <c r="F159">
        <v>153</v>
      </c>
      <c r="G159">
        <v>68</v>
      </c>
      <c r="H159">
        <v>29</v>
      </c>
      <c r="I159" t="s">
        <v>53</v>
      </c>
      <c r="J159" s="1">
        <v>46160</v>
      </c>
      <c r="K159" s="1">
        <v>46164</v>
      </c>
      <c r="L159" t="s">
        <v>65</v>
      </c>
      <c r="M159" t="s">
        <v>28</v>
      </c>
      <c r="N159" t="s">
        <v>48</v>
      </c>
      <c r="O159">
        <v>83</v>
      </c>
      <c r="P159">
        <v>37.6</v>
      </c>
      <c r="Q159" t="s">
        <v>30</v>
      </c>
      <c r="R159" t="s">
        <v>31</v>
      </c>
      <c r="S159">
        <v>75000</v>
      </c>
      <c r="T159" t="s">
        <v>66</v>
      </c>
      <c r="U159">
        <v>4</v>
      </c>
      <c r="V159" t="s">
        <v>44</v>
      </c>
      <c r="W159" t="str">
        <f>TEXT(EHR[[#This Row],[Admission_Date]], "MMM")</f>
        <v>May</v>
      </c>
      <c r="X159">
        <f>MONTH(EHR[[#This Row],[Admission_Date]])</f>
        <v>5</v>
      </c>
    </row>
    <row r="160" spans="1:24" x14ac:dyDescent="0.25">
      <c r="A160" t="s">
        <v>221</v>
      </c>
      <c r="B160" t="s">
        <v>35</v>
      </c>
      <c r="C160">
        <v>89</v>
      </c>
      <c r="D160" t="s">
        <v>36</v>
      </c>
      <c r="E160" t="s">
        <v>52</v>
      </c>
      <c r="F160">
        <v>150</v>
      </c>
      <c r="G160">
        <v>102</v>
      </c>
      <c r="H160">
        <v>45.3</v>
      </c>
      <c r="I160" t="s">
        <v>93</v>
      </c>
      <c r="J160" s="1">
        <v>46054</v>
      </c>
      <c r="K160" s="1">
        <v>46059</v>
      </c>
      <c r="L160" t="s">
        <v>65</v>
      </c>
      <c r="M160" t="s">
        <v>54</v>
      </c>
      <c r="N160" t="s">
        <v>48</v>
      </c>
      <c r="O160">
        <v>87</v>
      </c>
      <c r="P160">
        <v>36.1</v>
      </c>
      <c r="Q160" t="s">
        <v>57</v>
      </c>
      <c r="R160" t="s">
        <v>42</v>
      </c>
      <c r="S160">
        <v>50000</v>
      </c>
      <c r="T160" t="s">
        <v>66</v>
      </c>
      <c r="U160">
        <v>5</v>
      </c>
      <c r="V160" t="s">
        <v>50</v>
      </c>
      <c r="W160" t="str">
        <f>TEXT(EHR[[#This Row],[Admission_Date]], "MMM")</f>
        <v>Feb</v>
      </c>
      <c r="X160">
        <f>MONTH(EHR[[#This Row],[Admission_Date]])</f>
        <v>2</v>
      </c>
    </row>
    <row r="161" spans="1:24" x14ac:dyDescent="0.25">
      <c r="A161" t="s">
        <v>222</v>
      </c>
      <c r="B161" t="s">
        <v>23</v>
      </c>
      <c r="C161">
        <v>75</v>
      </c>
      <c r="D161" t="s">
        <v>73</v>
      </c>
      <c r="E161" t="s">
        <v>52</v>
      </c>
      <c r="F161">
        <v>146</v>
      </c>
      <c r="G161">
        <v>63</v>
      </c>
      <c r="H161">
        <v>29.6</v>
      </c>
      <c r="I161" t="s">
        <v>38</v>
      </c>
      <c r="J161" s="1">
        <v>45819</v>
      </c>
      <c r="K161" s="1">
        <v>45822</v>
      </c>
      <c r="L161" t="s">
        <v>65</v>
      </c>
      <c r="M161" t="s">
        <v>28</v>
      </c>
      <c r="N161" t="s">
        <v>29</v>
      </c>
      <c r="O161">
        <v>81</v>
      </c>
      <c r="P161">
        <v>38.700000000000003</v>
      </c>
      <c r="Q161" t="s">
        <v>41</v>
      </c>
      <c r="R161" t="s">
        <v>42</v>
      </c>
      <c r="S161">
        <v>75000</v>
      </c>
      <c r="T161" t="s">
        <v>66</v>
      </c>
      <c r="U161">
        <v>3</v>
      </c>
      <c r="V161" t="s">
        <v>50</v>
      </c>
      <c r="W161" t="str">
        <f>TEXT(EHR[[#This Row],[Admission_Date]], "MMM")</f>
        <v>Jun</v>
      </c>
      <c r="X161">
        <f>MONTH(EHR[[#This Row],[Admission_Date]])</f>
        <v>6</v>
      </c>
    </row>
    <row r="162" spans="1:24" x14ac:dyDescent="0.25">
      <c r="A162" t="s">
        <v>223</v>
      </c>
      <c r="B162" t="s">
        <v>23</v>
      </c>
      <c r="C162">
        <v>4</v>
      </c>
      <c r="D162" t="s">
        <v>73</v>
      </c>
      <c r="E162" t="s">
        <v>25</v>
      </c>
      <c r="F162">
        <v>170</v>
      </c>
      <c r="G162">
        <v>46</v>
      </c>
      <c r="H162">
        <v>15.9</v>
      </c>
      <c r="I162" t="s">
        <v>46</v>
      </c>
      <c r="J162" s="1">
        <v>45883</v>
      </c>
      <c r="K162" s="1">
        <v>45884</v>
      </c>
      <c r="L162" t="s">
        <v>47</v>
      </c>
      <c r="M162" t="s">
        <v>40</v>
      </c>
      <c r="N162" t="s">
        <v>29</v>
      </c>
      <c r="O162">
        <v>91</v>
      </c>
      <c r="P162">
        <v>38.6</v>
      </c>
      <c r="Q162" t="s">
        <v>57</v>
      </c>
      <c r="R162" t="s">
        <v>42</v>
      </c>
      <c r="S162">
        <v>75000</v>
      </c>
      <c r="T162" t="s">
        <v>66</v>
      </c>
      <c r="U162">
        <v>1</v>
      </c>
      <c r="V162" t="s">
        <v>81</v>
      </c>
      <c r="W162" t="str">
        <f>TEXT(EHR[[#This Row],[Admission_Date]], "MMM")</f>
        <v>Aug</v>
      </c>
      <c r="X162">
        <f>MONTH(EHR[[#This Row],[Admission_Date]])</f>
        <v>8</v>
      </c>
    </row>
    <row r="163" spans="1:24" x14ac:dyDescent="0.25">
      <c r="A163" t="s">
        <v>224</v>
      </c>
      <c r="B163" t="s">
        <v>35</v>
      </c>
      <c r="C163">
        <v>15</v>
      </c>
      <c r="D163" t="s">
        <v>56</v>
      </c>
      <c r="E163" t="s">
        <v>52</v>
      </c>
      <c r="F163">
        <v>181</v>
      </c>
      <c r="G163">
        <v>83</v>
      </c>
      <c r="H163">
        <v>25.3</v>
      </c>
      <c r="I163" t="s">
        <v>38</v>
      </c>
      <c r="J163" s="1">
        <v>46134</v>
      </c>
      <c r="K163" s="1">
        <v>46143</v>
      </c>
      <c r="L163" t="s">
        <v>65</v>
      </c>
      <c r="M163" t="s">
        <v>28</v>
      </c>
      <c r="N163" t="s">
        <v>29</v>
      </c>
      <c r="O163">
        <v>73</v>
      </c>
      <c r="P163">
        <v>36.9</v>
      </c>
      <c r="Q163" t="s">
        <v>41</v>
      </c>
      <c r="R163" t="s">
        <v>42</v>
      </c>
      <c r="S163">
        <v>50000</v>
      </c>
      <c r="T163" t="s">
        <v>43</v>
      </c>
      <c r="U163">
        <v>9</v>
      </c>
      <c r="V163" t="s">
        <v>61</v>
      </c>
      <c r="W163" t="str">
        <f>TEXT(EHR[[#This Row],[Admission_Date]], "MMM")</f>
        <v>Apr</v>
      </c>
      <c r="X163">
        <f>MONTH(EHR[[#This Row],[Admission_Date]])</f>
        <v>4</v>
      </c>
    </row>
    <row r="164" spans="1:24" x14ac:dyDescent="0.25">
      <c r="A164" t="s">
        <v>225</v>
      </c>
      <c r="B164" t="s">
        <v>35</v>
      </c>
      <c r="C164">
        <v>72</v>
      </c>
      <c r="D164" t="s">
        <v>73</v>
      </c>
      <c r="E164" t="s">
        <v>37</v>
      </c>
      <c r="F164">
        <v>177</v>
      </c>
      <c r="G164">
        <v>47</v>
      </c>
      <c r="H164">
        <v>15</v>
      </c>
      <c r="I164" t="s">
        <v>26</v>
      </c>
      <c r="J164" s="1">
        <v>46067</v>
      </c>
      <c r="K164" s="1">
        <v>46076</v>
      </c>
      <c r="L164" t="s">
        <v>47</v>
      </c>
      <c r="M164" t="s">
        <v>54</v>
      </c>
      <c r="N164" t="s">
        <v>48</v>
      </c>
      <c r="O164">
        <v>91</v>
      </c>
      <c r="P164">
        <v>37.6</v>
      </c>
      <c r="Q164" t="s">
        <v>30</v>
      </c>
      <c r="R164" t="s">
        <v>49</v>
      </c>
      <c r="S164">
        <v>25000</v>
      </c>
      <c r="T164" t="s">
        <v>32</v>
      </c>
      <c r="U164">
        <v>9</v>
      </c>
      <c r="V164" t="s">
        <v>50</v>
      </c>
      <c r="W164" t="str">
        <f>TEXT(EHR[[#This Row],[Admission_Date]], "MMM")</f>
        <v>Feb</v>
      </c>
      <c r="X164">
        <f>MONTH(EHR[[#This Row],[Admission_Date]])</f>
        <v>2</v>
      </c>
    </row>
    <row r="165" spans="1:24" x14ac:dyDescent="0.25">
      <c r="A165" t="s">
        <v>226</v>
      </c>
      <c r="B165" t="s">
        <v>23</v>
      </c>
      <c r="C165">
        <v>86</v>
      </c>
      <c r="D165" t="s">
        <v>24</v>
      </c>
      <c r="E165" t="s">
        <v>37</v>
      </c>
      <c r="F165">
        <v>182</v>
      </c>
      <c r="G165">
        <v>104</v>
      </c>
      <c r="H165">
        <v>31.4</v>
      </c>
      <c r="I165" t="s">
        <v>53</v>
      </c>
      <c r="J165" s="1">
        <v>46073</v>
      </c>
      <c r="K165" s="1">
        <v>46083</v>
      </c>
      <c r="L165" t="s">
        <v>27</v>
      </c>
      <c r="M165" t="s">
        <v>60</v>
      </c>
      <c r="N165" t="s">
        <v>48</v>
      </c>
      <c r="O165">
        <v>94</v>
      </c>
      <c r="P165">
        <v>36.200000000000003</v>
      </c>
      <c r="Q165" t="s">
        <v>57</v>
      </c>
      <c r="R165" t="s">
        <v>42</v>
      </c>
      <c r="S165">
        <v>75000</v>
      </c>
      <c r="T165" t="s">
        <v>32</v>
      </c>
      <c r="U165">
        <v>10</v>
      </c>
      <c r="V165" t="s">
        <v>50</v>
      </c>
      <c r="W165" t="str">
        <f>TEXT(EHR[[#This Row],[Admission_Date]], "MMM")</f>
        <v>Feb</v>
      </c>
      <c r="X165">
        <f>MONTH(EHR[[#This Row],[Admission_Date]])</f>
        <v>2</v>
      </c>
    </row>
    <row r="166" spans="1:24" x14ac:dyDescent="0.25">
      <c r="A166" t="s">
        <v>227</v>
      </c>
      <c r="B166" t="s">
        <v>23</v>
      </c>
      <c r="C166">
        <v>73</v>
      </c>
      <c r="D166" t="s">
        <v>73</v>
      </c>
      <c r="E166" t="s">
        <v>52</v>
      </c>
      <c r="F166">
        <v>146</v>
      </c>
      <c r="G166">
        <v>72</v>
      </c>
      <c r="H166">
        <v>33.799999999999997</v>
      </c>
      <c r="I166" t="s">
        <v>53</v>
      </c>
      <c r="J166" s="1">
        <v>46044</v>
      </c>
      <c r="K166" s="1">
        <v>46046</v>
      </c>
      <c r="L166" t="s">
        <v>59</v>
      </c>
      <c r="M166" t="s">
        <v>71</v>
      </c>
      <c r="N166" t="s">
        <v>48</v>
      </c>
      <c r="O166">
        <v>61</v>
      </c>
      <c r="P166">
        <v>38.9</v>
      </c>
      <c r="Q166" t="s">
        <v>57</v>
      </c>
      <c r="R166" t="s">
        <v>49</v>
      </c>
      <c r="S166">
        <v>25000</v>
      </c>
      <c r="T166" t="s">
        <v>43</v>
      </c>
      <c r="U166">
        <v>2</v>
      </c>
      <c r="V166" t="s">
        <v>50</v>
      </c>
      <c r="W166" t="str">
        <f>TEXT(EHR[[#This Row],[Admission_Date]], "MMM")</f>
        <v>Jan</v>
      </c>
      <c r="X166">
        <f>MONTH(EHR[[#This Row],[Admission_Date]])</f>
        <v>1</v>
      </c>
    </row>
    <row r="167" spans="1:24" x14ac:dyDescent="0.25">
      <c r="A167" t="s">
        <v>228</v>
      </c>
      <c r="B167" t="s">
        <v>35</v>
      </c>
      <c r="C167">
        <v>42</v>
      </c>
      <c r="D167" t="s">
        <v>56</v>
      </c>
      <c r="E167" t="s">
        <v>37</v>
      </c>
      <c r="F167">
        <v>165</v>
      </c>
      <c r="G167">
        <v>49</v>
      </c>
      <c r="H167">
        <v>18</v>
      </c>
      <c r="I167" t="s">
        <v>93</v>
      </c>
      <c r="J167" s="1">
        <v>45846</v>
      </c>
      <c r="K167" s="1">
        <v>45850</v>
      </c>
      <c r="L167" t="s">
        <v>65</v>
      </c>
      <c r="M167" t="s">
        <v>28</v>
      </c>
      <c r="N167" t="s">
        <v>48</v>
      </c>
      <c r="O167">
        <v>89</v>
      </c>
      <c r="P167">
        <v>38.700000000000003</v>
      </c>
      <c r="Q167" t="s">
        <v>41</v>
      </c>
      <c r="R167" t="s">
        <v>49</v>
      </c>
      <c r="S167">
        <v>75000</v>
      </c>
      <c r="T167" t="s">
        <v>32</v>
      </c>
      <c r="U167">
        <v>4</v>
      </c>
      <c r="V167" t="s">
        <v>33</v>
      </c>
      <c r="W167" t="str">
        <f>TEXT(EHR[[#This Row],[Admission_Date]], "MMM")</f>
        <v>Jul</v>
      </c>
      <c r="X167">
        <f>MONTH(EHR[[#This Row],[Admission_Date]])</f>
        <v>7</v>
      </c>
    </row>
    <row r="168" spans="1:24" x14ac:dyDescent="0.25">
      <c r="A168" t="s">
        <v>229</v>
      </c>
      <c r="B168" t="s">
        <v>35</v>
      </c>
      <c r="C168">
        <v>28</v>
      </c>
      <c r="D168" t="s">
        <v>36</v>
      </c>
      <c r="E168" t="s">
        <v>37</v>
      </c>
      <c r="F168">
        <v>165</v>
      </c>
      <c r="G168">
        <v>102</v>
      </c>
      <c r="H168">
        <v>37.5</v>
      </c>
      <c r="I168" t="s">
        <v>38</v>
      </c>
      <c r="J168" s="1">
        <v>46006</v>
      </c>
      <c r="K168" s="1">
        <v>46012</v>
      </c>
      <c r="L168" t="s">
        <v>47</v>
      </c>
      <c r="M168" t="s">
        <v>54</v>
      </c>
      <c r="N168" t="s">
        <v>29</v>
      </c>
      <c r="O168">
        <v>64</v>
      </c>
      <c r="P168">
        <v>36.700000000000003</v>
      </c>
      <c r="Q168" t="s">
        <v>30</v>
      </c>
      <c r="R168" t="s">
        <v>42</v>
      </c>
      <c r="S168">
        <v>75000</v>
      </c>
      <c r="T168" t="s">
        <v>32</v>
      </c>
      <c r="U168">
        <v>6</v>
      </c>
      <c r="V168" t="s">
        <v>44</v>
      </c>
      <c r="W168" t="str">
        <f>TEXT(EHR[[#This Row],[Admission_Date]], "MMM")</f>
        <v>Dec</v>
      </c>
      <c r="X168">
        <f>MONTH(EHR[[#This Row],[Admission_Date]])</f>
        <v>12</v>
      </c>
    </row>
    <row r="169" spans="1:24" x14ac:dyDescent="0.25">
      <c r="A169" t="s">
        <v>230</v>
      </c>
      <c r="B169" t="s">
        <v>35</v>
      </c>
      <c r="C169">
        <v>2</v>
      </c>
      <c r="D169" t="s">
        <v>36</v>
      </c>
      <c r="E169" t="s">
        <v>37</v>
      </c>
      <c r="F169">
        <v>182</v>
      </c>
      <c r="G169">
        <v>75</v>
      </c>
      <c r="H169">
        <v>22.6</v>
      </c>
      <c r="I169" t="s">
        <v>26</v>
      </c>
      <c r="J169" s="1">
        <v>45890</v>
      </c>
      <c r="K169" s="1">
        <v>45897</v>
      </c>
      <c r="L169" t="s">
        <v>59</v>
      </c>
      <c r="M169" t="s">
        <v>60</v>
      </c>
      <c r="N169" t="s">
        <v>29</v>
      </c>
      <c r="O169">
        <v>62</v>
      </c>
      <c r="P169">
        <v>38</v>
      </c>
      <c r="Q169" t="s">
        <v>57</v>
      </c>
      <c r="R169" t="s">
        <v>31</v>
      </c>
      <c r="S169">
        <v>25000</v>
      </c>
      <c r="T169" t="s">
        <v>43</v>
      </c>
      <c r="U169">
        <v>7</v>
      </c>
      <c r="V169" t="s">
        <v>81</v>
      </c>
      <c r="W169" t="str">
        <f>TEXT(EHR[[#This Row],[Admission_Date]], "MMM")</f>
        <v>Aug</v>
      </c>
      <c r="X169">
        <f>MONTH(EHR[[#This Row],[Admission_Date]])</f>
        <v>8</v>
      </c>
    </row>
    <row r="170" spans="1:24" x14ac:dyDescent="0.25">
      <c r="A170" t="s">
        <v>231</v>
      </c>
      <c r="B170" t="s">
        <v>23</v>
      </c>
      <c r="C170">
        <v>12</v>
      </c>
      <c r="D170" t="s">
        <v>73</v>
      </c>
      <c r="E170" t="s">
        <v>25</v>
      </c>
      <c r="F170">
        <v>168</v>
      </c>
      <c r="G170">
        <v>105</v>
      </c>
      <c r="H170">
        <v>37.200000000000003</v>
      </c>
      <c r="I170" t="s">
        <v>46</v>
      </c>
      <c r="J170" s="1">
        <v>45932</v>
      </c>
      <c r="K170" s="1">
        <v>45937</v>
      </c>
      <c r="L170" t="s">
        <v>47</v>
      </c>
      <c r="M170" t="s">
        <v>40</v>
      </c>
      <c r="N170" t="s">
        <v>29</v>
      </c>
      <c r="O170">
        <v>110</v>
      </c>
      <c r="P170">
        <v>38</v>
      </c>
      <c r="Q170" t="s">
        <v>41</v>
      </c>
      <c r="R170" t="s">
        <v>49</v>
      </c>
      <c r="S170">
        <v>50000</v>
      </c>
      <c r="T170" t="s">
        <v>32</v>
      </c>
      <c r="U170">
        <v>5</v>
      </c>
      <c r="V170" t="s">
        <v>61</v>
      </c>
      <c r="W170" t="str">
        <f>TEXT(EHR[[#This Row],[Admission_Date]], "MMM")</f>
        <v>Oct</v>
      </c>
      <c r="X170">
        <f>MONTH(EHR[[#This Row],[Admission_Date]])</f>
        <v>10</v>
      </c>
    </row>
    <row r="171" spans="1:24" x14ac:dyDescent="0.25">
      <c r="A171" t="s">
        <v>232</v>
      </c>
      <c r="B171" t="s">
        <v>35</v>
      </c>
      <c r="C171">
        <v>71</v>
      </c>
      <c r="D171" t="s">
        <v>36</v>
      </c>
      <c r="E171" t="s">
        <v>52</v>
      </c>
      <c r="F171">
        <v>179</v>
      </c>
      <c r="G171">
        <v>101</v>
      </c>
      <c r="H171">
        <v>31.5</v>
      </c>
      <c r="I171" t="s">
        <v>26</v>
      </c>
      <c r="J171" s="1">
        <v>45784</v>
      </c>
      <c r="K171" s="1">
        <v>45790</v>
      </c>
      <c r="L171" t="s">
        <v>59</v>
      </c>
      <c r="M171" t="s">
        <v>28</v>
      </c>
      <c r="N171" t="s">
        <v>48</v>
      </c>
      <c r="O171">
        <v>61</v>
      </c>
      <c r="P171">
        <v>37.1</v>
      </c>
      <c r="Q171" t="s">
        <v>41</v>
      </c>
      <c r="R171" t="s">
        <v>49</v>
      </c>
      <c r="S171">
        <v>25000</v>
      </c>
      <c r="T171" t="s">
        <v>66</v>
      </c>
      <c r="U171">
        <v>6</v>
      </c>
      <c r="V171" t="s">
        <v>50</v>
      </c>
      <c r="W171" t="str">
        <f>TEXT(EHR[[#This Row],[Admission_Date]], "MMM")</f>
        <v>May</v>
      </c>
      <c r="X171">
        <f>MONTH(EHR[[#This Row],[Admission_Date]])</f>
        <v>5</v>
      </c>
    </row>
    <row r="172" spans="1:24" x14ac:dyDescent="0.25">
      <c r="A172" t="s">
        <v>233</v>
      </c>
      <c r="B172" t="s">
        <v>23</v>
      </c>
      <c r="C172">
        <v>5</v>
      </c>
      <c r="D172" t="s">
        <v>73</v>
      </c>
      <c r="E172" t="s">
        <v>52</v>
      </c>
      <c r="F172">
        <v>168</v>
      </c>
      <c r="G172">
        <v>104</v>
      </c>
      <c r="H172">
        <v>36.799999999999997</v>
      </c>
      <c r="I172" t="s">
        <v>93</v>
      </c>
      <c r="J172" s="1">
        <v>46148</v>
      </c>
      <c r="K172" s="1">
        <v>46150</v>
      </c>
      <c r="L172" t="s">
        <v>59</v>
      </c>
      <c r="M172" t="s">
        <v>60</v>
      </c>
      <c r="N172" t="s">
        <v>48</v>
      </c>
      <c r="O172">
        <v>100</v>
      </c>
      <c r="P172">
        <v>37.200000000000003</v>
      </c>
      <c r="Q172" t="s">
        <v>41</v>
      </c>
      <c r="R172" t="s">
        <v>49</v>
      </c>
      <c r="S172">
        <v>75000</v>
      </c>
      <c r="T172" t="s">
        <v>43</v>
      </c>
      <c r="U172">
        <v>2</v>
      </c>
      <c r="V172" t="s">
        <v>81</v>
      </c>
      <c r="W172" t="str">
        <f>TEXT(EHR[[#This Row],[Admission_Date]], "MMM")</f>
        <v>May</v>
      </c>
      <c r="X172">
        <f>MONTH(EHR[[#This Row],[Admission_Date]])</f>
        <v>5</v>
      </c>
    </row>
    <row r="173" spans="1:24" x14ac:dyDescent="0.25">
      <c r="A173" t="s">
        <v>234</v>
      </c>
      <c r="B173" t="s">
        <v>23</v>
      </c>
      <c r="C173">
        <v>30</v>
      </c>
      <c r="D173" t="s">
        <v>56</v>
      </c>
      <c r="E173" t="s">
        <v>25</v>
      </c>
      <c r="F173">
        <v>176</v>
      </c>
      <c r="G173">
        <v>62</v>
      </c>
      <c r="H173">
        <v>20</v>
      </c>
      <c r="I173" t="s">
        <v>93</v>
      </c>
      <c r="J173" s="1">
        <v>45774</v>
      </c>
      <c r="K173" s="1">
        <v>45778</v>
      </c>
      <c r="L173" t="s">
        <v>65</v>
      </c>
      <c r="M173" t="s">
        <v>28</v>
      </c>
      <c r="N173" t="s">
        <v>29</v>
      </c>
      <c r="O173">
        <v>91</v>
      </c>
      <c r="P173">
        <v>36.799999999999997</v>
      </c>
      <c r="Q173" t="s">
        <v>41</v>
      </c>
      <c r="R173" t="s">
        <v>49</v>
      </c>
      <c r="S173">
        <v>25000</v>
      </c>
      <c r="T173" t="s">
        <v>32</v>
      </c>
      <c r="U173">
        <v>4</v>
      </c>
      <c r="V173" t="s">
        <v>44</v>
      </c>
      <c r="W173" t="str">
        <f>TEXT(EHR[[#This Row],[Admission_Date]], "MMM")</f>
        <v>Apr</v>
      </c>
      <c r="X173">
        <f>MONTH(EHR[[#This Row],[Admission_Date]])</f>
        <v>4</v>
      </c>
    </row>
    <row r="174" spans="1:24" x14ac:dyDescent="0.25">
      <c r="A174" t="s">
        <v>235</v>
      </c>
      <c r="B174" t="s">
        <v>23</v>
      </c>
      <c r="C174">
        <v>4</v>
      </c>
      <c r="D174" t="s">
        <v>56</v>
      </c>
      <c r="E174" t="s">
        <v>25</v>
      </c>
      <c r="F174">
        <v>183</v>
      </c>
      <c r="G174">
        <v>78</v>
      </c>
      <c r="H174">
        <v>23.3</v>
      </c>
      <c r="I174" t="s">
        <v>26</v>
      </c>
      <c r="J174" s="1">
        <v>46010</v>
      </c>
      <c r="K174" s="1">
        <v>46016</v>
      </c>
      <c r="L174" t="s">
        <v>27</v>
      </c>
      <c r="M174" t="s">
        <v>40</v>
      </c>
      <c r="N174" t="s">
        <v>48</v>
      </c>
      <c r="O174">
        <v>79</v>
      </c>
      <c r="P174">
        <v>38.200000000000003</v>
      </c>
      <c r="Q174" t="s">
        <v>30</v>
      </c>
      <c r="R174" t="s">
        <v>42</v>
      </c>
      <c r="S174">
        <v>25000</v>
      </c>
      <c r="T174" t="s">
        <v>43</v>
      </c>
      <c r="U174">
        <v>6</v>
      </c>
      <c r="V174" t="s">
        <v>81</v>
      </c>
      <c r="W174" t="str">
        <f>TEXT(EHR[[#This Row],[Admission_Date]], "MMM")</f>
        <v>Dec</v>
      </c>
      <c r="X174">
        <f>MONTH(EHR[[#This Row],[Admission_Date]])</f>
        <v>12</v>
      </c>
    </row>
    <row r="175" spans="1:24" x14ac:dyDescent="0.25">
      <c r="A175" t="s">
        <v>236</v>
      </c>
      <c r="B175" t="s">
        <v>35</v>
      </c>
      <c r="C175">
        <v>52</v>
      </c>
      <c r="D175" t="s">
        <v>73</v>
      </c>
      <c r="E175" t="s">
        <v>37</v>
      </c>
      <c r="F175">
        <v>153</v>
      </c>
      <c r="G175">
        <v>72</v>
      </c>
      <c r="H175">
        <v>30.8</v>
      </c>
      <c r="I175" t="s">
        <v>93</v>
      </c>
      <c r="J175" s="1">
        <v>45833</v>
      </c>
      <c r="K175" s="1">
        <v>45842</v>
      </c>
      <c r="L175" t="s">
        <v>77</v>
      </c>
      <c r="M175" t="s">
        <v>40</v>
      </c>
      <c r="N175" t="s">
        <v>48</v>
      </c>
      <c r="O175">
        <v>92</v>
      </c>
      <c r="P175">
        <v>36.299999999999997</v>
      </c>
      <c r="Q175" t="s">
        <v>41</v>
      </c>
      <c r="R175" t="s">
        <v>42</v>
      </c>
      <c r="S175">
        <v>75000</v>
      </c>
      <c r="T175" t="s">
        <v>32</v>
      </c>
      <c r="U175">
        <v>9</v>
      </c>
      <c r="V175" t="s">
        <v>50</v>
      </c>
      <c r="W175" t="str">
        <f>TEXT(EHR[[#This Row],[Admission_Date]], "MMM")</f>
        <v>Jun</v>
      </c>
      <c r="X175">
        <f>MONTH(EHR[[#This Row],[Admission_Date]])</f>
        <v>6</v>
      </c>
    </row>
    <row r="176" spans="1:24" x14ac:dyDescent="0.25">
      <c r="A176" t="s">
        <v>237</v>
      </c>
      <c r="B176" t="s">
        <v>23</v>
      </c>
      <c r="C176">
        <v>8</v>
      </c>
      <c r="D176" t="s">
        <v>36</v>
      </c>
      <c r="E176" t="s">
        <v>25</v>
      </c>
      <c r="F176">
        <v>180</v>
      </c>
      <c r="G176">
        <v>92</v>
      </c>
      <c r="H176">
        <v>28.4</v>
      </c>
      <c r="I176" t="s">
        <v>26</v>
      </c>
      <c r="J176" s="1">
        <v>45957</v>
      </c>
      <c r="K176" s="1">
        <v>45958</v>
      </c>
      <c r="L176" t="s">
        <v>39</v>
      </c>
      <c r="M176" t="s">
        <v>28</v>
      </c>
      <c r="N176" t="s">
        <v>48</v>
      </c>
      <c r="O176">
        <v>71</v>
      </c>
      <c r="P176">
        <v>36.4</v>
      </c>
      <c r="Q176" t="s">
        <v>57</v>
      </c>
      <c r="R176" t="s">
        <v>49</v>
      </c>
      <c r="S176">
        <v>25000</v>
      </c>
      <c r="T176" t="s">
        <v>32</v>
      </c>
      <c r="U176">
        <v>1</v>
      </c>
      <c r="V176" t="s">
        <v>81</v>
      </c>
      <c r="W176" t="str">
        <f>TEXT(EHR[[#This Row],[Admission_Date]], "MMM")</f>
        <v>Oct</v>
      </c>
      <c r="X176">
        <f>MONTH(EHR[[#This Row],[Admission_Date]])</f>
        <v>10</v>
      </c>
    </row>
    <row r="177" spans="1:24" x14ac:dyDescent="0.25">
      <c r="A177" t="s">
        <v>238</v>
      </c>
      <c r="B177" t="s">
        <v>23</v>
      </c>
      <c r="C177">
        <v>54</v>
      </c>
      <c r="D177" t="s">
        <v>36</v>
      </c>
      <c r="E177" t="s">
        <v>37</v>
      </c>
      <c r="F177">
        <v>145</v>
      </c>
      <c r="G177">
        <v>73</v>
      </c>
      <c r="H177">
        <v>34.700000000000003</v>
      </c>
      <c r="I177" t="s">
        <v>46</v>
      </c>
      <c r="J177" s="1">
        <v>46068</v>
      </c>
      <c r="K177" s="1">
        <v>46078</v>
      </c>
      <c r="L177" t="s">
        <v>65</v>
      </c>
      <c r="M177" t="s">
        <v>28</v>
      </c>
      <c r="N177" t="s">
        <v>48</v>
      </c>
      <c r="O177">
        <v>93</v>
      </c>
      <c r="P177">
        <v>38.6</v>
      </c>
      <c r="Q177" t="s">
        <v>30</v>
      </c>
      <c r="R177" t="s">
        <v>49</v>
      </c>
      <c r="S177">
        <v>75000</v>
      </c>
      <c r="T177" t="s">
        <v>66</v>
      </c>
      <c r="U177">
        <v>10</v>
      </c>
      <c r="V177" t="s">
        <v>50</v>
      </c>
      <c r="W177" t="str">
        <f>TEXT(EHR[[#This Row],[Admission_Date]], "MMM")</f>
        <v>Feb</v>
      </c>
      <c r="X177">
        <f>MONTH(EHR[[#This Row],[Admission_Date]])</f>
        <v>2</v>
      </c>
    </row>
    <row r="178" spans="1:24" x14ac:dyDescent="0.25">
      <c r="A178" t="s">
        <v>239</v>
      </c>
      <c r="B178" t="s">
        <v>23</v>
      </c>
      <c r="C178">
        <v>80</v>
      </c>
      <c r="D178" t="s">
        <v>73</v>
      </c>
      <c r="E178" t="s">
        <v>52</v>
      </c>
      <c r="F178">
        <v>171</v>
      </c>
      <c r="G178">
        <v>68</v>
      </c>
      <c r="H178">
        <v>23.3</v>
      </c>
      <c r="I178" t="s">
        <v>53</v>
      </c>
      <c r="J178" s="1">
        <v>45884</v>
      </c>
      <c r="K178" s="1">
        <v>45886</v>
      </c>
      <c r="L178" t="s">
        <v>27</v>
      </c>
      <c r="M178" t="s">
        <v>60</v>
      </c>
      <c r="N178" t="s">
        <v>29</v>
      </c>
      <c r="O178">
        <v>95</v>
      </c>
      <c r="P178">
        <v>37.1</v>
      </c>
      <c r="Q178" t="s">
        <v>41</v>
      </c>
      <c r="R178" t="s">
        <v>49</v>
      </c>
      <c r="S178">
        <v>75000</v>
      </c>
      <c r="T178" t="s">
        <v>66</v>
      </c>
      <c r="U178">
        <v>2</v>
      </c>
      <c r="V178" t="s">
        <v>50</v>
      </c>
      <c r="W178" t="str">
        <f>TEXT(EHR[[#This Row],[Admission_Date]], "MMM")</f>
        <v>Aug</v>
      </c>
      <c r="X178">
        <f>MONTH(EHR[[#This Row],[Admission_Date]])</f>
        <v>8</v>
      </c>
    </row>
    <row r="179" spans="1:24" x14ac:dyDescent="0.25">
      <c r="A179" t="s">
        <v>240</v>
      </c>
      <c r="B179" t="s">
        <v>23</v>
      </c>
      <c r="C179">
        <v>52</v>
      </c>
      <c r="D179" t="s">
        <v>36</v>
      </c>
      <c r="E179" t="s">
        <v>52</v>
      </c>
      <c r="F179">
        <v>161</v>
      </c>
      <c r="G179">
        <v>53</v>
      </c>
      <c r="H179">
        <v>20.399999999999999</v>
      </c>
      <c r="I179" t="s">
        <v>26</v>
      </c>
      <c r="J179" s="1">
        <v>45740</v>
      </c>
      <c r="K179" s="1">
        <v>45744</v>
      </c>
      <c r="L179" t="s">
        <v>39</v>
      </c>
      <c r="M179" t="s">
        <v>28</v>
      </c>
      <c r="N179" t="s">
        <v>29</v>
      </c>
      <c r="O179">
        <v>100</v>
      </c>
      <c r="P179">
        <v>37.1</v>
      </c>
      <c r="Q179" t="s">
        <v>30</v>
      </c>
      <c r="R179" t="s">
        <v>42</v>
      </c>
      <c r="S179">
        <v>25000</v>
      </c>
      <c r="T179" t="s">
        <v>66</v>
      </c>
      <c r="U179">
        <v>4</v>
      </c>
      <c r="V179" t="s">
        <v>50</v>
      </c>
      <c r="W179" t="str">
        <f>TEXT(EHR[[#This Row],[Admission_Date]], "MMM")</f>
        <v>Mar</v>
      </c>
      <c r="X179">
        <f>MONTH(EHR[[#This Row],[Admission_Date]])</f>
        <v>3</v>
      </c>
    </row>
    <row r="180" spans="1:24" x14ac:dyDescent="0.25">
      <c r="A180" t="s">
        <v>241</v>
      </c>
      <c r="B180" t="s">
        <v>35</v>
      </c>
      <c r="C180">
        <v>82</v>
      </c>
      <c r="D180" t="s">
        <v>56</v>
      </c>
      <c r="E180" t="s">
        <v>37</v>
      </c>
      <c r="F180">
        <v>148</v>
      </c>
      <c r="G180">
        <v>88</v>
      </c>
      <c r="H180">
        <v>40.200000000000003</v>
      </c>
      <c r="I180" t="s">
        <v>38</v>
      </c>
      <c r="J180" s="1">
        <v>45720</v>
      </c>
      <c r="K180" s="1">
        <v>45730</v>
      </c>
      <c r="L180" t="s">
        <v>47</v>
      </c>
      <c r="M180" t="s">
        <v>40</v>
      </c>
      <c r="N180" t="s">
        <v>29</v>
      </c>
      <c r="O180">
        <v>66</v>
      </c>
      <c r="P180">
        <v>38.700000000000003</v>
      </c>
      <c r="Q180" t="s">
        <v>30</v>
      </c>
      <c r="R180" t="s">
        <v>42</v>
      </c>
      <c r="S180">
        <v>50000</v>
      </c>
      <c r="T180" t="s">
        <v>32</v>
      </c>
      <c r="U180">
        <v>10</v>
      </c>
      <c r="V180" t="s">
        <v>50</v>
      </c>
      <c r="W180" t="str">
        <f>TEXT(EHR[[#This Row],[Admission_Date]], "MMM")</f>
        <v>Mar</v>
      </c>
      <c r="X180">
        <f>MONTH(EHR[[#This Row],[Admission_Date]])</f>
        <v>3</v>
      </c>
    </row>
    <row r="181" spans="1:24" x14ac:dyDescent="0.25">
      <c r="A181" t="s">
        <v>242</v>
      </c>
      <c r="B181" t="s">
        <v>23</v>
      </c>
      <c r="C181">
        <v>63</v>
      </c>
      <c r="D181" t="s">
        <v>24</v>
      </c>
      <c r="E181" t="s">
        <v>37</v>
      </c>
      <c r="F181">
        <v>160</v>
      </c>
      <c r="G181">
        <v>92</v>
      </c>
      <c r="H181">
        <v>35.9</v>
      </c>
      <c r="I181" t="s">
        <v>46</v>
      </c>
      <c r="J181" s="1">
        <v>46004</v>
      </c>
      <c r="K181" s="1">
        <v>46005</v>
      </c>
      <c r="L181" t="s">
        <v>59</v>
      </c>
      <c r="M181" t="s">
        <v>54</v>
      </c>
      <c r="N181" t="s">
        <v>29</v>
      </c>
      <c r="O181">
        <v>109</v>
      </c>
      <c r="P181">
        <v>36.1</v>
      </c>
      <c r="Q181" t="s">
        <v>41</v>
      </c>
      <c r="R181" t="s">
        <v>31</v>
      </c>
      <c r="S181">
        <v>25000</v>
      </c>
      <c r="T181" t="s">
        <v>32</v>
      </c>
      <c r="U181">
        <v>1</v>
      </c>
      <c r="V181" t="s">
        <v>50</v>
      </c>
      <c r="W181" t="str">
        <f>TEXT(EHR[[#This Row],[Admission_Date]], "MMM")</f>
        <v>Dec</v>
      </c>
      <c r="X181">
        <f>MONTH(EHR[[#This Row],[Admission_Date]])</f>
        <v>12</v>
      </c>
    </row>
    <row r="182" spans="1:24" x14ac:dyDescent="0.25">
      <c r="A182" t="s">
        <v>243</v>
      </c>
      <c r="B182" t="s">
        <v>35</v>
      </c>
      <c r="C182">
        <v>42</v>
      </c>
      <c r="D182" t="s">
        <v>24</v>
      </c>
      <c r="E182" t="s">
        <v>37</v>
      </c>
      <c r="F182">
        <v>182</v>
      </c>
      <c r="G182">
        <v>105</v>
      </c>
      <c r="H182">
        <v>31.7</v>
      </c>
      <c r="I182" t="s">
        <v>38</v>
      </c>
      <c r="J182" s="1">
        <v>45780</v>
      </c>
      <c r="K182" s="1">
        <v>45781</v>
      </c>
      <c r="L182" t="s">
        <v>59</v>
      </c>
      <c r="M182" t="s">
        <v>54</v>
      </c>
      <c r="N182" t="s">
        <v>48</v>
      </c>
      <c r="O182">
        <v>75</v>
      </c>
      <c r="P182">
        <v>38.5</v>
      </c>
      <c r="Q182" t="s">
        <v>30</v>
      </c>
      <c r="R182" t="s">
        <v>49</v>
      </c>
      <c r="S182">
        <v>50000</v>
      </c>
      <c r="T182" t="s">
        <v>32</v>
      </c>
      <c r="U182">
        <v>1</v>
      </c>
      <c r="V182" t="s">
        <v>33</v>
      </c>
      <c r="W182" t="str">
        <f>TEXT(EHR[[#This Row],[Admission_Date]], "MMM")</f>
        <v>May</v>
      </c>
      <c r="X182">
        <f>MONTH(EHR[[#This Row],[Admission_Date]])</f>
        <v>5</v>
      </c>
    </row>
    <row r="183" spans="1:24" x14ac:dyDescent="0.25">
      <c r="A183" t="s">
        <v>244</v>
      </c>
      <c r="B183" t="s">
        <v>23</v>
      </c>
      <c r="C183">
        <v>72</v>
      </c>
      <c r="D183" t="s">
        <v>24</v>
      </c>
      <c r="E183" t="s">
        <v>25</v>
      </c>
      <c r="F183">
        <v>169</v>
      </c>
      <c r="G183">
        <v>67</v>
      </c>
      <c r="H183">
        <v>23.5</v>
      </c>
      <c r="I183" t="s">
        <v>46</v>
      </c>
      <c r="J183" s="1">
        <v>45762</v>
      </c>
      <c r="K183" s="1">
        <v>45765</v>
      </c>
      <c r="L183" t="s">
        <v>47</v>
      </c>
      <c r="M183" t="s">
        <v>40</v>
      </c>
      <c r="N183" t="s">
        <v>29</v>
      </c>
      <c r="O183">
        <v>60</v>
      </c>
      <c r="P183">
        <v>38.5</v>
      </c>
      <c r="Q183" t="s">
        <v>57</v>
      </c>
      <c r="R183" t="s">
        <v>31</v>
      </c>
      <c r="S183">
        <v>25000</v>
      </c>
      <c r="T183" t="s">
        <v>43</v>
      </c>
      <c r="U183">
        <v>3</v>
      </c>
      <c r="V183" t="s">
        <v>50</v>
      </c>
      <c r="W183" t="str">
        <f>TEXT(EHR[[#This Row],[Admission_Date]], "MMM")</f>
        <v>Apr</v>
      </c>
      <c r="X183">
        <f>MONTH(EHR[[#This Row],[Admission_Date]])</f>
        <v>4</v>
      </c>
    </row>
    <row r="184" spans="1:24" x14ac:dyDescent="0.25">
      <c r="A184" t="s">
        <v>245</v>
      </c>
      <c r="B184" t="s">
        <v>23</v>
      </c>
      <c r="C184">
        <v>73</v>
      </c>
      <c r="D184" t="s">
        <v>73</v>
      </c>
      <c r="E184" t="s">
        <v>37</v>
      </c>
      <c r="F184">
        <v>145</v>
      </c>
      <c r="G184">
        <v>77</v>
      </c>
      <c r="H184">
        <v>36.6</v>
      </c>
      <c r="I184" t="s">
        <v>26</v>
      </c>
      <c r="J184" s="1">
        <v>45702</v>
      </c>
      <c r="K184" s="1">
        <v>45705</v>
      </c>
      <c r="L184" t="s">
        <v>27</v>
      </c>
      <c r="M184" t="s">
        <v>28</v>
      </c>
      <c r="N184" t="s">
        <v>29</v>
      </c>
      <c r="O184">
        <v>94</v>
      </c>
      <c r="P184">
        <v>37.799999999999997</v>
      </c>
      <c r="Q184" t="s">
        <v>41</v>
      </c>
      <c r="R184" t="s">
        <v>49</v>
      </c>
      <c r="S184">
        <v>50000</v>
      </c>
      <c r="T184" t="s">
        <v>32</v>
      </c>
      <c r="U184">
        <v>3</v>
      </c>
      <c r="V184" t="s">
        <v>50</v>
      </c>
      <c r="W184" t="str">
        <f>TEXT(EHR[[#This Row],[Admission_Date]], "MMM")</f>
        <v>Feb</v>
      </c>
      <c r="X184">
        <f>MONTH(EHR[[#This Row],[Admission_Date]])</f>
        <v>2</v>
      </c>
    </row>
    <row r="185" spans="1:24" x14ac:dyDescent="0.25">
      <c r="A185" t="s">
        <v>246</v>
      </c>
      <c r="B185" t="s">
        <v>23</v>
      </c>
      <c r="C185">
        <v>6</v>
      </c>
      <c r="D185" t="s">
        <v>24</v>
      </c>
      <c r="E185" t="s">
        <v>37</v>
      </c>
      <c r="F185">
        <v>176</v>
      </c>
      <c r="G185">
        <v>72</v>
      </c>
      <c r="H185">
        <v>23.2</v>
      </c>
      <c r="I185" t="s">
        <v>26</v>
      </c>
      <c r="J185" s="1">
        <v>45889</v>
      </c>
      <c r="K185" s="1">
        <v>45899</v>
      </c>
      <c r="L185" t="s">
        <v>27</v>
      </c>
      <c r="M185" t="s">
        <v>60</v>
      </c>
      <c r="N185" t="s">
        <v>48</v>
      </c>
      <c r="O185">
        <v>75</v>
      </c>
      <c r="P185">
        <v>37.6</v>
      </c>
      <c r="Q185" t="s">
        <v>57</v>
      </c>
      <c r="R185" t="s">
        <v>42</v>
      </c>
      <c r="S185">
        <v>50000</v>
      </c>
      <c r="T185" t="s">
        <v>66</v>
      </c>
      <c r="U185">
        <v>10</v>
      </c>
      <c r="V185" t="s">
        <v>81</v>
      </c>
      <c r="W185" t="str">
        <f>TEXT(EHR[[#This Row],[Admission_Date]], "MMM")</f>
        <v>Aug</v>
      </c>
      <c r="X185">
        <f>MONTH(EHR[[#This Row],[Admission_Date]])</f>
        <v>8</v>
      </c>
    </row>
    <row r="186" spans="1:24" x14ac:dyDescent="0.25">
      <c r="A186" t="s">
        <v>247</v>
      </c>
      <c r="B186" t="s">
        <v>35</v>
      </c>
      <c r="C186">
        <v>64</v>
      </c>
      <c r="D186" t="s">
        <v>73</v>
      </c>
      <c r="E186" t="s">
        <v>52</v>
      </c>
      <c r="F186">
        <v>162</v>
      </c>
      <c r="G186">
        <v>77</v>
      </c>
      <c r="H186">
        <v>29.3</v>
      </c>
      <c r="I186" t="s">
        <v>53</v>
      </c>
      <c r="J186" s="1">
        <v>45762</v>
      </c>
      <c r="K186" s="1">
        <v>45772</v>
      </c>
      <c r="L186" t="s">
        <v>65</v>
      </c>
      <c r="M186" t="s">
        <v>40</v>
      </c>
      <c r="N186" t="s">
        <v>29</v>
      </c>
      <c r="O186">
        <v>70</v>
      </c>
      <c r="P186">
        <v>36.200000000000003</v>
      </c>
      <c r="Q186" t="s">
        <v>41</v>
      </c>
      <c r="R186" t="s">
        <v>31</v>
      </c>
      <c r="S186">
        <v>50000</v>
      </c>
      <c r="T186" t="s">
        <v>32</v>
      </c>
      <c r="U186">
        <v>10</v>
      </c>
      <c r="V186" t="s">
        <v>50</v>
      </c>
      <c r="W186" t="str">
        <f>TEXT(EHR[[#This Row],[Admission_Date]], "MMM")</f>
        <v>Apr</v>
      </c>
      <c r="X186">
        <f>MONTH(EHR[[#This Row],[Admission_Date]])</f>
        <v>4</v>
      </c>
    </row>
    <row r="187" spans="1:24" x14ac:dyDescent="0.25">
      <c r="A187" t="s">
        <v>248</v>
      </c>
      <c r="B187" t="s">
        <v>23</v>
      </c>
      <c r="C187">
        <v>69</v>
      </c>
      <c r="D187" t="s">
        <v>36</v>
      </c>
      <c r="E187" t="s">
        <v>37</v>
      </c>
      <c r="F187">
        <v>173</v>
      </c>
      <c r="G187">
        <v>58</v>
      </c>
      <c r="H187">
        <v>19.399999999999999</v>
      </c>
      <c r="I187" t="s">
        <v>53</v>
      </c>
      <c r="J187" s="1">
        <v>45882</v>
      </c>
      <c r="K187" s="1">
        <v>45886</v>
      </c>
      <c r="L187" t="s">
        <v>27</v>
      </c>
      <c r="M187" t="s">
        <v>40</v>
      </c>
      <c r="N187" t="s">
        <v>29</v>
      </c>
      <c r="O187">
        <v>89</v>
      </c>
      <c r="P187">
        <v>38.799999999999997</v>
      </c>
      <c r="Q187" t="s">
        <v>41</v>
      </c>
      <c r="R187" t="s">
        <v>49</v>
      </c>
      <c r="S187">
        <v>25000</v>
      </c>
      <c r="T187" t="s">
        <v>43</v>
      </c>
      <c r="U187">
        <v>4</v>
      </c>
      <c r="V187" t="s">
        <v>50</v>
      </c>
      <c r="W187" t="str">
        <f>TEXT(EHR[[#This Row],[Admission_Date]], "MMM")</f>
        <v>Aug</v>
      </c>
      <c r="X187">
        <f>MONTH(EHR[[#This Row],[Admission_Date]])</f>
        <v>8</v>
      </c>
    </row>
    <row r="188" spans="1:24" x14ac:dyDescent="0.25">
      <c r="A188" t="s">
        <v>249</v>
      </c>
      <c r="B188" t="s">
        <v>35</v>
      </c>
      <c r="C188">
        <v>82</v>
      </c>
      <c r="D188" t="s">
        <v>36</v>
      </c>
      <c r="E188" t="s">
        <v>37</v>
      </c>
      <c r="F188">
        <v>152</v>
      </c>
      <c r="G188">
        <v>88</v>
      </c>
      <c r="H188">
        <v>38.1</v>
      </c>
      <c r="I188" t="s">
        <v>53</v>
      </c>
      <c r="J188" s="1">
        <v>46090</v>
      </c>
      <c r="K188" s="1">
        <v>46097</v>
      </c>
      <c r="L188" t="s">
        <v>27</v>
      </c>
      <c r="M188" t="s">
        <v>40</v>
      </c>
      <c r="N188" t="s">
        <v>48</v>
      </c>
      <c r="O188">
        <v>106</v>
      </c>
      <c r="P188">
        <v>38.799999999999997</v>
      </c>
      <c r="Q188" t="s">
        <v>57</v>
      </c>
      <c r="R188" t="s">
        <v>42</v>
      </c>
      <c r="S188">
        <v>50000</v>
      </c>
      <c r="T188" t="s">
        <v>32</v>
      </c>
      <c r="U188">
        <v>7</v>
      </c>
      <c r="V188" t="s">
        <v>50</v>
      </c>
      <c r="W188" t="str">
        <f>TEXT(EHR[[#This Row],[Admission_Date]], "MMM")</f>
        <v>Mar</v>
      </c>
      <c r="X188">
        <f>MONTH(EHR[[#This Row],[Admission_Date]])</f>
        <v>3</v>
      </c>
    </row>
    <row r="189" spans="1:24" x14ac:dyDescent="0.25">
      <c r="A189" t="s">
        <v>250</v>
      </c>
      <c r="B189" t="s">
        <v>35</v>
      </c>
      <c r="C189">
        <v>72</v>
      </c>
      <c r="D189" t="s">
        <v>73</v>
      </c>
      <c r="E189" t="s">
        <v>25</v>
      </c>
      <c r="F189">
        <v>164</v>
      </c>
      <c r="G189">
        <v>92</v>
      </c>
      <c r="H189">
        <v>34.200000000000003</v>
      </c>
      <c r="I189" t="s">
        <v>46</v>
      </c>
      <c r="J189" s="1">
        <v>45732</v>
      </c>
      <c r="K189" s="1">
        <v>45742</v>
      </c>
      <c r="L189" t="s">
        <v>65</v>
      </c>
      <c r="M189" t="s">
        <v>54</v>
      </c>
      <c r="N189" t="s">
        <v>29</v>
      </c>
      <c r="O189">
        <v>88</v>
      </c>
      <c r="P189">
        <v>37.9</v>
      </c>
      <c r="Q189" t="s">
        <v>41</v>
      </c>
      <c r="R189" t="s">
        <v>49</v>
      </c>
      <c r="S189">
        <v>50000</v>
      </c>
      <c r="T189" t="s">
        <v>43</v>
      </c>
      <c r="U189">
        <v>10</v>
      </c>
      <c r="V189" t="s">
        <v>50</v>
      </c>
      <c r="W189" t="str">
        <f>TEXT(EHR[[#This Row],[Admission_Date]], "MMM")</f>
        <v>Mar</v>
      </c>
      <c r="X189">
        <f>MONTH(EHR[[#This Row],[Admission_Date]])</f>
        <v>3</v>
      </c>
    </row>
    <row r="190" spans="1:24" x14ac:dyDescent="0.25">
      <c r="A190" t="s">
        <v>251</v>
      </c>
      <c r="B190" t="s">
        <v>35</v>
      </c>
      <c r="C190">
        <v>44</v>
      </c>
      <c r="D190" t="s">
        <v>73</v>
      </c>
      <c r="E190" t="s">
        <v>25</v>
      </c>
      <c r="F190">
        <v>179</v>
      </c>
      <c r="G190">
        <v>93</v>
      </c>
      <c r="H190">
        <v>29</v>
      </c>
      <c r="I190" t="s">
        <v>93</v>
      </c>
      <c r="J190" s="1">
        <v>46189</v>
      </c>
      <c r="K190" s="1">
        <v>46195</v>
      </c>
      <c r="L190" t="s">
        <v>27</v>
      </c>
      <c r="M190" t="s">
        <v>54</v>
      </c>
      <c r="N190" t="s">
        <v>48</v>
      </c>
      <c r="O190">
        <v>88</v>
      </c>
      <c r="P190">
        <v>37.700000000000003</v>
      </c>
      <c r="Q190" t="s">
        <v>30</v>
      </c>
      <c r="R190" t="s">
        <v>49</v>
      </c>
      <c r="S190">
        <v>50000</v>
      </c>
      <c r="T190" t="s">
        <v>66</v>
      </c>
      <c r="U190">
        <v>6</v>
      </c>
      <c r="V190" t="s">
        <v>33</v>
      </c>
      <c r="W190" t="str">
        <f>TEXT(EHR[[#This Row],[Admission_Date]], "MMM")</f>
        <v>Jun</v>
      </c>
      <c r="X190">
        <f>MONTH(EHR[[#This Row],[Admission_Date]])</f>
        <v>6</v>
      </c>
    </row>
    <row r="191" spans="1:24" x14ac:dyDescent="0.25">
      <c r="A191" t="s">
        <v>252</v>
      </c>
      <c r="B191" t="s">
        <v>35</v>
      </c>
      <c r="C191">
        <v>26</v>
      </c>
      <c r="D191" t="s">
        <v>36</v>
      </c>
      <c r="E191" t="s">
        <v>37</v>
      </c>
      <c r="F191">
        <v>185</v>
      </c>
      <c r="G191">
        <v>64</v>
      </c>
      <c r="H191">
        <v>18.7</v>
      </c>
      <c r="I191" t="s">
        <v>26</v>
      </c>
      <c r="J191" s="1">
        <v>45716</v>
      </c>
      <c r="K191" s="1">
        <v>45722</v>
      </c>
      <c r="L191" t="s">
        <v>47</v>
      </c>
      <c r="M191" t="s">
        <v>28</v>
      </c>
      <c r="N191" t="s">
        <v>29</v>
      </c>
      <c r="O191">
        <v>102</v>
      </c>
      <c r="P191">
        <v>36.799999999999997</v>
      </c>
      <c r="Q191" t="s">
        <v>41</v>
      </c>
      <c r="R191" t="s">
        <v>31</v>
      </c>
      <c r="S191">
        <v>75000</v>
      </c>
      <c r="T191" t="s">
        <v>32</v>
      </c>
      <c r="U191">
        <v>6</v>
      </c>
      <c r="V191" t="s">
        <v>44</v>
      </c>
      <c r="W191" t="str">
        <f>TEXT(EHR[[#This Row],[Admission_Date]], "MMM")</f>
        <v>Feb</v>
      </c>
      <c r="X191">
        <f>MONTH(EHR[[#This Row],[Admission_Date]])</f>
        <v>2</v>
      </c>
    </row>
    <row r="192" spans="1:24" x14ac:dyDescent="0.25">
      <c r="A192" t="s">
        <v>253</v>
      </c>
      <c r="B192" t="s">
        <v>23</v>
      </c>
      <c r="C192">
        <v>19</v>
      </c>
      <c r="D192" t="s">
        <v>24</v>
      </c>
      <c r="E192" t="s">
        <v>52</v>
      </c>
      <c r="F192">
        <v>181</v>
      </c>
      <c r="G192">
        <v>48</v>
      </c>
      <c r="H192">
        <v>14.7</v>
      </c>
      <c r="I192" t="s">
        <v>26</v>
      </c>
      <c r="J192" s="1">
        <v>45773</v>
      </c>
      <c r="K192" s="1">
        <v>45776</v>
      </c>
      <c r="L192" t="s">
        <v>65</v>
      </c>
      <c r="M192" t="s">
        <v>40</v>
      </c>
      <c r="N192" t="s">
        <v>48</v>
      </c>
      <c r="O192">
        <v>88</v>
      </c>
      <c r="P192">
        <v>38.200000000000003</v>
      </c>
      <c r="Q192" t="s">
        <v>30</v>
      </c>
      <c r="R192" t="s">
        <v>42</v>
      </c>
      <c r="S192">
        <v>50000</v>
      </c>
      <c r="T192" t="s">
        <v>32</v>
      </c>
      <c r="U192">
        <v>3</v>
      </c>
      <c r="V192" t="s">
        <v>61</v>
      </c>
      <c r="W192" t="str">
        <f>TEXT(EHR[[#This Row],[Admission_Date]], "MMM")</f>
        <v>Apr</v>
      </c>
      <c r="X192">
        <f>MONTH(EHR[[#This Row],[Admission_Date]])</f>
        <v>4</v>
      </c>
    </row>
    <row r="193" spans="1:24" x14ac:dyDescent="0.25">
      <c r="A193" t="s">
        <v>254</v>
      </c>
      <c r="B193" t="s">
        <v>23</v>
      </c>
      <c r="C193">
        <v>84</v>
      </c>
      <c r="D193" t="s">
        <v>56</v>
      </c>
      <c r="E193" t="s">
        <v>25</v>
      </c>
      <c r="F193">
        <v>186</v>
      </c>
      <c r="G193">
        <v>86</v>
      </c>
      <c r="H193">
        <v>24.9</v>
      </c>
      <c r="I193" t="s">
        <v>93</v>
      </c>
      <c r="J193" s="1">
        <v>46126</v>
      </c>
      <c r="K193" s="1">
        <v>46135</v>
      </c>
      <c r="L193" t="s">
        <v>59</v>
      </c>
      <c r="M193" t="s">
        <v>71</v>
      </c>
      <c r="N193" t="s">
        <v>29</v>
      </c>
      <c r="O193">
        <v>73</v>
      </c>
      <c r="P193">
        <v>37.1</v>
      </c>
      <c r="Q193" t="s">
        <v>57</v>
      </c>
      <c r="R193" t="s">
        <v>42</v>
      </c>
      <c r="S193">
        <v>75000</v>
      </c>
      <c r="T193" t="s">
        <v>66</v>
      </c>
      <c r="U193">
        <v>9</v>
      </c>
      <c r="V193" t="s">
        <v>50</v>
      </c>
      <c r="W193" t="str">
        <f>TEXT(EHR[[#This Row],[Admission_Date]], "MMM")</f>
        <v>Apr</v>
      </c>
      <c r="X193">
        <f>MONTH(EHR[[#This Row],[Admission_Date]])</f>
        <v>4</v>
      </c>
    </row>
    <row r="194" spans="1:24" x14ac:dyDescent="0.25">
      <c r="A194" t="s">
        <v>255</v>
      </c>
      <c r="B194" t="s">
        <v>23</v>
      </c>
      <c r="C194">
        <v>77</v>
      </c>
      <c r="D194" t="s">
        <v>36</v>
      </c>
      <c r="E194" t="s">
        <v>52</v>
      </c>
      <c r="F194">
        <v>180</v>
      </c>
      <c r="G194">
        <v>91</v>
      </c>
      <c r="H194">
        <v>28.1</v>
      </c>
      <c r="I194" t="s">
        <v>38</v>
      </c>
      <c r="J194" s="1">
        <v>46090</v>
      </c>
      <c r="K194" s="1">
        <v>46091</v>
      </c>
      <c r="L194" t="s">
        <v>47</v>
      </c>
      <c r="M194" t="s">
        <v>40</v>
      </c>
      <c r="N194" t="s">
        <v>29</v>
      </c>
      <c r="O194">
        <v>90</v>
      </c>
      <c r="P194">
        <v>38.299999999999997</v>
      </c>
      <c r="Q194" t="s">
        <v>30</v>
      </c>
      <c r="R194" t="s">
        <v>31</v>
      </c>
      <c r="S194">
        <v>25000</v>
      </c>
      <c r="T194" t="s">
        <v>66</v>
      </c>
      <c r="U194">
        <v>1</v>
      </c>
      <c r="V194" t="s">
        <v>50</v>
      </c>
      <c r="W194" t="str">
        <f>TEXT(EHR[[#This Row],[Admission_Date]], "MMM")</f>
        <v>Mar</v>
      </c>
      <c r="X194">
        <f>MONTH(EHR[[#This Row],[Admission_Date]])</f>
        <v>3</v>
      </c>
    </row>
    <row r="195" spans="1:24" x14ac:dyDescent="0.25">
      <c r="A195" t="s">
        <v>256</v>
      </c>
      <c r="B195" t="s">
        <v>23</v>
      </c>
      <c r="C195">
        <v>10</v>
      </c>
      <c r="D195" t="s">
        <v>36</v>
      </c>
      <c r="E195" t="s">
        <v>25</v>
      </c>
      <c r="F195">
        <v>156</v>
      </c>
      <c r="G195">
        <v>58</v>
      </c>
      <c r="H195">
        <v>23.8</v>
      </c>
      <c r="I195" t="s">
        <v>26</v>
      </c>
      <c r="J195" s="1">
        <v>46125</v>
      </c>
      <c r="K195" s="1">
        <v>46129</v>
      </c>
      <c r="L195" t="s">
        <v>39</v>
      </c>
      <c r="M195" t="s">
        <v>40</v>
      </c>
      <c r="N195" t="s">
        <v>48</v>
      </c>
      <c r="O195">
        <v>61</v>
      </c>
      <c r="P195">
        <v>38</v>
      </c>
      <c r="Q195" t="s">
        <v>57</v>
      </c>
      <c r="R195" t="s">
        <v>31</v>
      </c>
      <c r="S195">
        <v>75000</v>
      </c>
      <c r="T195" t="s">
        <v>43</v>
      </c>
      <c r="U195">
        <v>4</v>
      </c>
      <c r="V195" t="s">
        <v>81</v>
      </c>
      <c r="W195" t="str">
        <f>TEXT(EHR[[#This Row],[Admission_Date]], "MMM")</f>
        <v>Apr</v>
      </c>
      <c r="X195">
        <f>MONTH(EHR[[#This Row],[Admission_Date]])</f>
        <v>4</v>
      </c>
    </row>
    <row r="196" spans="1:24" x14ac:dyDescent="0.25">
      <c r="A196" t="s">
        <v>257</v>
      </c>
      <c r="B196" t="s">
        <v>23</v>
      </c>
      <c r="C196">
        <v>65</v>
      </c>
      <c r="D196" t="s">
        <v>24</v>
      </c>
      <c r="E196" t="s">
        <v>37</v>
      </c>
      <c r="F196">
        <v>156</v>
      </c>
      <c r="G196">
        <v>106</v>
      </c>
      <c r="H196">
        <v>43.6</v>
      </c>
      <c r="I196" t="s">
        <v>93</v>
      </c>
      <c r="J196" s="1">
        <v>46139</v>
      </c>
      <c r="K196" s="1">
        <v>46144</v>
      </c>
      <c r="L196" t="s">
        <v>47</v>
      </c>
      <c r="M196" t="s">
        <v>60</v>
      </c>
      <c r="N196" t="s">
        <v>48</v>
      </c>
      <c r="O196">
        <v>83</v>
      </c>
      <c r="P196">
        <v>36.1</v>
      </c>
      <c r="Q196" t="s">
        <v>57</v>
      </c>
      <c r="R196" t="s">
        <v>31</v>
      </c>
      <c r="S196">
        <v>50000</v>
      </c>
      <c r="T196" t="s">
        <v>32</v>
      </c>
      <c r="U196">
        <v>5</v>
      </c>
      <c r="V196" t="s">
        <v>50</v>
      </c>
      <c r="W196" t="str">
        <f>TEXT(EHR[[#This Row],[Admission_Date]], "MMM")</f>
        <v>Apr</v>
      </c>
      <c r="X196">
        <f>MONTH(EHR[[#This Row],[Admission_Date]])</f>
        <v>4</v>
      </c>
    </row>
    <row r="197" spans="1:24" x14ac:dyDescent="0.25">
      <c r="A197" t="s">
        <v>258</v>
      </c>
      <c r="B197" t="s">
        <v>23</v>
      </c>
      <c r="C197">
        <v>73</v>
      </c>
      <c r="D197" t="s">
        <v>73</v>
      </c>
      <c r="E197" t="s">
        <v>37</v>
      </c>
      <c r="F197">
        <v>157</v>
      </c>
      <c r="G197">
        <v>85</v>
      </c>
      <c r="H197">
        <v>34.5</v>
      </c>
      <c r="I197" t="s">
        <v>26</v>
      </c>
      <c r="J197" s="1">
        <v>45689</v>
      </c>
      <c r="K197" s="1">
        <v>45696</v>
      </c>
      <c r="L197" t="s">
        <v>65</v>
      </c>
      <c r="M197" t="s">
        <v>40</v>
      </c>
      <c r="N197" t="s">
        <v>48</v>
      </c>
      <c r="O197">
        <v>104</v>
      </c>
      <c r="P197">
        <v>37.6</v>
      </c>
      <c r="Q197" t="s">
        <v>30</v>
      </c>
      <c r="R197" t="s">
        <v>42</v>
      </c>
      <c r="S197">
        <v>25000</v>
      </c>
      <c r="T197" t="s">
        <v>43</v>
      </c>
      <c r="U197">
        <v>7</v>
      </c>
      <c r="V197" t="s">
        <v>50</v>
      </c>
      <c r="W197" t="str">
        <f>TEXT(EHR[[#This Row],[Admission_Date]], "MMM")</f>
        <v>Feb</v>
      </c>
      <c r="X197">
        <f>MONTH(EHR[[#This Row],[Admission_Date]])</f>
        <v>2</v>
      </c>
    </row>
    <row r="198" spans="1:24" x14ac:dyDescent="0.25">
      <c r="A198" t="s">
        <v>259</v>
      </c>
      <c r="B198" t="s">
        <v>23</v>
      </c>
      <c r="C198">
        <v>16</v>
      </c>
      <c r="D198" t="s">
        <v>56</v>
      </c>
      <c r="E198" t="s">
        <v>52</v>
      </c>
      <c r="F198">
        <v>190</v>
      </c>
      <c r="G198">
        <v>107</v>
      </c>
      <c r="H198">
        <v>29.6</v>
      </c>
      <c r="I198" t="s">
        <v>53</v>
      </c>
      <c r="J198" s="1">
        <v>46090</v>
      </c>
      <c r="K198" s="1">
        <v>46096</v>
      </c>
      <c r="L198" t="s">
        <v>39</v>
      </c>
      <c r="M198" t="s">
        <v>60</v>
      </c>
      <c r="N198" t="s">
        <v>48</v>
      </c>
      <c r="O198">
        <v>92</v>
      </c>
      <c r="P198">
        <v>36.6</v>
      </c>
      <c r="Q198" t="s">
        <v>57</v>
      </c>
      <c r="R198" t="s">
        <v>31</v>
      </c>
      <c r="S198">
        <v>50000</v>
      </c>
      <c r="T198" t="s">
        <v>43</v>
      </c>
      <c r="U198">
        <v>6</v>
      </c>
      <c r="V198" t="s">
        <v>61</v>
      </c>
      <c r="W198" t="str">
        <f>TEXT(EHR[[#This Row],[Admission_Date]], "MMM")</f>
        <v>Mar</v>
      </c>
      <c r="X198">
        <f>MONTH(EHR[[#This Row],[Admission_Date]])</f>
        <v>3</v>
      </c>
    </row>
    <row r="199" spans="1:24" x14ac:dyDescent="0.25">
      <c r="A199" t="s">
        <v>260</v>
      </c>
      <c r="B199" t="s">
        <v>23</v>
      </c>
      <c r="C199">
        <v>70</v>
      </c>
      <c r="D199" t="s">
        <v>73</v>
      </c>
      <c r="E199" t="s">
        <v>37</v>
      </c>
      <c r="F199">
        <v>146</v>
      </c>
      <c r="G199">
        <v>104</v>
      </c>
      <c r="H199">
        <v>48.8</v>
      </c>
      <c r="I199" t="s">
        <v>38</v>
      </c>
      <c r="J199" s="1">
        <v>46064</v>
      </c>
      <c r="K199" s="1"/>
      <c r="L199" t="s">
        <v>39</v>
      </c>
      <c r="M199" t="s">
        <v>54</v>
      </c>
      <c r="N199" t="s">
        <v>48</v>
      </c>
      <c r="O199">
        <v>84</v>
      </c>
      <c r="P199">
        <v>36.9</v>
      </c>
      <c r="Q199" t="s">
        <v>57</v>
      </c>
      <c r="R199" t="s">
        <v>49</v>
      </c>
      <c r="S199">
        <v>75000</v>
      </c>
      <c r="T199" t="s">
        <v>43</v>
      </c>
      <c r="V199" t="s">
        <v>50</v>
      </c>
      <c r="W199" t="str">
        <f>TEXT(EHR[[#This Row],[Admission_Date]], "MMM")</f>
        <v>Feb</v>
      </c>
      <c r="X199">
        <f>MONTH(EHR[[#This Row],[Admission_Date]])</f>
        <v>2</v>
      </c>
    </row>
    <row r="200" spans="1:24" x14ac:dyDescent="0.25">
      <c r="A200" t="s">
        <v>261</v>
      </c>
      <c r="B200" t="s">
        <v>35</v>
      </c>
      <c r="C200">
        <v>62</v>
      </c>
      <c r="D200" t="s">
        <v>36</v>
      </c>
      <c r="E200" t="s">
        <v>25</v>
      </c>
      <c r="F200">
        <v>174</v>
      </c>
      <c r="G200">
        <v>56</v>
      </c>
      <c r="H200">
        <v>18.5</v>
      </c>
      <c r="I200" t="s">
        <v>46</v>
      </c>
      <c r="J200" s="1">
        <v>45940</v>
      </c>
      <c r="K200" s="1">
        <v>45949</v>
      </c>
      <c r="L200" t="s">
        <v>27</v>
      </c>
      <c r="M200" t="s">
        <v>28</v>
      </c>
      <c r="N200" t="s">
        <v>48</v>
      </c>
      <c r="O200">
        <v>82</v>
      </c>
      <c r="P200">
        <v>36.5</v>
      </c>
      <c r="Q200" t="s">
        <v>57</v>
      </c>
      <c r="R200" t="s">
        <v>31</v>
      </c>
      <c r="S200">
        <v>50000</v>
      </c>
      <c r="T200" t="s">
        <v>66</v>
      </c>
      <c r="U200">
        <v>9</v>
      </c>
      <c r="V200" t="s">
        <v>50</v>
      </c>
      <c r="W200" t="str">
        <f>TEXT(EHR[[#This Row],[Admission_Date]], "MMM")</f>
        <v>Oct</v>
      </c>
      <c r="X200">
        <f>MONTH(EHR[[#This Row],[Admission_Date]])</f>
        <v>10</v>
      </c>
    </row>
    <row r="201" spans="1:24" x14ac:dyDescent="0.25">
      <c r="A201" t="s">
        <v>262</v>
      </c>
      <c r="B201" t="s">
        <v>23</v>
      </c>
      <c r="C201">
        <v>39</v>
      </c>
      <c r="D201" t="s">
        <v>56</v>
      </c>
      <c r="E201" t="s">
        <v>25</v>
      </c>
      <c r="F201">
        <v>180</v>
      </c>
      <c r="G201">
        <v>61</v>
      </c>
      <c r="H201">
        <v>18.8</v>
      </c>
      <c r="I201" t="s">
        <v>26</v>
      </c>
      <c r="J201" s="1">
        <v>46186</v>
      </c>
      <c r="K201" s="1">
        <v>46188</v>
      </c>
      <c r="L201" t="s">
        <v>27</v>
      </c>
      <c r="M201" t="s">
        <v>40</v>
      </c>
      <c r="N201" t="s">
        <v>48</v>
      </c>
      <c r="O201">
        <v>96</v>
      </c>
      <c r="P201">
        <v>37.5</v>
      </c>
      <c r="Q201" t="s">
        <v>30</v>
      </c>
      <c r="R201" t="s">
        <v>31</v>
      </c>
      <c r="S201">
        <v>25000</v>
      </c>
      <c r="T201" t="s">
        <v>32</v>
      </c>
      <c r="U201">
        <v>2</v>
      </c>
      <c r="V201" t="s">
        <v>33</v>
      </c>
      <c r="W201" t="str">
        <f>TEXT(EHR[[#This Row],[Admission_Date]], "MMM")</f>
        <v>Jun</v>
      </c>
      <c r="X201">
        <f>MONTH(EHR[[#This Row],[Admission_Date]])</f>
        <v>6</v>
      </c>
    </row>
    <row r="202" spans="1:24" x14ac:dyDescent="0.25">
      <c r="A202" t="s">
        <v>263</v>
      </c>
      <c r="B202" t="s">
        <v>23</v>
      </c>
      <c r="C202">
        <v>54</v>
      </c>
      <c r="D202" t="s">
        <v>24</v>
      </c>
      <c r="E202" t="s">
        <v>37</v>
      </c>
      <c r="F202">
        <v>154</v>
      </c>
      <c r="G202">
        <v>68</v>
      </c>
      <c r="H202">
        <v>28.7</v>
      </c>
      <c r="I202" t="s">
        <v>26</v>
      </c>
      <c r="J202" s="1">
        <v>45970</v>
      </c>
      <c r="K202" s="1">
        <v>45972</v>
      </c>
      <c r="L202" t="s">
        <v>59</v>
      </c>
      <c r="M202" t="s">
        <v>60</v>
      </c>
      <c r="N202" t="s">
        <v>29</v>
      </c>
      <c r="O202">
        <v>93</v>
      </c>
      <c r="P202">
        <v>38</v>
      </c>
      <c r="Q202" t="s">
        <v>41</v>
      </c>
      <c r="R202" t="s">
        <v>49</v>
      </c>
      <c r="S202">
        <v>75000</v>
      </c>
      <c r="T202" t="s">
        <v>43</v>
      </c>
      <c r="U202">
        <v>2</v>
      </c>
      <c r="V202" t="s">
        <v>50</v>
      </c>
      <c r="W202" t="str">
        <f>TEXT(EHR[[#This Row],[Admission_Date]], "MMM")</f>
        <v>Nov</v>
      </c>
      <c r="X202">
        <f>MONTH(EHR[[#This Row],[Admission_Date]])</f>
        <v>11</v>
      </c>
    </row>
    <row r="203" spans="1:24" x14ac:dyDescent="0.25">
      <c r="A203" t="s">
        <v>264</v>
      </c>
      <c r="B203" t="s">
        <v>23</v>
      </c>
      <c r="C203">
        <v>145</v>
      </c>
      <c r="D203" t="s">
        <v>73</v>
      </c>
      <c r="E203" t="s">
        <v>37</v>
      </c>
      <c r="F203">
        <v>158</v>
      </c>
      <c r="G203">
        <v>100</v>
      </c>
      <c r="H203">
        <v>40.1</v>
      </c>
      <c r="I203" t="s">
        <v>53</v>
      </c>
      <c r="J203" s="1">
        <v>45918</v>
      </c>
      <c r="K203" s="1">
        <v>45920</v>
      </c>
      <c r="L203" t="s">
        <v>27</v>
      </c>
      <c r="M203" t="s">
        <v>28</v>
      </c>
      <c r="N203" t="s">
        <v>48</v>
      </c>
      <c r="O203">
        <v>87</v>
      </c>
      <c r="P203">
        <v>37.4</v>
      </c>
      <c r="Q203" t="s">
        <v>30</v>
      </c>
      <c r="R203" t="s">
        <v>42</v>
      </c>
      <c r="S203">
        <v>50000</v>
      </c>
      <c r="T203" t="s">
        <v>43</v>
      </c>
      <c r="U203">
        <v>2</v>
      </c>
      <c r="V203" t="s">
        <v>50</v>
      </c>
      <c r="W203" t="str">
        <f>TEXT(EHR[[#This Row],[Admission_Date]], "MMM")</f>
        <v>Sep</v>
      </c>
      <c r="X203">
        <f>MONTH(EHR[[#This Row],[Admission_Date]])</f>
        <v>9</v>
      </c>
    </row>
    <row r="204" spans="1:24" x14ac:dyDescent="0.25">
      <c r="A204" t="s">
        <v>265</v>
      </c>
      <c r="B204" t="s">
        <v>35</v>
      </c>
      <c r="C204">
        <v>25</v>
      </c>
      <c r="D204" t="s">
        <v>24</v>
      </c>
      <c r="E204" t="s">
        <v>37</v>
      </c>
      <c r="F204">
        <v>180</v>
      </c>
      <c r="G204">
        <v>62</v>
      </c>
      <c r="H204">
        <v>19.100000000000001</v>
      </c>
      <c r="I204" t="s">
        <v>38</v>
      </c>
      <c r="J204" s="1">
        <v>45986</v>
      </c>
      <c r="K204" s="1">
        <v>45987</v>
      </c>
      <c r="L204" t="s">
        <v>39</v>
      </c>
      <c r="M204" t="s">
        <v>71</v>
      </c>
      <c r="N204" t="s">
        <v>29</v>
      </c>
      <c r="O204">
        <v>83</v>
      </c>
      <c r="P204">
        <v>37.700000000000003</v>
      </c>
      <c r="Q204" t="s">
        <v>57</v>
      </c>
      <c r="R204" t="s">
        <v>42</v>
      </c>
      <c r="S204">
        <v>75000</v>
      </c>
      <c r="T204" t="s">
        <v>32</v>
      </c>
      <c r="U204">
        <v>1</v>
      </c>
      <c r="V204" t="s">
        <v>44</v>
      </c>
      <c r="W204" t="str">
        <f>TEXT(EHR[[#This Row],[Admission_Date]], "MMM")</f>
        <v>Nov</v>
      </c>
      <c r="X204">
        <f>MONTH(EHR[[#This Row],[Admission_Date]])</f>
        <v>11</v>
      </c>
    </row>
    <row r="205" spans="1:24" x14ac:dyDescent="0.25">
      <c r="A205" t="s">
        <v>266</v>
      </c>
      <c r="B205" t="s">
        <v>35</v>
      </c>
      <c r="C205">
        <v>10</v>
      </c>
      <c r="D205" t="s">
        <v>24</v>
      </c>
      <c r="E205" t="s">
        <v>37</v>
      </c>
      <c r="F205">
        <v>148</v>
      </c>
      <c r="G205">
        <v>88</v>
      </c>
      <c r="H205">
        <v>40.200000000000003</v>
      </c>
      <c r="I205" t="s">
        <v>38</v>
      </c>
      <c r="J205" s="1">
        <v>45720</v>
      </c>
      <c r="K205" s="1">
        <v>45725</v>
      </c>
      <c r="L205" t="s">
        <v>47</v>
      </c>
      <c r="M205" t="s">
        <v>71</v>
      </c>
      <c r="N205" t="s">
        <v>29</v>
      </c>
      <c r="O205">
        <v>95</v>
      </c>
      <c r="P205">
        <v>38.200000000000003</v>
      </c>
      <c r="Q205" t="s">
        <v>41</v>
      </c>
      <c r="R205" t="s">
        <v>49</v>
      </c>
      <c r="S205">
        <v>50000</v>
      </c>
      <c r="T205" t="s">
        <v>66</v>
      </c>
      <c r="U205">
        <v>5</v>
      </c>
      <c r="V205" t="s">
        <v>81</v>
      </c>
      <c r="W205" t="str">
        <f>TEXT(EHR[[#This Row],[Admission_Date]], "MMM")</f>
        <v>Mar</v>
      </c>
      <c r="X205">
        <f>MONTH(EHR[[#This Row],[Admission_Date]])</f>
        <v>3</v>
      </c>
    </row>
    <row r="206" spans="1:24" x14ac:dyDescent="0.25">
      <c r="A206" t="s">
        <v>267</v>
      </c>
      <c r="B206" t="s">
        <v>35</v>
      </c>
      <c r="C206">
        <v>61</v>
      </c>
      <c r="D206" t="s">
        <v>36</v>
      </c>
      <c r="E206" t="s">
        <v>25</v>
      </c>
      <c r="F206">
        <v>188</v>
      </c>
      <c r="G206">
        <v>84</v>
      </c>
      <c r="H206">
        <v>23.8</v>
      </c>
      <c r="I206" t="s">
        <v>53</v>
      </c>
      <c r="J206" s="1">
        <v>45665</v>
      </c>
      <c r="K206" s="1"/>
      <c r="L206" t="s">
        <v>59</v>
      </c>
      <c r="M206" t="s">
        <v>40</v>
      </c>
      <c r="N206" t="s">
        <v>48</v>
      </c>
      <c r="O206">
        <v>85</v>
      </c>
      <c r="P206">
        <v>36.799999999999997</v>
      </c>
      <c r="Q206" t="s">
        <v>57</v>
      </c>
      <c r="R206" t="s">
        <v>31</v>
      </c>
      <c r="S206">
        <v>75000</v>
      </c>
      <c r="T206" t="s">
        <v>32</v>
      </c>
      <c r="V206" t="s">
        <v>50</v>
      </c>
      <c r="W206" t="str">
        <f>TEXT(EHR[[#This Row],[Admission_Date]], "MMM")</f>
        <v>Jan</v>
      </c>
      <c r="X206">
        <f>MONTH(EHR[[#This Row],[Admission_Date]])</f>
        <v>1</v>
      </c>
    </row>
    <row r="207" spans="1:24" x14ac:dyDescent="0.25">
      <c r="A207" t="s">
        <v>268</v>
      </c>
      <c r="B207" t="s">
        <v>35</v>
      </c>
      <c r="C207">
        <v>10</v>
      </c>
      <c r="D207" t="s">
        <v>24</v>
      </c>
      <c r="E207" t="s">
        <v>52</v>
      </c>
      <c r="F207">
        <v>180</v>
      </c>
      <c r="G207">
        <v>65</v>
      </c>
      <c r="H207">
        <v>20.100000000000001</v>
      </c>
      <c r="I207" t="s">
        <v>26</v>
      </c>
      <c r="J207" s="1">
        <v>45664</v>
      </c>
      <c r="K207" s="1"/>
      <c r="L207" t="s">
        <v>39</v>
      </c>
      <c r="M207" t="s">
        <v>54</v>
      </c>
      <c r="N207" t="s">
        <v>29</v>
      </c>
      <c r="O207">
        <v>63</v>
      </c>
      <c r="P207">
        <v>37.1</v>
      </c>
      <c r="Q207" t="s">
        <v>30</v>
      </c>
      <c r="R207" t="s">
        <v>42</v>
      </c>
      <c r="S207">
        <v>50000</v>
      </c>
      <c r="T207" t="s">
        <v>32</v>
      </c>
      <c r="V207" t="s">
        <v>81</v>
      </c>
      <c r="W207" t="str">
        <f>TEXT(EHR[[#This Row],[Admission_Date]], "MMM")</f>
        <v>Jan</v>
      </c>
      <c r="X207">
        <f>MONTH(EHR[[#This Row],[Admission_Date]])</f>
        <v>1</v>
      </c>
    </row>
    <row r="208" spans="1:24" x14ac:dyDescent="0.25">
      <c r="A208" t="s">
        <v>269</v>
      </c>
      <c r="B208" t="s">
        <v>35</v>
      </c>
      <c r="C208">
        <v>33</v>
      </c>
      <c r="D208" t="s">
        <v>36</v>
      </c>
      <c r="E208" t="s">
        <v>25</v>
      </c>
      <c r="F208">
        <v>154</v>
      </c>
      <c r="G208">
        <v>81</v>
      </c>
      <c r="H208">
        <v>34.200000000000003</v>
      </c>
      <c r="I208" t="s">
        <v>46</v>
      </c>
      <c r="J208" s="1">
        <v>45792</v>
      </c>
      <c r="K208" s="1">
        <v>45799</v>
      </c>
      <c r="L208" t="s">
        <v>39</v>
      </c>
      <c r="M208" t="s">
        <v>60</v>
      </c>
      <c r="N208" t="s">
        <v>48</v>
      </c>
      <c r="O208">
        <v>65</v>
      </c>
      <c r="P208">
        <v>38.700000000000003</v>
      </c>
      <c r="Q208" t="s">
        <v>57</v>
      </c>
      <c r="R208" t="s">
        <v>49</v>
      </c>
      <c r="S208">
        <v>50000</v>
      </c>
      <c r="T208" t="s">
        <v>43</v>
      </c>
      <c r="U208">
        <v>7</v>
      </c>
      <c r="V208" t="s">
        <v>44</v>
      </c>
      <c r="W208" t="str">
        <f>TEXT(EHR[[#This Row],[Admission_Date]], "MMM")</f>
        <v>May</v>
      </c>
      <c r="X208">
        <f>MONTH(EHR[[#This Row],[Admission_Date]])</f>
        <v>5</v>
      </c>
    </row>
    <row r="209" spans="1:24" x14ac:dyDescent="0.25">
      <c r="A209" t="s">
        <v>270</v>
      </c>
      <c r="B209" t="s">
        <v>23</v>
      </c>
      <c r="C209">
        <v>2</v>
      </c>
      <c r="D209" t="s">
        <v>73</v>
      </c>
      <c r="E209" t="s">
        <v>37</v>
      </c>
      <c r="F209">
        <v>173</v>
      </c>
      <c r="G209">
        <v>82</v>
      </c>
      <c r="H209">
        <v>27.4</v>
      </c>
      <c r="I209" t="s">
        <v>53</v>
      </c>
      <c r="J209" s="1">
        <v>46191</v>
      </c>
      <c r="K209" s="1">
        <v>46194</v>
      </c>
      <c r="L209" t="s">
        <v>59</v>
      </c>
      <c r="M209" t="s">
        <v>40</v>
      </c>
      <c r="N209" t="s">
        <v>29</v>
      </c>
      <c r="O209">
        <v>98</v>
      </c>
      <c r="P209">
        <v>36.4</v>
      </c>
      <c r="Q209" t="s">
        <v>57</v>
      </c>
      <c r="R209" t="s">
        <v>49</v>
      </c>
      <c r="S209">
        <v>25000</v>
      </c>
      <c r="T209" t="s">
        <v>66</v>
      </c>
      <c r="U209">
        <v>3</v>
      </c>
      <c r="V209" t="s">
        <v>81</v>
      </c>
      <c r="W209" t="str">
        <f>TEXT(EHR[[#This Row],[Admission_Date]], "MMM")</f>
        <v>Jun</v>
      </c>
      <c r="X209">
        <f>MONTH(EHR[[#This Row],[Admission_Date]])</f>
        <v>6</v>
      </c>
    </row>
    <row r="210" spans="1:24" x14ac:dyDescent="0.25">
      <c r="A210" t="s">
        <v>271</v>
      </c>
      <c r="B210" t="s">
        <v>23</v>
      </c>
      <c r="C210">
        <v>30</v>
      </c>
      <c r="D210" t="s">
        <v>56</v>
      </c>
      <c r="E210" t="s">
        <v>52</v>
      </c>
      <c r="F210">
        <v>165</v>
      </c>
      <c r="G210">
        <v>79</v>
      </c>
      <c r="H210">
        <v>29</v>
      </c>
      <c r="I210" t="s">
        <v>53</v>
      </c>
      <c r="J210" s="1">
        <v>46009</v>
      </c>
      <c r="K210" s="1">
        <v>46015</v>
      </c>
      <c r="L210" t="s">
        <v>65</v>
      </c>
      <c r="M210" t="s">
        <v>40</v>
      </c>
      <c r="N210" t="s">
        <v>48</v>
      </c>
      <c r="O210">
        <v>80</v>
      </c>
      <c r="P210">
        <v>37.200000000000003</v>
      </c>
      <c r="Q210" t="s">
        <v>30</v>
      </c>
      <c r="R210" t="s">
        <v>49</v>
      </c>
      <c r="S210">
        <v>75000</v>
      </c>
      <c r="T210" t="s">
        <v>32</v>
      </c>
      <c r="U210">
        <v>6</v>
      </c>
      <c r="V210" t="s">
        <v>44</v>
      </c>
      <c r="W210" t="str">
        <f>TEXT(EHR[[#This Row],[Admission_Date]], "MMM")</f>
        <v>Dec</v>
      </c>
      <c r="X210">
        <f>MONTH(EHR[[#This Row],[Admission_Date]])</f>
        <v>12</v>
      </c>
    </row>
    <row r="211" spans="1:24" x14ac:dyDescent="0.25">
      <c r="A211" t="s">
        <v>272</v>
      </c>
      <c r="B211" t="s">
        <v>23</v>
      </c>
      <c r="C211">
        <v>83</v>
      </c>
      <c r="D211" t="s">
        <v>24</v>
      </c>
      <c r="E211" t="s">
        <v>37</v>
      </c>
      <c r="F211">
        <v>160</v>
      </c>
      <c r="G211">
        <v>59</v>
      </c>
      <c r="H211">
        <v>23</v>
      </c>
      <c r="I211" t="s">
        <v>26</v>
      </c>
      <c r="J211" s="1">
        <v>45721</v>
      </c>
      <c r="K211" s="1">
        <v>45725</v>
      </c>
      <c r="L211" t="s">
        <v>65</v>
      </c>
      <c r="M211" t="s">
        <v>54</v>
      </c>
      <c r="N211" t="s">
        <v>29</v>
      </c>
      <c r="O211">
        <v>106</v>
      </c>
      <c r="P211">
        <v>38.9</v>
      </c>
      <c r="Q211" t="s">
        <v>57</v>
      </c>
      <c r="R211" t="s">
        <v>31</v>
      </c>
      <c r="S211">
        <v>25000</v>
      </c>
      <c r="T211" t="s">
        <v>66</v>
      </c>
      <c r="U211">
        <v>4</v>
      </c>
      <c r="V211" t="s">
        <v>50</v>
      </c>
      <c r="W211" t="str">
        <f>TEXT(EHR[[#This Row],[Admission_Date]], "MMM")</f>
        <v>Mar</v>
      </c>
      <c r="X211">
        <f>MONTH(EHR[[#This Row],[Admission_Date]])</f>
        <v>3</v>
      </c>
    </row>
    <row r="212" spans="1:24" x14ac:dyDescent="0.25">
      <c r="A212" t="s">
        <v>273</v>
      </c>
      <c r="B212" t="s">
        <v>35</v>
      </c>
      <c r="C212">
        <v>90</v>
      </c>
      <c r="D212" t="s">
        <v>73</v>
      </c>
      <c r="E212" t="s">
        <v>52</v>
      </c>
      <c r="F212">
        <v>159</v>
      </c>
      <c r="G212">
        <v>66</v>
      </c>
      <c r="H212">
        <v>26.1</v>
      </c>
      <c r="I212" t="s">
        <v>38</v>
      </c>
      <c r="J212" s="1">
        <v>45943</v>
      </c>
      <c r="K212" s="1">
        <v>45945</v>
      </c>
      <c r="L212" t="s">
        <v>65</v>
      </c>
      <c r="M212" t="s">
        <v>54</v>
      </c>
      <c r="N212" t="s">
        <v>48</v>
      </c>
      <c r="O212">
        <v>79</v>
      </c>
      <c r="P212">
        <v>37.4</v>
      </c>
      <c r="Q212" t="s">
        <v>30</v>
      </c>
      <c r="R212" t="s">
        <v>49</v>
      </c>
      <c r="S212">
        <v>50000</v>
      </c>
      <c r="T212" t="s">
        <v>66</v>
      </c>
      <c r="U212">
        <v>2</v>
      </c>
      <c r="V212" t="s">
        <v>50</v>
      </c>
      <c r="W212" t="str">
        <f>TEXT(EHR[[#This Row],[Admission_Date]], "MMM")</f>
        <v>Oct</v>
      </c>
      <c r="X212">
        <f>MONTH(EHR[[#This Row],[Admission_Date]])</f>
        <v>10</v>
      </c>
    </row>
    <row r="213" spans="1:24" x14ac:dyDescent="0.25">
      <c r="A213" t="s">
        <v>274</v>
      </c>
      <c r="B213" t="s">
        <v>23</v>
      </c>
      <c r="C213">
        <v>54</v>
      </c>
      <c r="D213" t="s">
        <v>24</v>
      </c>
      <c r="E213" t="s">
        <v>37</v>
      </c>
      <c r="F213">
        <v>160</v>
      </c>
      <c r="G213">
        <v>50</v>
      </c>
      <c r="H213">
        <v>19.5</v>
      </c>
      <c r="I213" t="s">
        <v>93</v>
      </c>
      <c r="J213" s="1">
        <v>45738</v>
      </c>
      <c r="K213" s="1">
        <v>45741</v>
      </c>
      <c r="L213" t="s">
        <v>65</v>
      </c>
      <c r="M213" t="s">
        <v>60</v>
      </c>
      <c r="N213" t="s">
        <v>29</v>
      </c>
      <c r="O213">
        <v>103</v>
      </c>
      <c r="P213">
        <v>37</v>
      </c>
      <c r="Q213" t="s">
        <v>57</v>
      </c>
      <c r="R213" t="s">
        <v>42</v>
      </c>
      <c r="S213">
        <v>75000</v>
      </c>
      <c r="T213" t="s">
        <v>43</v>
      </c>
      <c r="U213">
        <v>3</v>
      </c>
      <c r="V213" t="s">
        <v>50</v>
      </c>
      <c r="W213" t="str">
        <f>TEXT(EHR[[#This Row],[Admission_Date]], "MMM")</f>
        <v>Mar</v>
      </c>
      <c r="X213">
        <f>MONTH(EHR[[#This Row],[Admission_Date]])</f>
        <v>3</v>
      </c>
    </row>
    <row r="214" spans="1:24" x14ac:dyDescent="0.25">
      <c r="A214" t="s">
        <v>275</v>
      </c>
      <c r="B214" t="s">
        <v>23</v>
      </c>
      <c r="C214">
        <v>89</v>
      </c>
      <c r="D214" t="s">
        <v>36</v>
      </c>
      <c r="E214" t="s">
        <v>52</v>
      </c>
      <c r="F214">
        <v>159</v>
      </c>
      <c r="G214">
        <v>88</v>
      </c>
      <c r="H214">
        <v>34.799999999999997</v>
      </c>
      <c r="I214" t="s">
        <v>38</v>
      </c>
      <c r="J214" s="1">
        <v>46002</v>
      </c>
      <c r="K214" s="1">
        <v>46007</v>
      </c>
      <c r="L214" t="s">
        <v>65</v>
      </c>
      <c r="M214" t="s">
        <v>40</v>
      </c>
      <c r="N214" t="s">
        <v>48</v>
      </c>
      <c r="O214">
        <v>71</v>
      </c>
      <c r="P214">
        <v>36.700000000000003</v>
      </c>
      <c r="Q214" t="s">
        <v>41</v>
      </c>
      <c r="R214" t="s">
        <v>42</v>
      </c>
      <c r="S214">
        <v>50000</v>
      </c>
      <c r="T214" t="s">
        <v>66</v>
      </c>
      <c r="U214">
        <v>5</v>
      </c>
      <c r="V214" t="s">
        <v>50</v>
      </c>
      <c r="W214" t="str">
        <f>TEXT(EHR[[#This Row],[Admission_Date]], "MMM")</f>
        <v>Dec</v>
      </c>
      <c r="X214">
        <f>MONTH(EHR[[#This Row],[Admission_Date]])</f>
        <v>12</v>
      </c>
    </row>
    <row r="215" spans="1:24" x14ac:dyDescent="0.25">
      <c r="A215" t="s">
        <v>276</v>
      </c>
      <c r="B215" t="s">
        <v>23</v>
      </c>
      <c r="C215">
        <v>66</v>
      </c>
      <c r="D215" t="s">
        <v>56</v>
      </c>
      <c r="E215" t="s">
        <v>25</v>
      </c>
      <c r="F215">
        <v>189</v>
      </c>
      <c r="G215">
        <v>0</v>
      </c>
      <c r="I215" t="s">
        <v>26</v>
      </c>
      <c r="J215" s="1">
        <v>45842</v>
      </c>
      <c r="K215" s="1">
        <v>45848</v>
      </c>
      <c r="L215" t="s">
        <v>65</v>
      </c>
      <c r="M215" t="s">
        <v>40</v>
      </c>
      <c r="N215" t="s">
        <v>29</v>
      </c>
      <c r="O215">
        <v>96</v>
      </c>
      <c r="P215">
        <v>37.5</v>
      </c>
      <c r="Q215" t="s">
        <v>41</v>
      </c>
      <c r="R215" t="s">
        <v>31</v>
      </c>
      <c r="S215">
        <v>50000</v>
      </c>
      <c r="T215" t="s">
        <v>32</v>
      </c>
      <c r="U215">
        <v>6</v>
      </c>
      <c r="V215" t="s">
        <v>50</v>
      </c>
      <c r="W215" t="str">
        <f>TEXT(EHR[[#This Row],[Admission_Date]], "MMM")</f>
        <v>Jul</v>
      </c>
      <c r="X215">
        <f>MONTH(EHR[[#This Row],[Admission_Date]])</f>
        <v>7</v>
      </c>
    </row>
    <row r="216" spans="1:24" x14ac:dyDescent="0.25">
      <c r="A216" t="s">
        <v>277</v>
      </c>
      <c r="B216" t="s">
        <v>35</v>
      </c>
      <c r="C216">
        <v>47</v>
      </c>
      <c r="D216" t="s">
        <v>24</v>
      </c>
      <c r="E216" t="s">
        <v>37</v>
      </c>
      <c r="F216">
        <v>175</v>
      </c>
      <c r="G216">
        <v>49</v>
      </c>
      <c r="H216">
        <v>16</v>
      </c>
      <c r="I216" t="s">
        <v>93</v>
      </c>
      <c r="J216" s="1">
        <v>45762</v>
      </c>
      <c r="K216" s="1"/>
      <c r="L216" t="s">
        <v>27</v>
      </c>
      <c r="M216" t="s">
        <v>28</v>
      </c>
      <c r="N216" t="s">
        <v>48</v>
      </c>
      <c r="O216">
        <v>65</v>
      </c>
      <c r="P216">
        <v>37.1</v>
      </c>
      <c r="Q216" t="s">
        <v>41</v>
      </c>
      <c r="R216" t="s">
        <v>49</v>
      </c>
      <c r="S216">
        <v>50000</v>
      </c>
      <c r="T216" t="s">
        <v>66</v>
      </c>
      <c r="V216" t="s">
        <v>33</v>
      </c>
      <c r="W216" t="str">
        <f>TEXT(EHR[[#This Row],[Admission_Date]], "MMM")</f>
        <v>Apr</v>
      </c>
      <c r="X216">
        <f>MONTH(EHR[[#This Row],[Admission_Date]])</f>
        <v>4</v>
      </c>
    </row>
    <row r="217" spans="1:24" x14ac:dyDescent="0.25">
      <c r="A217" t="s">
        <v>278</v>
      </c>
      <c r="B217" t="s">
        <v>23</v>
      </c>
      <c r="C217">
        <v>31</v>
      </c>
      <c r="D217" t="s">
        <v>56</v>
      </c>
      <c r="E217" t="s">
        <v>52</v>
      </c>
      <c r="F217">
        <v>158</v>
      </c>
      <c r="G217">
        <v>60</v>
      </c>
      <c r="H217">
        <v>24</v>
      </c>
      <c r="I217" t="s">
        <v>53</v>
      </c>
      <c r="J217" s="1">
        <v>45939</v>
      </c>
      <c r="K217" s="1">
        <v>45948</v>
      </c>
      <c r="L217" t="s">
        <v>27</v>
      </c>
      <c r="M217" t="s">
        <v>28</v>
      </c>
      <c r="N217" t="s">
        <v>29</v>
      </c>
      <c r="O217">
        <v>95</v>
      </c>
      <c r="P217">
        <v>38</v>
      </c>
      <c r="Q217" t="s">
        <v>30</v>
      </c>
      <c r="R217" t="s">
        <v>42</v>
      </c>
      <c r="S217">
        <v>50000</v>
      </c>
      <c r="T217" t="s">
        <v>43</v>
      </c>
      <c r="U217">
        <v>9</v>
      </c>
      <c r="V217" t="s">
        <v>44</v>
      </c>
      <c r="W217" t="str">
        <f>TEXT(EHR[[#This Row],[Admission_Date]], "MMM")</f>
        <v>Oct</v>
      </c>
      <c r="X217">
        <f>MONTH(EHR[[#This Row],[Admission_Date]])</f>
        <v>10</v>
      </c>
    </row>
    <row r="218" spans="1:24" x14ac:dyDescent="0.25">
      <c r="A218" t="s">
        <v>279</v>
      </c>
      <c r="B218" t="s">
        <v>23</v>
      </c>
      <c r="C218">
        <v>70</v>
      </c>
      <c r="D218" t="s">
        <v>36</v>
      </c>
      <c r="E218" t="s">
        <v>37</v>
      </c>
      <c r="F218">
        <v>149</v>
      </c>
      <c r="G218">
        <v>67</v>
      </c>
      <c r="H218">
        <v>30.2</v>
      </c>
      <c r="I218" t="s">
        <v>26</v>
      </c>
      <c r="J218" s="1">
        <v>45664</v>
      </c>
      <c r="K218" s="1">
        <v>45672</v>
      </c>
      <c r="L218" t="s">
        <v>47</v>
      </c>
      <c r="M218" t="s">
        <v>40</v>
      </c>
      <c r="N218" t="s">
        <v>29</v>
      </c>
      <c r="O218">
        <v>81</v>
      </c>
      <c r="P218">
        <v>36.6</v>
      </c>
      <c r="Q218" t="s">
        <v>41</v>
      </c>
      <c r="R218" t="s">
        <v>31</v>
      </c>
      <c r="S218">
        <v>25000</v>
      </c>
      <c r="T218" t="s">
        <v>32</v>
      </c>
      <c r="U218">
        <v>8</v>
      </c>
      <c r="V218" t="s">
        <v>50</v>
      </c>
      <c r="W218" t="str">
        <f>TEXT(EHR[[#This Row],[Admission_Date]], "MMM")</f>
        <v>Jan</v>
      </c>
      <c r="X218">
        <f>MONTH(EHR[[#This Row],[Admission_Date]])</f>
        <v>1</v>
      </c>
    </row>
    <row r="219" spans="1:24" x14ac:dyDescent="0.25">
      <c r="A219" t="s">
        <v>280</v>
      </c>
      <c r="B219" t="s">
        <v>35</v>
      </c>
      <c r="C219">
        <v>70</v>
      </c>
      <c r="D219" t="s">
        <v>24</v>
      </c>
      <c r="E219" t="s">
        <v>52</v>
      </c>
      <c r="F219">
        <v>170</v>
      </c>
      <c r="G219">
        <v>109</v>
      </c>
      <c r="H219">
        <v>37.700000000000003</v>
      </c>
      <c r="I219" t="s">
        <v>53</v>
      </c>
      <c r="J219" s="1">
        <v>45863</v>
      </c>
      <c r="K219" s="1">
        <v>45868</v>
      </c>
      <c r="L219" t="s">
        <v>27</v>
      </c>
      <c r="M219" t="s">
        <v>71</v>
      </c>
      <c r="N219" t="s">
        <v>48</v>
      </c>
      <c r="O219">
        <v>65</v>
      </c>
      <c r="P219">
        <v>38</v>
      </c>
      <c r="Q219" t="s">
        <v>30</v>
      </c>
      <c r="R219" t="s">
        <v>31</v>
      </c>
      <c r="S219">
        <v>50000</v>
      </c>
      <c r="T219" t="s">
        <v>66</v>
      </c>
      <c r="U219">
        <v>5</v>
      </c>
      <c r="V219" t="s">
        <v>50</v>
      </c>
      <c r="W219" t="str">
        <f>TEXT(EHR[[#This Row],[Admission_Date]], "MMM")</f>
        <v>Jul</v>
      </c>
      <c r="X219">
        <f>MONTH(EHR[[#This Row],[Admission_Date]])</f>
        <v>7</v>
      </c>
    </row>
    <row r="220" spans="1:24" x14ac:dyDescent="0.25">
      <c r="A220" t="s">
        <v>281</v>
      </c>
      <c r="B220" t="s">
        <v>23</v>
      </c>
      <c r="C220">
        <v>68</v>
      </c>
      <c r="D220" t="s">
        <v>36</v>
      </c>
      <c r="E220" t="s">
        <v>52</v>
      </c>
      <c r="F220">
        <v>182</v>
      </c>
      <c r="G220">
        <v>91</v>
      </c>
      <c r="H220">
        <v>27.5</v>
      </c>
      <c r="I220" t="s">
        <v>93</v>
      </c>
      <c r="J220" s="1">
        <v>46024</v>
      </c>
      <c r="K220" s="1">
        <v>46029</v>
      </c>
      <c r="L220" t="s">
        <v>39</v>
      </c>
      <c r="M220" t="s">
        <v>28</v>
      </c>
      <c r="N220" t="s">
        <v>48</v>
      </c>
      <c r="O220">
        <v>100</v>
      </c>
      <c r="P220">
        <v>36.799999999999997</v>
      </c>
      <c r="Q220" t="s">
        <v>57</v>
      </c>
      <c r="R220" t="s">
        <v>42</v>
      </c>
      <c r="S220">
        <v>75000</v>
      </c>
      <c r="T220" t="s">
        <v>66</v>
      </c>
      <c r="U220">
        <v>5</v>
      </c>
      <c r="V220" t="s">
        <v>50</v>
      </c>
      <c r="W220" t="str">
        <f>TEXT(EHR[[#This Row],[Admission_Date]], "MMM")</f>
        <v>Jan</v>
      </c>
      <c r="X220">
        <f>MONTH(EHR[[#This Row],[Admission_Date]])</f>
        <v>1</v>
      </c>
    </row>
    <row r="221" spans="1:24" x14ac:dyDescent="0.25">
      <c r="A221" t="s">
        <v>282</v>
      </c>
      <c r="B221" t="s">
        <v>35</v>
      </c>
      <c r="C221">
        <v>24</v>
      </c>
      <c r="D221" t="s">
        <v>24</v>
      </c>
      <c r="E221" t="s">
        <v>25</v>
      </c>
      <c r="F221">
        <v>146</v>
      </c>
      <c r="G221">
        <v>84</v>
      </c>
      <c r="H221">
        <v>39.4</v>
      </c>
      <c r="I221" t="s">
        <v>46</v>
      </c>
      <c r="J221" s="1">
        <v>45687</v>
      </c>
      <c r="K221" s="1">
        <v>45694</v>
      </c>
      <c r="L221" t="s">
        <v>27</v>
      </c>
      <c r="M221" t="s">
        <v>40</v>
      </c>
      <c r="N221" t="s">
        <v>29</v>
      </c>
      <c r="O221">
        <v>91</v>
      </c>
      <c r="P221">
        <v>38.700000000000003</v>
      </c>
      <c r="Q221" t="s">
        <v>57</v>
      </c>
      <c r="R221" t="s">
        <v>49</v>
      </c>
      <c r="S221">
        <v>50000</v>
      </c>
      <c r="T221" t="s">
        <v>43</v>
      </c>
      <c r="U221">
        <v>7</v>
      </c>
      <c r="V221" t="s">
        <v>44</v>
      </c>
      <c r="W221" t="str">
        <f>TEXT(EHR[[#This Row],[Admission_Date]], "MMM")</f>
        <v>Jan</v>
      </c>
      <c r="X221">
        <f>MONTH(EHR[[#This Row],[Admission_Date]])</f>
        <v>1</v>
      </c>
    </row>
    <row r="222" spans="1:24" x14ac:dyDescent="0.25">
      <c r="A222" t="s">
        <v>283</v>
      </c>
      <c r="B222" t="s">
        <v>35</v>
      </c>
      <c r="C222">
        <v>88</v>
      </c>
      <c r="D222" t="s">
        <v>56</v>
      </c>
      <c r="E222" t="s">
        <v>25</v>
      </c>
      <c r="F222">
        <v>183</v>
      </c>
      <c r="G222">
        <v>71</v>
      </c>
      <c r="H222">
        <v>21.2</v>
      </c>
      <c r="I222" t="s">
        <v>46</v>
      </c>
      <c r="J222" s="1">
        <v>46153</v>
      </c>
      <c r="K222" s="1">
        <v>46154</v>
      </c>
      <c r="L222" t="s">
        <v>27</v>
      </c>
      <c r="M222" t="s">
        <v>60</v>
      </c>
      <c r="N222" t="s">
        <v>29</v>
      </c>
      <c r="O222">
        <v>76</v>
      </c>
      <c r="P222">
        <v>38.5</v>
      </c>
      <c r="Q222" t="s">
        <v>57</v>
      </c>
      <c r="R222" t="s">
        <v>42</v>
      </c>
      <c r="S222">
        <v>50000</v>
      </c>
      <c r="T222" t="s">
        <v>66</v>
      </c>
      <c r="U222">
        <v>1</v>
      </c>
      <c r="V222" t="s">
        <v>50</v>
      </c>
      <c r="W222" t="str">
        <f>TEXT(EHR[[#This Row],[Admission_Date]], "MMM")</f>
        <v>May</v>
      </c>
      <c r="X222">
        <f>MONTH(EHR[[#This Row],[Admission_Date]])</f>
        <v>5</v>
      </c>
    </row>
    <row r="223" spans="1:24" x14ac:dyDescent="0.25">
      <c r="A223" t="s">
        <v>284</v>
      </c>
      <c r="B223" t="s">
        <v>23</v>
      </c>
      <c r="C223">
        <v>85</v>
      </c>
      <c r="D223" t="s">
        <v>73</v>
      </c>
      <c r="E223" t="s">
        <v>37</v>
      </c>
      <c r="F223">
        <v>149</v>
      </c>
      <c r="G223">
        <v>101</v>
      </c>
      <c r="H223">
        <v>45.5</v>
      </c>
      <c r="I223" t="s">
        <v>26</v>
      </c>
      <c r="J223" s="1">
        <v>46181</v>
      </c>
      <c r="K223" s="1">
        <v>46184</v>
      </c>
      <c r="L223" t="s">
        <v>27</v>
      </c>
      <c r="M223" t="s">
        <v>40</v>
      </c>
      <c r="N223" t="s">
        <v>29</v>
      </c>
      <c r="O223">
        <v>75</v>
      </c>
      <c r="P223">
        <v>36.700000000000003</v>
      </c>
      <c r="Q223" t="s">
        <v>41</v>
      </c>
      <c r="R223" t="s">
        <v>42</v>
      </c>
      <c r="S223">
        <v>75000</v>
      </c>
      <c r="T223" t="s">
        <v>43</v>
      </c>
      <c r="U223">
        <v>3</v>
      </c>
      <c r="V223" t="s">
        <v>50</v>
      </c>
      <c r="W223" t="str">
        <f>TEXT(EHR[[#This Row],[Admission_Date]], "MMM")</f>
        <v>Jun</v>
      </c>
      <c r="X223">
        <f>MONTH(EHR[[#This Row],[Admission_Date]])</f>
        <v>6</v>
      </c>
    </row>
    <row r="224" spans="1:24" x14ac:dyDescent="0.25">
      <c r="A224" t="s">
        <v>285</v>
      </c>
      <c r="B224" t="s">
        <v>23</v>
      </c>
      <c r="C224">
        <v>62</v>
      </c>
      <c r="D224" t="s">
        <v>24</v>
      </c>
      <c r="E224" t="s">
        <v>37</v>
      </c>
      <c r="F224">
        <v>184</v>
      </c>
      <c r="G224">
        <v>81</v>
      </c>
      <c r="H224">
        <v>23.9</v>
      </c>
      <c r="I224" t="s">
        <v>53</v>
      </c>
      <c r="J224" s="1">
        <v>45949</v>
      </c>
      <c r="K224" s="1">
        <v>45958</v>
      </c>
      <c r="L224" t="s">
        <v>65</v>
      </c>
      <c r="M224" t="s">
        <v>54</v>
      </c>
      <c r="N224" t="s">
        <v>29</v>
      </c>
      <c r="O224">
        <v>108</v>
      </c>
      <c r="P224">
        <v>37.4</v>
      </c>
      <c r="Q224" t="s">
        <v>41</v>
      </c>
      <c r="R224" t="s">
        <v>31</v>
      </c>
      <c r="S224">
        <v>75000</v>
      </c>
      <c r="T224" t="s">
        <v>43</v>
      </c>
      <c r="U224">
        <v>9</v>
      </c>
      <c r="V224" t="s">
        <v>50</v>
      </c>
      <c r="W224" t="str">
        <f>TEXT(EHR[[#This Row],[Admission_Date]], "MMM")</f>
        <v>Oct</v>
      </c>
      <c r="X224">
        <f>MONTH(EHR[[#This Row],[Admission_Date]])</f>
        <v>10</v>
      </c>
    </row>
    <row r="225" spans="1:24" x14ac:dyDescent="0.25">
      <c r="A225" t="s">
        <v>286</v>
      </c>
      <c r="B225" t="s">
        <v>23</v>
      </c>
      <c r="C225">
        <v>33</v>
      </c>
      <c r="D225" t="s">
        <v>56</v>
      </c>
      <c r="E225" t="s">
        <v>52</v>
      </c>
      <c r="F225">
        <v>186</v>
      </c>
      <c r="G225">
        <v>96</v>
      </c>
      <c r="H225">
        <v>27.7</v>
      </c>
      <c r="I225" t="s">
        <v>93</v>
      </c>
      <c r="J225" s="1">
        <v>45805</v>
      </c>
      <c r="K225" s="1">
        <v>45810</v>
      </c>
      <c r="L225" t="s">
        <v>59</v>
      </c>
      <c r="M225" t="s">
        <v>54</v>
      </c>
      <c r="N225" t="s">
        <v>29</v>
      </c>
      <c r="O225">
        <v>76</v>
      </c>
      <c r="P225">
        <v>38.1</v>
      </c>
      <c r="Q225" t="s">
        <v>30</v>
      </c>
      <c r="R225" t="s">
        <v>49</v>
      </c>
      <c r="S225">
        <v>75000</v>
      </c>
      <c r="T225" t="s">
        <v>66</v>
      </c>
      <c r="U225">
        <v>5</v>
      </c>
      <c r="V225" t="s">
        <v>44</v>
      </c>
      <c r="W225" t="str">
        <f>TEXT(EHR[[#This Row],[Admission_Date]], "MMM")</f>
        <v>May</v>
      </c>
      <c r="X225">
        <f>MONTH(EHR[[#This Row],[Admission_Date]])</f>
        <v>5</v>
      </c>
    </row>
    <row r="226" spans="1:24" x14ac:dyDescent="0.25">
      <c r="A226" t="s">
        <v>287</v>
      </c>
      <c r="B226" t="s">
        <v>23</v>
      </c>
      <c r="C226">
        <v>75</v>
      </c>
      <c r="D226" t="s">
        <v>36</v>
      </c>
      <c r="E226" t="s">
        <v>25</v>
      </c>
      <c r="F226">
        <v>161</v>
      </c>
      <c r="G226">
        <v>105</v>
      </c>
      <c r="H226">
        <v>40.5</v>
      </c>
      <c r="I226" t="s">
        <v>53</v>
      </c>
      <c r="J226" s="1">
        <v>45915</v>
      </c>
      <c r="K226" s="1">
        <v>45918</v>
      </c>
      <c r="L226" t="s">
        <v>65</v>
      </c>
      <c r="M226" t="s">
        <v>28</v>
      </c>
      <c r="N226" t="s">
        <v>48</v>
      </c>
      <c r="O226">
        <v>88</v>
      </c>
      <c r="P226">
        <v>38.700000000000003</v>
      </c>
      <c r="Q226" t="s">
        <v>41</v>
      </c>
      <c r="R226" t="s">
        <v>42</v>
      </c>
      <c r="S226">
        <v>75000</v>
      </c>
      <c r="T226" t="s">
        <v>66</v>
      </c>
      <c r="U226">
        <v>3</v>
      </c>
      <c r="V226" t="s">
        <v>50</v>
      </c>
      <c r="W226" t="str">
        <f>TEXT(EHR[[#This Row],[Admission_Date]], "MMM")</f>
        <v>Sep</v>
      </c>
      <c r="X226">
        <f>MONTH(EHR[[#This Row],[Admission_Date]])</f>
        <v>9</v>
      </c>
    </row>
    <row r="227" spans="1:24" x14ac:dyDescent="0.25">
      <c r="A227" t="s">
        <v>288</v>
      </c>
      <c r="B227" t="s">
        <v>23</v>
      </c>
      <c r="C227">
        <v>82</v>
      </c>
      <c r="D227" t="s">
        <v>73</v>
      </c>
      <c r="E227" t="s">
        <v>25</v>
      </c>
      <c r="F227">
        <v>183</v>
      </c>
      <c r="G227">
        <v>71</v>
      </c>
      <c r="H227">
        <v>21.2</v>
      </c>
      <c r="I227" t="s">
        <v>93</v>
      </c>
      <c r="J227" s="1">
        <v>45695</v>
      </c>
      <c r="K227" s="1">
        <v>45701</v>
      </c>
      <c r="L227" t="s">
        <v>39</v>
      </c>
      <c r="M227" t="s">
        <v>54</v>
      </c>
      <c r="N227" t="s">
        <v>29</v>
      </c>
      <c r="O227">
        <v>69</v>
      </c>
      <c r="P227">
        <v>36.299999999999997</v>
      </c>
      <c r="Q227" t="s">
        <v>57</v>
      </c>
      <c r="R227" t="s">
        <v>42</v>
      </c>
      <c r="S227">
        <v>50000</v>
      </c>
      <c r="T227" t="s">
        <v>66</v>
      </c>
      <c r="U227">
        <v>6</v>
      </c>
      <c r="V227" t="s">
        <v>50</v>
      </c>
      <c r="W227" t="str">
        <f>TEXT(EHR[[#This Row],[Admission_Date]], "MMM")</f>
        <v>Feb</v>
      </c>
      <c r="X227">
        <f>MONTH(EHR[[#This Row],[Admission_Date]])</f>
        <v>2</v>
      </c>
    </row>
    <row r="228" spans="1:24" x14ac:dyDescent="0.25">
      <c r="A228" t="s">
        <v>289</v>
      </c>
      <c r="B228" t="s">
        <v>23</v>
      </c>
      <c r="C228">
        <v>56</v>
      </c>
      <c r="D228" t="s">
        <v>24</v>
      </c>
      <c r="E228" t="s">
        <v>25</v>
      </c>
      <c r="F228">
        <v>149</v>
      </c>
      <c r="G228">
        <v>98</v>
      </c>
      <c r="H228">
        <v>44.1</v>
      </c>
      <c r="I228" t="s">
        <v>46</v>
      </c>
      <c r="J228" s="1">
        <v>46098</v>
      </c>
      <c r="K228" s="1">
        <v>46101</v>
      </c>
      <c r="L228" t="s">
        <v>39</v>
      </c>
      <c r="M228" t="s">
        <v>40</v>
      </c>
      <c r="N228" t="s">
        <v>29</v>
      </c>
      <c r="O228">
        <v>86</v>
      </c>
      <c r="P228">
        <v>36.200000000000003</v>
      </c>
      <c r="Q228" t="s">
        <v>41</v>
      </c>
      <c r="R228" t="s">
        <v>31</v>
      </c>
      <c r="S228">
        <v>25000</v>
      </c>
      <c r="T228" t="s">
        <v>32</v>
      </c>
      <c r="U228">
        <v>3</v>
      </c>
      <c r="V228" t="s">
        <v>50</v>
      </c>
      <c r="W228" t="str">
        <f>TEXT(EHR[[#This Row],[Admission_Date]], "MMM")</f>
        <v>Mar</v>
      </c>
      <c r="X228">
        <f>MONTH(EHR[[#This Row],[Admission_Date]])</f>
        <v>3</v>
      </c>
    </row>
    <row r="229" spans="1:24" x14ac:dyDescent="0.25">
      <c r="A229" t="s">
        <v>290</v>
      </c>
      <c r="B229" t="s">
        <v>23</v>
      </c>
      <c r="C229">
        <v>71</v>
      </c>
      <c r="D229" t="s">
        <v>24</v>
      </c>
      <c r="E229" t="s">
        <v>25</v>
      </c>
      <c r="F229">
        <v>181</v>
      </c>
      <c r="G229">
        <v>110</v>
      </c>
      <c r="H229">
        <v>33.6</v>
      </c>
      <c r="I229" t="s">
        <v>93</v>
      </c>
      <c r="J229" s="1">
        <v>46082</v>
      </c>
      <c r="K229" s="1"/>
      <c r="L229" t="s">
        <v>65</v>
      </c>
      <c r="M229" t="s">
        <v>28</v>
      </c>
      <c r="N229" t="s">
        <v>29</v>
      </c>
      <c r="O229">
        <v>105</v>
      </c>
      <c r="P229">
        <v>37.1</v>
      </c>
      <c r="Q229" t="s">
        <v>57</v>
      </c>
      <c r="R229" t="s">
        <v>42</v>
      </c>
      <c r="S229">
        <v>25000</v>
      </c>
      <c r="T229" t="s">
        <v>43</v>
      </c>
      <c r="V229" t="s">
        <v>50</v>
      </c>
      <c r="W229" t="str">
        <f>TEXT(EHR[[#This Row],[Admission_Date]], "MMM")</f>
        <v>Mar</v>
      </c>
      <c r="X229">
        <f>MONTH(EHR[[#This Row],[Admission_Date]])</f>
        <v>3</v>
      </c>
    </row>
    <row r="230" spans="1:24" x14ac:dyDescent="0.25">
      <c r="A230" t="s">
        <v>291</v>
      </c>
      <c r="B230" t="s">
        <v>35</v>
      </c>
      <c r="C230">
        <v>5</v>
      </c>
      <c r="D230" t="s">
        <v>73</v>
      </c>
      <c r="E230" t="s">
        <v>37</v>
      </c>
      <c r="F230">
        <v>184</v>
      </c>
      <c r="G230">
        <v>46</v>
      </c>
      <c r="H230">
        <v>13.6</v>
      </c>
      <c r="I230" t="s">
        <v>38</v>
      </c>
      <c r="J230" s="1">
        <v>45983</v>
      </c>
      <c r="K230" s="1">
        <v>45988</v>
      </c>
      <c r="L230" t="s">
        <v>39</v>
      </c>
      <c r="M230" t="s">
        <v>28</v>
      </c>
      <c r="N230" t="s">
        <v>29</v>
      </c>
      <c r="O230">
        <v>86</v>
      </c>
      <c r="P230">
        <v>37.1</v>
      </c>
      <c r="Q230" t="s">
        <v>41</v>
      </c>
      <c r="R230" t="s">
        <v>49</v>
      </c>
      <c r="S230">
        <v>50000</v>
      </c>
      <c r="T230" t="s">
        <v>32</v>
      </c>
      <c r="U230">
        <v>5</v>
      </c>
      <c r="V230" t="s">
        <v>81</v>
      </c>
      <c r="W230" t="str">
        <f>TEXT(EHR[[#This Row],[Admission_Date]], "MMM")</f>
        <v>Nov</v>
      </c>
      <c r="X230">
        <f>MONTH(EHR[[#This Row],[Admission_Date]])</f>
        <v>11</v>
      </c>
    </row>
    <row r="231" spans="1:24" x14ac:dyDescent="0.25">
      <c r="A231" t="s">
        <v>292</v>
      </c>
      <c r="B231" t="s">
        <v>35</v>
      </c>
      <c r="C231">
        <v>23</v>
      </c>
      <c r="D231" t="s">
        <v>73</v>
      </c>
      <c r="E231" t="s">
        <v>52</v>
      </c>
      <c r="F231">
        <v>145</v>
      </c>
      <c r="G231">
        <v>56</v>
      </c>
      <c r="H231">
        <v>26.6</v>
      </c>
      <c r="I231" t="s">
        <v>93</v>
      </c>
      <c r="J231" s="1">
        <v>46172</v>
      </c>
      <c r="K231" s="1">
        <v>46180</v>
      </c>
      <c r="L231" t="s">
        <v>65</v>
      </c>
      <c r="M231" t="s">
        <v>40</v>
      </c>
      <c r="N231" t="s">
        <v>29</v>
      </c>
      <c r="O231">
        <v>83</v>
      </c>
      <c r="P231">
        <v>38.200000000000003</v>
      </c>
      <c r="Q231" t="s">
        <v>57</v>
      </c>
      <c r="R231" t="s">
        <v>31</v>
      </c>
      <c r="S231">
        <v>50000</v>
      </c>
      <c r="T231" t="s">
        <v>66</v>
      </c>
      <c r="U231">
        <v>8</v>
      </c>
      <c r="V231" t="s">
        <v>44</v>
      </c>
      <c r="W231" t="str">
        <f>TEXT(EHR[[#This Row],[Admission_Date]], "MMM")</f>
        <v>May</v>
      </c>
      <c r="X231">
        <f>MONTH(EHR[[#This Row],[Admission_Date]])</f>
        <v>5</v>
      </c>
    </row>
    <row r="232" spans="1:24" x14ac:dyDescent="0.25">
      <c r="A232" t="s">
        <v>293</v>
      </c>
      <c r="B232" t="s">
        <v>35</v>
      </c>
      <c r="C232">
        <v>25</v>
      </c>
      <c r="D232" t="s">
        <v>56</v>
      </c>
      <c r="E232" t="s">
        <v>25</v>
      </c>
      <c r="F232">
        <v>190</v>
      </c>
      <c r="G232">
        <v>72</v>
      </c>
      <c r="H232">
        <v>19.899999999999999</v>
      </c>
      <c r="I232" t="s">
        <v>93</v>
      </c>
      <c r="J232" s="1">
        <v>46198</v>
      </c>
      <c r="K232" s="1">
        <v>46199</v>
      </c>
      <c r="L232" t="s">
        <v>47</v>
      </c>
      <c r="M232" t="s">
        <v>40</v>
      </c>
      <c r="N232" t="s">
        <v>29</v>
      </c>
      <c r="O232">
        <v>102</v>
      </c>
      <c r="P232">
        <v>37.1</v>
      </c>
      <c r="Q232" t="s">
        <v>30</v>
      </c>
      <c r="R232" t="s">
        <v>42</v>
      </c>
      <c r="S232">
        <v>75000</v>
      </c>
      <c r="T232" t="s">
        <v>66</v>
      </c>
      <c r="U232">
        <v>1</v>
      </c>
      <c r="V232" t="s">
        <v>44</v>
      </c>
      <c r="W232" t="str">
        <f>TEXT(EHR[[#This Row],[Admission_Date]], "MMM")</f>
        <v>Jun</v>
      </c>
      <c r="X232">
        <f>MONTH(EHR[[#This Row],[Admission_Date]])</f>
        <v>6</v>
      </c>
    </row>
    <row r="233" spans="1:24" x14ac:dyDescent="0.25">
      <c r="A233" t="s">
        <v>294</v>
      </c>
      <c r="B233" t="s">
        <v>23</v>
      </c>
      <c r="C233">
        <v>24</v>
      </c>
      <c r="D233" t="s">
        <v>73</v>
      </c>
      <c r="E233" t="s">
        <v>25</v>
      </c>
      <c r="F233">
        <v>150</v>
      </c>
      <c r="G233">
        <v>70</v>
      </c>
      <c r="H233">
        <v>31.1</v>
      </c>
      <c r="I233" t="s">
        <v>53</v>
      </c>
      <c r="J233" s="1">
        <v>45981</v>
      </c>
      <c r="K233" s="1">
        <v>45988</v>
      </c>
      <c r="L233" t="s">
        <v>39</v>
      </c>
      <c r="M233" t="s">
        <v>71</v>
      </c>
      <c r="N233" t="s">
        <v>48</v>
      </c>
      <c r="O233">
        <v>69</v>
      </c>
      <c r="P233">
        <v>36.6</v>
      </c>
      <c r="Q233" t="s">
        <v>30</v>
      </c>
      <c r="R233" t="s">
        <v>42</v>
      </c>
      <c r="S233">
        <v>75000</v>
      </c>
      <c r="T233" t="s">
        <v>66</v>
      </c>
      <c r="U233">
        <v>7</v>
      </c>
      <c r="V233" t="s">
        <v>44</v>
      </c>
      <c r="W233" t="str">
        <f>TEXT(EHR[[#This Row],[Admission_Date]], "MMM")</f>
        <v>Nov</v>
      </c>
      <c r="X233">
        <f>MONTH(EHR[[#This Row],[Admission_Date]])</f>
        <v>11</v>
      </c>
    </row>
    <row r="234" spans="1:24" x14ac:dyDescent="0.25">
      <c r="A234" t="s">
        <v>295</v>
      </c>
      <c r="B234" t="s">
        <v>23</v>
      </c>
      <c r="C234">
        <v>28</v>
      </c>
      <c r="D234" t="s">
        <v>73</v>
      </c>
      <c r="E234" t="s">
        <v>25</v>
      </c>
      <c r="F234">
        <v>186</v>
      </c>
      <c r="G234">
        <v>92</v>
      </c>
      <c r="H234">
        <v>26.6</v>
      </c>
      <c r="I234" t="s">
        <v>93</v>
      </c>
      <c r="J234" s="1">
        <v>46142</v>
      </c>
      <c r="K234" s="1">
        <v>46147</v>
      </c>
      <c r="L234" t="s">
        <v>59</v>
      </c>
      <c r="M234" t="s">
        <v>28</v>
      </c>
      <c r="N234" t="s">
        <v>29</v>
      </c>
      <c r="O234">
        <v>87</v>
      </c>
      <c r="P234">
        <v>37.5</v>
      </c>
      <c r="Q234" t="s">
        <v>30</v>
      </c>
      <c r="R234" t="s">
        <v>31</v>
      </c>
      <c r="S234">
        <v>25000</v>
      </c>
      <c r="T234" t="s">
        <v>66</v>
      </c>
      <c r="U234">
        <v>5</v>
      </c>
      <c r="V234" t="s">
        <v>44</v>
      </c>
      <c r="W234" t="str">
        <f>TEXT(EHR[[#This Row],[Admission_Date]], "MMM")</f>
        <v>Apr</v>
      </c>
      <c r="X234">
        <f>MONTH(EHR[[#This Row],[Admission_Date]])</f>
        <v>4</v>
      </c>
    </row>
    <row r="235" spans="1:24" x14ac:dyDescent="0.25">
      <c r="A235" t="s">
        <v>296</v>
      </c>
      <c r="B235" t="s">
        <v>35</v>
      </c>
      <c r="C235">
        <v>56</v>
      </c>
      <c r="D235" t="s">
        <v>24</v>
      </c>
      <c r="E235" t="s">
        <v>25</v>
      </c>
      <c r="F235">
        <v>148</v>
      </c>
      <c r="G235">
        <v>104</v>
      </c>
      <c r="H235">
        <v>47.5</v>
      </c>
      <c r="I235" t="s">
        <v>53</v>
      </c>
      <c r="J235" s="1">
        <v>45916</v>
      </c>
      <c r="K235" s="1">
        <v>45917</v>
      </c>
      <c r="L235" t="s">
        <v>27</v>
      </c>
      <c r="M235" t="s">
        <v>28</v>
      </c>
      <c r="N235" t="s">
        <v>48</v>
      </c>
      <c r="O235">
        <v>102</v>
      </c>
      <c r="P235">
        <v>36.200000000000003</v>
      </c>
      <c r="Q235" t="s">
        <v>30</v>
      </c>
      <c r="R235" t="s">
        <v>49</v>
      </c>
      <c r="S235">
        <v>25000</v>
      </c>
      <c r="T235" t="s">
        <v>32</v>
      </c>
      <c r="U235">
        <v>1</v>
      </c>
      <c r="V235" t="s">
        <v>50</v>
      </c>
      <c r="W235" t="str">
        <f>TEXT(EHR[[#This Row],[Admission_Date]], "MMM")</f>
        <v>Sep</v>
      </c>
      <c r="X235">
        <f>MONTH(EHR[[#This Row],[Admission_Date]])</f>
        <v>9</v>
      </c>
    </row>
    <row r="236" spans="1:24" x14ac:dyDescent="0.25">
      <c r="A236" t="s">
        <v>297</v>
      </c>
      <c r="B236" t="s">
        <v>35</v>
      </c>
      <c r="C236">
        <v>10</v>
      </c>
      <c r="D236" t="s">
        <v>56</v>
      </c>
      <c r="E236" t="s">
        <v>37</v>
      </c>
      <c r="F236">
        <v>173</v>
      </c>
      <c r="G236">
        <v>56</v>
      </c>
      <c r="H236">
        <v>18.7</v>
      </c>
      <c r="I236" t="s">
        <v>93</v>
      </c>
      <c r="J236" s="1">
        <v>46127</v>
      </c>
      <c r="K236" s="1">
        <v>46131</v>
      </c>
      <c r="L236" t="s">
        <v>65</v>
      </c>
      <c r="M236" t="s">
        <v>60</v>
      </c>
      <c r="N236" t="s">
        <v>29</v>
      </c>
      <c r="O236">
        <v>87</v>
      </c>
      <c r="P236">
        <v>37.6</v>
      </c>
      <c r="Q236" t="s">
        <v>57</v>
      </c>
      <c r="R236" t="s">
        <v>31</v>
      </c>
      <c r="S236">
        <v>25000</v>
      </c>
      <c r="T236" t="s">
        <v>32</v>
      </c>
      <c r="U236">
        <v>4</v>
      </c>
      <c r="V236" t="s">
        <v>81</v>
      </c>
      <c r="W236" t="str">
        <f>TEXT(EHR[[#This Row],[Admission_Date]], "MMM")</f>
        <v>Apr</v>
      </c>
      <c r="X236">
        <f>MONTH(EHR[[#This Row],[Admission_Date]])</f>
        <v>4</v>
      </c>
    </row>
    <row r="237" spans="1:24" x14ac:dyDescent="0.25">
      <c r="A237" t="s">
        <v>298</v>
      </c>
      <c r="B237" t="s">
        <v>23</v>
      </c>
      <c r="C237">
        <v>61</v>
      </c>
      <c r="D237" t="s">
        <v>56</v>
      </c>
      <c r="E237" t="s">
        <v>52</v>
      </c>
      <c r="F237">
        <v>156</v>
      </c>
      <c r="G237">
        <v>61</v>
      </c>
      <c r="H237">
        <v>25.1</v>
      </c>
      <c r="I237" t="s">
        <v>93</v>
      </c>
      <c r="J237" s="1">
        <v>45678</v>
      </c>
      <c r="K237" s="1"/>
      <c r="L237" t="s">
        <v>47</v>
      </c>
      <c r="M237" t="s">
        <v>40</v>
      </c>
      <c r="N237" t="s">
        <v>48</v>
      </c>
      <c r="O237">
        <v>82</v>
      </c>
      <c r="P237">
        <v>37.4</v>
      </c>
      <c r="Q237" t="s">
        <v>30</v>
      </c>
      <c r="R237" t="s">
        <v>49</v>
      </c>
      <c r="S237">
        <v>25000</v>
      </c>
      <c r="T237" t="s">
        <v>32</v>
      </c>
      <c r="V237" t="s">
        <v>50</v>
      </c>
      <c r="W237" t="str">
        <f>TEXT(EHR[[#This Row],[Admission_Date]], "MMM")</f>
        <v>Jan</v>
      </c>
      <c r="X237">
        <f>MONTH(EHR[[#This Row],[Admission_Date]])</f>
        <v>1</v>
      </c>
    </row>
    <row r="238" spans="1:24" x14ac:dyDescent="0.25">
      <c r="A238" t="s">
        <v>299</v>
      </c>
      <c r="B238" t="s">
        <v>23</v>
      </c>
      <c r="C238">
        <v>78</v>
      </c>
      <c r="D238" t="s">
        <v>24</v>
      </c>
      <c r="E238" t="s">
        <v>25</v>
      </c>
      <c r="F238">
        <v>189</v>
      </c>
      <c r="G238">
        <v>61</v>
      </c>
      <c r="H238">
        <v>17.100000000000001</v>
      </c>
      <c r="I238" t="s">
        <v>46</v>
      </c>
      <c r="J238" s="1">
        <v>45839</v>
      </c>
      <c r="K238" s="1">
        <v>45848</v>
      </c>
      <c r="L238" t="s">
        <v>27</v>
      </c>
      <c r="M238" t="s">
        <v>71</v>
      </c>
      <c r="N238" t="s">
        <v>48</v>
      </c>
      <c r="O238">
        <v>61</v>
      </c>
      <c r="P238">
        <v>38.299999999999997</v>
      </c>
      <c r="Q238" t="s">
        <v>30</v>
      </c>
      <c r="R238" t="s">
        <v>49</v>
      </c>
      <c r="S238">
        <v>25000</v>
      </c>
      <c r="T238" t="s">
        <v>66</v>
      </c>
      <c r="U238">
        <v>9</v>
      </c>
      <c r="V238" t="s">
        <v>50</v>
      </c>
      <c r="W238" t="str">
        <f>TEXT(EHR[[#This Row],[Admission_Date]], "MMM")</f>
        <v>Jul</v>
      </c>
      <c r="X238">
        <f>MONTH(EHR[[#This Row],[Admission_Date]])</f>
        <v>7</v>
      </c>
    </row>
    <row r="239" spans="1:24" x14ac:dyDescent="0.25">
      <c r="A239" t="s">
        <v>300</v>
      </c>
      <c r="B239" t="s">
        <v>35</v>
      </c>
      <c r="C239">
        <v>70</v>
      </c>
      <c r="D239" t="s">
        <v>36</v>
      </c>
      <c r="E239" t="s">
        <v>37</v>
      </c>
      <c r="F239">
        <v>158</v>
      </c>
      <c r="G239">
        <v>48</v>
      </c>
      <c r="H239">
        <v>19.2</v>
      </c>
      <c r="I239" t="s">
        <v>46</v>
      </c>
      <c r="J239" s="1">
        <v>45754</v>
      </c>
      <c r="K239" s="1">
        <v>45764</v>
      </c>
      <c r="L239" t="s">
        <v>59</v>
      </c>
      <c r="M239" t="s">
        <v>28</v>
      </c>
      <c r="N239" t="s">
        <v>29</v>
      </c>
      <c r="O239">
        <v>69</v>
      </c>
      <c r="P239">
        <v>38.799999999999997</v>
      </c>
      <c r="Q239" t="s">
        <v>41</v>
      </c>
      <c r="R239" t="s">
        <v>42</v>
      </c>
      <c r="S239">
        <v>50000</v>
      </c>
      <c r="T239" t="s">
        <v>32</v>
      </c>
      <c r="U239">
        <v>10</v>
      </c>
      <c r="V239" t="s">
        <v>50</v>
      </c>
      <c r="W239" t="str">
        <f>TEXT(EHR[[#This Row],[Admission_Date]], "MMM")</f>
        <v>Apr</v>
      </c>
      <c r="X239">
        <f>MONTH(EHR[[#This Row],[Admission_Date]])</f>
        <v>4</v>
      </c>
    </row>
    <row r="240" spans="1:24" x14ac:dyDescent="0.25">
      <c r="A240" t="s">
        <v>301</v>
      </c>
      <c r="B240" t="s">
        <v>35</v>
      </c>
      <c r="C240">
        <v>37</v>
      </c>
      <c r="D240" t="s">
        <v>36</v>
      </c>
      <c r="E240" t="s">
        <v>52</v>
      </c>
      <c r="F240">
        <v>170</v>
      </c>
      <c r="G240">
        <v>99</v>
      </c>
      <c r="H240">
        <v>34.299999999999997</v>
      </c>
      <c r="I240" t="s">
        <v>93</v>
      </c>
      <c r="J240" s="1">
        <v>45861</v>
      </c>
      <c r="K240" s="1">
        <v>45871</v>
      </c>
      <c r="L240" t="s">
        <v>59</v>
      </c>
      <c r="M240" t="s">
        <v>40</v>
      </c>
      <c r="N240" t="s">
        <v>48</v>
      </c>
      <c r="O240">
        <v>96</v>
      </c>
      <c r="P240">
        <v>36.700000000000003</v>
      </c>
      <c r="Q240" t="s">
        <v>30</v>
      </c>
      <c r="R240" t="s">
        <v>31</v>
      </c>
      <c r="S240">
        <v>25000</v>
      </c>
      <c r="T240" t="s">
        <v>66</v>
      </c>
      <c r="U240">
        <v>10</v>
      </c>
      <c r="V240" t="s">
        <v>33</v>
      </c>
      <c r="W240" t="str">
        <f>TEXT(EHR[[#This Row],[Admission_Date]], "MMM")</f>
        <v>Jul</v>
      </c>
      <c r="X240">
        <f>MONTH(EHR[[#This Row],[Admission_Date]])</f>
        <v>7</v>
      </c>
    </row>
    <row r="241" spans="1:24" x14ac:dyDescent="0.25">
      <c r="A241" t="s">
        <v>302</v>
      </c>
      <c r="B241" t="s">
        <v>35</v>
      </c>
      <c r="C241">
        <v>32</v>
      </c>
      <c r="D241" t="s">
        <v>24</v>
      </c>
      <c r="E241" t="s">
        <v>52</v>
      </c>
      <c r="F241">
        <v>150</v>
      </c>
      <c r="G241">
        <v>47</v>
      </c>
      <c r="H241">
        <v>20.9</v>
      </c>
      <c r="I241" t="s">
        <v>26</v>
      </c>
      <c r="J241" s="1">
        <v>45901</v>
      </c>
      <c r="K241" s="1">
        <v>45905</v>
      </c>
      <c r="L241" t="s">
        <v>39</v>
      </c>
      <c r="M241" t="s">
        <v>60</v>
      </c>
      <c r="N241" t="s">
        <v>48</v>
      </c>
      <c r="O241">
        <v>76</v>
      </c>
      <c r="P241">
        <v>37.4</v>
      </c>
      <c r="Q241" t="s">
        <v>57</v>
      </c>
      <c r="R241" t="s">
        <v>31</v>
      </c>
      <c r="S241">
        <v>25000</v>
      </c>
      <c r="T241" t="s">
        <v>66</v>
      </c>
      <c r="U241">
        <v>4</v>
      </c>
      <c r="V241" t="s">
        <v>44</v>
      </c>
      <c r="W241" t="str">
        <f>TEXT(EHR[[#This Row],[Admission_Date]], "MMM")</f>
        <v>Sep</v>
      </c>
      <c r="X241">
        <f>MONTH(EHR[[#This Row],[Admission_Date]])</f>
        <v>9</v>
      </c>
    </row>
    <row r="242" spans="1:24" x14ac:dyDescent="0.25">
      <c r="A242" t="s">
        <v>303</v>
      </c>
      <c r="B242" t="s">
        <v>35</v>
      </c>
      <c r="C242">
        <v>27</v>
      </c>
      <c r="D242" t="s">
        <v>36</v>
      </c>
      <c r="E242" t="s">
        <v>52</v>
      </c>
      <c r="F242">
        <v>168</v>
      </c>
      <c r="G242">
        <v>103</v>
      </c>
      <c r="H242">
        <v>36.5</v>
      </c>
      <c r="I242" t="s">
        <v>26</v>
      </c>
      <c r="J242" s="1">
        <v>45853</v>
      </c>
      <c r="K242" s="1">
        <v>45855</v>
      </c>
      <c r="L242" t="s">
        <v>77</v>
      </c>
      <c r="M242" t="s">
        <v>28</v>
      </c>
      <c r="N242" t="s">
        <v>29</v>
      </c>
      <c r="O242">
        <v>104</v>
      </c>
      <c r="P242">
        <v>37.5</v>
      </c>
      <c r="Q242" t="s">
        <v>57</v>
      </c>
      <c r="R242" t="s">
        <v>31</v>
      </c>
      <c r="S242">
        <v>25000</v>
      </c>
      <c r="T242" t="s">
        <v>43</v>
      </c>
      <c r="U242">
        <v>2</v>
      </c>
      <c r="V242" t="s">
        <v>44</v>
      </c>
      <c r="W242" t="str">
        <f>TEXT(EHR[[#This Row],[Admission_Date]], "MMM")</f>
        <v>Jul</v>
      </c>
      <c r="X242">
        <f>MONTH(EHR[[#This Row],[Admission_Date]])</f>
        <v>7</v>
      </c>
    </row>
    <row r="243" spans="1:24" x14ac:dyDescent="0.25">
      <c r="A243" t="s">
        <v>304</v>
      </c>
      <c r="B243" t="s">
        <v>35</v>
      </c>
      <c r="C243">
        <v>5</v>
      </c>
      <c r="D243" t="s">
        <v>56</v>
      </c>
      <c r="E243" t="s">
        <v>37</v>
      </c>
      <c r="F243">
        <v>190</v>
      </c>
      <c r="G243">
        <v>77</v>
      </c>
      <c r="H243">
        <v>21.3</v>
      </c>
      <c r="I243" t="s">
        <v>26</v>
      </c>
      <c r="J243" s="1">
        <v>45765</v>
      </c>
      <c r="K243" s="1">
        <v>45770</v>
      </c>
      <c r="L243" t="s">
        <v>77</v>
      </c>
      <c r="M243" t="s">
        <v>71</v>
      </c>
      <c r="N243" t="s">
        <v>48</v>
      </c>
      <c r="O243">
        <v>99</v>
      </c>
      <c r="P243">
        <v>38.6</v>
      </c>
      <c r="Q243" t="s">
        <v>57</v>
      </c>
      <c r="R243" t="s">
        <v>31</v>
      </c>
      <c r="S243">
        <v>50000</v>
      </c>
      <c r="T243" t="s">
        <v>32</v>
      </c>
      <c r="U243">
        <v>5</v>
      </c>
      <c r="V243" t="s">
        <v>81</v>
      </c>
      <c r="W243" t="str">
        <f>TEXT(EHR[[#This Row],[Admission_Date]], "MMM")</f>
        <v>Apr</v>
      </c>
      <c r="X243">
        <f>MONTH(EHR[[#This Row],[Admission_Date]])</f>
        <v>4</v>
      </c>
    </row>
    <row r="244" spans="1:24" x14ac:dyDescent="0.25">
      <c r="A244" t="s">
        <v>305</v>
      </c>
      <c r="B244" t="s">
        <v>23</v>
      </c>
      <c r="C244">
        <v>54</v>
      </c>
      <c r="D244" t="s">
        <v>73</v>
      </c>
      <c r="E244" t="s">
        <v>37</v>
      </c>
      <c r="F244">
        <v>188</v>
      </c>
      <c r="G244">
        <v>71</v>
      </c>
      <c r="H244">
        <v>20.100000000000001</v>
      </c>
      <c r="I244" t="s">
        <v>26</v>
      </c>
      <c r="J244" s="1">
        <v>45674</v>
      </c>
      <c r="K244" s="1">
        <v>45681</v>
      </c>
      <c r="L244" t="s">
        <v>59</v>
      </c>
      <c r="M244" t="s">
        <v>60</v>
      </c>
      <c r="N244" t="s">
        <v>29</v>
      </c>
      <c r="O244">
        <v>92</v>
      </c>
      <c r="P244">
        <v>37.5</v>
      </c>
      <c r="Q244" t="s">
        <v>30</v>
      </c>
      <c r="R244" t="s">
        <v>31</v>
      </c>
      <c r="S244">
        <v>25000</v>
      </c>
      <c r="T244" t="s">
        <v>66</v>
      </c>
      <c r="U244">
        <v>7</v>
      </c>
      <c r="V244" t="s">
        <v>50</v>
      </c>
      <c r="W244" t="str">
        <f>TEXT(EHR[[#This Row],[Admission_Date]], "MMM")</f>
        <v>Jan</v>
      </c>
      <c r="X244">
        <f>MONTH(EHR[[#This Row],[Admission_Date]])</f>
        <v>1</v>
      </c>
    </row>
    <row r="245" spans="1:24" x14ac:dyDescent="0.25">
      <c r="A245" t="s">
        <v>306</v>
      </c>
      <c r="B245" t="s">
        <v>23</v>
      </c>
      <c r="C245">
        <v>73</v>
      </c>
      <c r="D245" t="s">
        <v>56</v>
      </c>
      <c r="E245" t="s">
        <v>25</v>
      </c>
      <c r="F245">
        <v>159</v>
      </c>
      <c r="G245">
        <v>47</v>
      </c>
      <c r="H245">
        <v>18.600000000000001</v>
      </c>
      <c r="I245" t="s">
        <v>93</v>
      </c>
      <c r="J245" s="1">
        <v>45982</v>
      </c>
      <c r="K245" s="1">
        <v>45991</v>
      </c>
      <c r="L245" t="s">
        <v>47</v>
      </c>
      <c r="M245" t="s">
        <v>60</v>
      </c>
      <c r="N245" t="s">
        <v>48</v>
      </c>
      <c r="O245">
        <v>86</v>
      </c>
      <c r="P245">
        <v>38.299999999999997</v>
      </c>
      <c r="Q245" t="s">
        <v>57</v>
      </c>
      <c r="R245" t="s">
        <v>42</v>
      </c>
      <c r="S245">
        <v>75000</v>
      </c>
      <c r="T245" t="s">
        <v>32</v>
      </c>
      <c r="U245">
        <v>9</v>
      </c>
      <c r="V245" t="s">
        <v>50</v>
      </c>
      <c r="W245" t="str">
        <f>TEXT(EHR[[#This Row],[Admission_Date]], "MMM")</f>
        <v>Nov</v>
      </c>
      <c r="X245">
        <f>MONTH(EHR[[#This Row],[Admission_Date]])</f>
        <v>11</v>
      </c>
    </row>
    <row r="246" spans="1:24" x14ac:dyDescent="0.25">
      <c r="A246" t="s">
        <v>307</v>
      </c>
      <c r="B246" t="s">
        <v>23</v>
      </c>
      <c r="C246">
        <v>68</v>
      </c>
      <c r="D246" t="s">
        <v>73</v>
      </c>
      <c r="E246" t="s">
        <v>37</v>
      </c>
      <c r="F246">
        <v>145</v>
      </c>
      <c r="G246">
        <v>70</v>
      </c>
      <c r="H246">
        <v>33.299999999999997</v>
      </c>
      <c r="I246" t="s">
        <v>38</v>
      </c>
      <c r="J246" s="1">
        <v>46046</v>
      </c>
      <c r="K246" s="1">
        <v>46049</v>
      </c>
      <c r="L246" t="s">
        <v>47</v>
      </c>
      <c r="M246" t="s">
        <v>71</v>
      </c>
      <c r="N246" t="s">
        <v>29</v>
      </c>
      <c r="O246">
        <v>91</v>
      </c>
      <c r="P246">
        <v>38.4</v>
      </c>
      <c r="Q246" t="s">
        <v>30</v>
      </c>
      <c r="R246" t="s">
        <v>31</v>
      </c>
      <c r="S246">
        <v>75000</v>
      </c>
      <c r="T246" t="s">
        <v>32</v>
      </c>
      <c r="U246">
        <v>3</v>
      </c>
      <c r="V246" t="s">
        <v>50</v>
      </c>
      <c r="W246" t="str">
        <f>TEXT(EHR[[#This Row],[Admission_Date]], "MMM")</f>
        <v>Jan</v>
      </c>
      <c r="X246">
        <f>MONTH(EHR[[#This Row],[Admission_Date]])</f>
        <v>1</v>
      </c>
    </row>
    <row r="247" spans="1:24" x14ac:dyDescent="0.25">
      <c r="A247" t="s">
        <v>308</v>
      </c>
      <c r="B247" t="s">
        <v>35</v>
      </c>
      <c r="C247">
        <v>60</v>
      </c>
      <c r="D247" t="s">
        <v>36</v>
      </c>
      <c r="E247" t="s">
        <v>25</v>
      </c>
      <c r="F247">
        <v>161</v>
      </c>
      <c r="G247">
        <v>101</v>
      </c>
      <c r="H247">
        <v>39</v>
      </c>
      <c r="I247" t="s">
        <v>93</v>
      </c>
      <c r="J247" s="1">
        <v>45887</v>
      </c>
      <c r="K247" s="1">
        <v>45893</v>
      </c>
      <c r="L247" t="s">
        <v>47</v>
      </c>
      <c r="M247" t="s">
        <v>71</v>
      </c>
      <c r="N247" t="s">
        <v>48</v>
      </c>
      <c r="O247">
        <v>104</v>
      </c>
      <c r="P247">
        <v>37</v>
      </c>
      <c r="Q247" t="s">
        <v>41</v>
      </c>
      <c r="R247" t="s">
        <v>31</v>
      </c>
      <c r="S247">
        <v>75000</v>
      </c>
      <c r="T247" t="s">
        <v>66</v>
      </c>
      <c r="U247">
        <v>6</v>
      </c>
      <c r="V247" t="s">
        <v>50</v>
      </c>
      <c r="W247" t="str">
        <f>TEXT(EHR[[#This Row],[Admission_Date]], "MMM")</f>
        <v>Aug</v>
      </c>
      <c r="X247">
        <f>MONTH(EHR[[#This Row],[Admission_Date]])</f>
        <v>8</v>
      </c>
    </row>
    <row r="248" spans="1:24" x14ac:dyDescent="0.25">
      <c r="A248" t="s">
        <v>309</v>
      </c>
      <c r="B248" t="s">
        <v>23</v>
      </c>
      <c r="C248">
        <v>35</v>
      </c>
      <c r="D248" t="s">
        <v>73</v>
      </c>
      <c r="E248" t="s">
        <v>37</v>
      </c>
      <c r="F248">
        <v>187</v>
      </c>
      <c r="G248">
        <v>107</v>
      </c>
      <c r="H248">
        <v>30.6</v>
      </c>
      <c r="I248" t="s">
        <v>46</v>
      </c>
      <c r="J248" s="1">
        <v>45896</v>
      </c>
      <c r="K248" s="1">
        <v>45899</v>
      </c>
      <c r="L248" t="s">
        <v>59</v>
      </c>
      <c r="M248" t="s">
        <v>71</v>
      </c>
      <c r="N248" t="s">
        <v>48</v>
      </c>
      <c r="O248">
        <v>64</v>
      </c>
      <c r="P248">
        <v>37.6</v>
      </c>
      <c r="Q248" t="s">
        <v>57</v>
      </c>
      <c r="R248" t="s">
        <v>42</v>
      </c>
      <c r="S248">
        <v>25000</v>
      </c>
      <c r="T248" t="s">
        <v>66</v>
      </c>
      <c r="U248">
        <v>3</v>
      </c>
      <c r="V248" t="s">
        <v>44</v>
      </c>
      <c r="W248" t="str">
        <f>TEXT(EHR[[#This Row],[Admission_Date]], "MMM")</f>
        <v>Aug</v>
      </c>
      <c r="X248">
        <f>MONTH(EHR[[#This Row],[Admission_Date]])</f>
        <v>8</v>
      </c>
    </row>
    <row r="249" spans="1:24" x14ac:dyDescent="0.25">
      <c r="A249" t="s">
        <v>310</v>
      </c>
      <c r="B249" t="s">
        <v>23</v>
      </c>
      <c r="C249">
        <v>77</v>
      </c>
      <c r="D249" t="s">
        <v>73</v>
      </c>
      <c r="E249" t="s">
        <v>52</v>
      </c>
      <c r="F249">
        <v>172</v>
      </c>
      <c r="G249">
        <v>101</v>
      </c>
      <c r="H249">
        <v>34.1</v>
      </c>
      <c r="I249" t="s">
        <v>26</v>
      </c>
      <c r="J249" s="1">
        <v>46051</v>
      </c>
      <c r="K249" s="1">
        <v>46060</v>
      </c>
      <c r="L249" t="s">
        <v>59</v>
      </c>
      <c r="M249" t="s">
        <v>28</v>
      </c>
      <c r="N249" t="s">
        <v>29</v>
      </c>
      <c r="O249">
        <v>67</v>
      </c>
      <c r="P249">
        <v>38.299999999999997</v>
      </c>
      <c r="Q249" t="s">
        <v>30</v>
      </c>
      <c r="R249" t="s">
        <v>42</v>
      </c>
      <c r="S249">
        <v>25000</v>
      </c>
      <c r="T249" t="s">
        <v>66</v>
      </c>
      <c r="U249">
        <v>9</v>
      </c>
      <c r="V249" t="s">
        <v>50</v>
      </c>
      <c r="W249" t="str">
        <f>TEXT(EHR[[#This Row],[Admission_Date]], "MMM")</f>
        <v>Jan</v>
      </c>
      <c r="X249">
        <f>MONTH(EHR[[#This Row],[Admission_Date]])</f>
        <v>1</v>
      </c>
    </row>
    <row r="250" spans="1:24" x14ac:dyDescent="0.25">
      <c r="A250" t="s">
        <v>311</v>
      </c>
      <c r="B250" t="s">
        <v>23</v>
      </c>
      <c r="C250">
        <v>54</v>
      </c>
      <c r="D250" t="s">
        <v>36</v>
      </c>
      <c r="E250" t="s">
        <v>37</v>
      </c>
      <c r="F250">
        <v>160</v>
      </c>
      <c r="G250">
        <v>50</v>
      </c>
      <c r="H250">
        <v>19.5</v>
      </c>
      <c r="I250" t="s">
        <v>46</v>
      </c>
      <c r="J250" s="1">
        <v>45831</v>
      </c>
      <c r="K250" s="1">
        <v>45838</v>
      </c>
      <c r="L250" t="s">
        <v>59</v>
      </c>
      <c r="M250" t="s">
        <v>40</v>
      </c>
      <c r="N250" t="s">
        <v>29</v>
      </c>
      <c r="O250">
        <v>99</v>
      </c>
      <c r="P250">
        <v>37.6</v>
      </c>
      <c r="Q250" t="s">
        <v>41</v>
      </c>
      <c r="R250" t="s">
        <v>42</v>
      </c>
      <c r="S250">
        <v>50000</v>
      </c>
      <c r="T250" t="s">
        <v>32</v>
      </c>
      <c r="U250">
        <v>7</v>
      </c>
      <c r="V250" t="s">
        <v>50</v>
      </c>
      <c r="W250" t="str">
        <f>TEXT(EHR[[#This Row],[Admission_Date]], "MMM")</f>
        <v>Jun</v>
      </c>
      <c r="X250">
        <f>MONTH(EHR[[#This Row],[Admission_Date]])</f>
        <v>6</v>
      </c>
    </row>
    <row r="251" spans="1:24" x14ac:dyDescent="0.25">
      <c r="A251" t="s">
        <v>312</v>
      </c>
      <c r="B251" t="s">
        <v>35</v>
      </c>
      <c r="C251">
        <v>58</v>
      </c>
      <c r="D251" t="s">
        <v>56</v>
      </c>
      <c r="E251" t="s">
        <v>52</v>
      </c>
      <c r="F251">
        <v>173</v>
      </c>
      <c r="G251">
        <v>75</v>
      </c>
      <c r="H251">
        <v>25.1</v>
      </c>
      <c r="I251" t="s">
        <v>38</v>
      </c>
      <c r="J251" s="1">
        <v>45665</v>
      </c>
      <c r="K251" s="1">
        <v>45675</v>
      </c>
      <c r="L251" t="s">
        <v>59</v>
      </c>
      <c r="M251" t="s">
        <v>40</v>
      </c>
      <c r="N251" t="s">
        <v>29</v>
      </c>
      <c r="O251">
        <v>68</v>
      </c>
      <c r="P251">
        <v>38.700000000000003</v>
      </c>
      <c r="Q251" t="s">
        <v>41</v>
      </c>
      <c r="R251" t="s">
        <v>42</v>
      </c>
      <c r="S251">
        <v>50000</v>
      </c>
      <c r="T251" t="s">
        <v>43</v>
      </c>
      <c r="U251">
        <v>10</v>
      </c>
      <c r="V251" t="s">
        <v>50</v>
      </c>
      <c r="W251" t="str">
        <f>TEXT(EHR[[#This Row],[Admission_Date]], "MMM")</f>
        <v>Jan</v>
      </c>
      <c r="X251">
        <f>MONTH(EHR[[#This Row],[Admission_Date]])</f>
        <v>1</v>
      </c>
    </row>
    <row r="252" spans="1:24" x14ac:dyDescent="0.25">
      <c r="A252" t="s">
        <v>313</v>
      </c>
      <c r="B252" t="s">
        <v>35</v>
      </c>
      <c r="C252">
        <v>51</v>
      </c>
      <c r="D252" t="s">
        <v>24</v>
      </c>
      <c r="E252" t="s">
        <v>52</v>
      </c>
      <c r="F252">
        <v>182</v>
      </c>
      <c r="G252">
        <v>88</v>
      </c>
      <c r="H252">
        <v>26.6</v>
      </c>
      <c r="I252" t="s">
        <v>93</v>
      </c>
      <c r="J252" s="1">
        <v>46165</v>
      </c>
      <c r="K252" s="1">
        <v>46169</v>
      </c>
      <c r="L252" t="s">
        <v>39</v>
      </c>
      <c r="M252" t="s">
        <v>71</v>
      </c>
      <c r="N252" t="s">
        <v>48</v>
      </c>
      <c r="O252">
        <v>88</v>
      </c>
      <c r="P252">
        <v>36.700000000000003</v>
      </c>
      <c r="Q252" t="s">
        <v>30</v>
      </c>
      <c r="R252" t="s">
        <v>31</v>
      </c>
      <c r="S252">
        <v>50000</v>
      </c>
      <c r="T252" t="s">
        <v>66</v>
      </c>
      <c r="U252">
        <v>4</v>
      </c>
      <c r="V252" t="s">
        <v>50</v>
      </c>
      <c r="W252" t="str">
        <f>TEXT(EHR[[#This Row],[Admission_Date]], "MMM")</f>
        <v>May</v>
      </c>
      <c r="X252">
        <f>MONTH(EHR[[#This Row],[Admission_Date]])</f>
        <v>5</v>
      </c>
    </row>
    <row r="253" spans="1:24" x14ac:dyDescent="0.25">
      <c r="A253" t="s">
        <v>314</v>
      </c>
      <c r="B253" t="s">
        <v>23</v>
      </c>
      <c r="C253">
        <v>70</v>
      </c>
      <c r="D253" t="s">
        <v>73</v>
      </c>
      <c r="E253" t="s">
        <v>37</v>
      </c>
      <c r="F253">
        <v>186</v>
      </c>
      <c r="G253">
        <v>69</v>
      </c>
      <c r="H253">
        <v>19.899999999999999</v>
      </c>
      <c r="I253" t="s">
        <v>93</v>
      </c>
      <c r="J253" s="1">
        <v>46191</v>
      </c>
      <c r="K253" s="1">
        <v>46201</v>
      </c>
      <c r="L253" t="s">
        <v>65</v>
      </c>
      <c r="M253" t="s">
        <v>40</v>
      </c>
      <c r="N253" t="s">
        <v>29</v>
      </c>
      <c r="O253">
        <v>107</v>
      </c>
      <c r="P253">
        <v>38.700000000000003</v>
      </c>
      <c r="Q253" t="s">
        <v>41</v>
      </c>
      <c r="R253" t="s">
        <v>31</v>
      </c>
      <c r="S253">
        <v>25000</v>
      </c>
      <c r="T253" t="s">
        <v>32</v>
      </c>
      <c r="U253">
        <v>10</v>
      </c>
      <c r="V253" t="s">
        <v>50</v>
      </c>
      <c r="W253" t="str">
        <f>TEXT(EHR[[#This Row],[Admission_Date]], "MMM")</f>
        <v>Jun</v>
      </c>
      <c r="X253">
        <f>MONTH(EHR[[#This Row],[Admission_Date]])</f>
        <v>6</v>
      </c>
    </row>
    <row r="254" spans="1:24" x14ac:dyDescent="0.25">
      <c r="A254" t="s">
        <v>315</v>
      </c>
      <c r="B254" t="s">
        <v>23</v>
      </c>
      <c r="C254">
        <v>35</v>
      </c>
      <c r="D254" t="s">
        <v>24</v>
      </c>
      <c r="E254" t="s">
        <v>52</v>
      </c>
      <c r="F254">
        <v>188</v>
      </c>
      <c r="G254">
        <v>90</v>
      </c>
      <c r="H254">
        <v>25.5</v>
      </c>
      <c r="I254" t="s">
        <v>26</v>
      </c>
      <c r="J254" s="1">
        <v>46078</v>
      </c>
      <c r="K254" s="1">
        <v>46086</v>
      </c>
      <c r="L254" t="s">
        <v>47</v>
      </c>
      <c r="M254" t="s">
        <v>28</v>
      </c>
      <c r="N254" t="s">
        <v>29</v>
      </c>
      <c r="O254">
        <v>68</v>
      </c>
      <c r="P254">
        <v>38.4</v>
      </c>
      <c r="Q254" t="s">
        <v>57</v>
      </c>
      <c r="R254" t="s">
        <v>31</v>
      </c>
      <c r="S254">
        <v>25000</v>
      </c>
      <c r="T254" t="s">
        <v>43</v>
      </c>
      <c r="U254">
        <v>8</v>
      </c>
      <c r="V254" t="s">
        <v>44</v>
      </c>
      <c r="W254" t="str">
        <f>TEXT(EHR[[#This Row],[Admission_Date]], "MMM")</f>
        <v>Feb</v>
      </c>
      <c r="X254">
        <f>MONTH(EHR[[#This Row],[Admission_Date]])</f>
        <v>2</v>
      </c>
    </row>
    <row r="255" spans="1:24" x14ac:dyDescent="0.25">
      <c r="A255" t="s">
        <v>316</v>
      </c>
      <c r="B255" t="s">
        <v>23</v>
      </c>
      <c r="C255">
        <v>19</v>
      </c>
      <c r="D255" t="s">
        <v>24</v>
      </c>
      <c r="E255" t="s">
        <v>25</v>
      </c>
      <c r="F255">
        <v>157</v>
      </c>
      <c r="G255">
        <v>53</v>
      </c>
      <c r="H255">
        <v>21.5</v>
      </c>
      <c r="I255" t="s">
        <v>53</v>
      </c>
      <c r="J255" s="1">
        <v>46020</v>
      </c>
      <c r="K255" s="1">
        <v>46030</v>
      </c>
      <c r="L255" t="s">
        <v>47</v>
      </c>
      <c r="M255" t="s">
        <v>60</v>
      </c>
      <c r="N255" t="s">
        <v>29</v>
      </c>
      <c r="O255">
        <v>110</v>
      </c>
      <c r="P255">
        <v>36.799999999999997</v>
      </c>
      <c r="Q255" t="s">
        <v>30</v>
      </c>
      <c r="R255" t="s">
        <v>49</v>
      </c>
      <c r="S255">
        <v>75000</v>
      </c>
      <c r="T255" t="s">
        <v>66</v>
      </c>
      <c r="U255">
        <v>10</v>
      </c>
      <c r="V255" t="s">
        <v>61</v>
      </c>
      <c r="W255" t="str">
        <f>TEXT(EHR[[#This Row],[Admission_Date]], "MMM")</f>
        <v>Dec</v>
      </c>
      <c r="X255">
        <f>MONTH(EHR[[#This Row],[Admission_Date]])</f>
        <v>12</v>
      </c>
    </row>
    <row r="256" spans="1:24" x14ac:dyDescent="0.25">
      <c r="A256" t="s">
        <v>317</v>
      </c>
      <c r="B256" t="s">
        <v>23</v>
      </c>
      <c r="C256">
        <v>74</v>
      </c>
      <c r="D256" t="s">
        <v>73</v>
      </c>
      <c r="E256" t="s">
        <v>37</v>
      </c>
      <c r="F256">
        <v>171</v>
      </c>
      <c r="G256">
        <v>78</v>
      </c>
      <c r="H256">
        <v>26.7</v>
      </c>
      <c r="I256" t="s">
        <v>53</v>
      </c>
      <c r="J256" s="1">
        <v>45675</v>
      </c>
      <c r="K256" s="1">
        <v>45682</v>
      </c>
      <c r="L256" t="s">
        <v>59</v>
      </c>
      <c r="M256" t="s">
        <v>54</v>
      </c>
      <c r="N256" t="s">
        <v>29</v>
      </c>
      <c r="O256">
        <v>60</v>
      </c>
      <c r="P256">
        <v>36.700000000000003</v>
      </c>
      <c r="Q256" t="s">
        <v>57</v>
      </c>
      <c r="R256" t="s">
        <v>31</v>
      </c>
      <c r="S256">
        <v>75000</v>
      </c>
      <c r="T256" t="s">
        <v>43</v>
      </c>
      <c r="U256">
        <v>7</v>
      </c>
      <c r="V256" t="s">
        <v>50</v>
      </c>
      <c r="W256" t="str">
        <f>TEXT(EHR[[#This Row],[Admission_Date]], "MMM")</f>
        <v>Jan</v>
      </c>
      <c r="X256">
        <f>MONTH(EHR[[#This Row],[Admission_Date]])</f>
        <v>1</v>
      </c>
    </row>
    <row r="257" spans="1:24" x14ac:dyDescent="0.25">
      <c r="A257" t="s">
        <v>318</v>
      </c>
      <c r="B257" t="s">
        <v>23</v>
      </c>
      <c r="C257">
        <v>57</v>
      </c>
      <c r="D257" t="s">
        <v>73</v>
      </c>
      <c r="E257" t="s">
        <v>52</v>
      </c>
      <c r="F257">
        <v>155</v>
      </c>
      <c r="G257">
        <v>106</v>
      </c>
      <c r="H257">
        <v>44.1</v>
      </c>
      <c r="I257" t="s">
        <v>26</v>
      </c>
      <c r="J257" s="1">
        <v>45724</v>
      </c>
      <c r="K257" s="1">
        <v>45733</v>
      </c>
      <c r="L257" t="s">
        <v>65</v>
      </c>
      <c r="M257" t="s">
        <v>28</v>
      </c>
      <c r="N257" t="s">
        <v>48</v>
      </c>
      <c r="O257">
        <v>95</v>
      </c>
      <c r="P257">
        <v>38.1</v>
      </c>
      <c r="Q257" t="s">
        <v>57</v>
      </c>
      <c r="R257" t="s">
        <v>31</v>
      </c>
      <c r="S257">
        <v>75000</v>
      </c>
      <c r="T257" t="s">
        <v>66</v>
      </c>
      <c r="U257">
        <v>9</v>
      </c>
      <c r="V257" t="s">
        <v>50</v>
      </c>
      <c r="W257" t="str">
        <f>TEXT(EHR[[#This Row],[Admission_Date]], "MMM")</f>
        <v>Mar</v>
      </c>
      <c r="X257">
        <f>MONTH(EHR[[#This Row],[Admission_Date]])</f>
        <v>3</v>
      </c>
    </row>
    <row r="258" spans="1:24" x14ac:dyDescent="0.25">
      <c r="A258" t="s">
        <v>319</v>
      </c>
      <c r="B258" t="s">
        <v>35</v>
      </c>
      <c r="C258">
        <v>69</v>
      </c>
      <c r="D258" t="s">
        <v>24</v>
      </c>
      <c r="E258" t="s">
        <v>52</v>
      </c>
      <c r="F258">
        <v>177</v>
      </c>
      <c r="G258">
        <v>107</v>
      </c>
      <c r="H258">
        <v>34.200000000000003</v>
      </c>
      <c r="I258" t="s">
        <v>38</v>
      </c>
      <c r="J258" s="1">
        <v>46100</v>
      </c>
      <c r="K258" s="1">
        <v>46105</v>
      </c>
      <c r="L258" t="s">
        <v>59</v>
      </c>
      <c r="M258" t="s">
        <v>60</v>
      </c>
      <c r="N258" t="s">
        <v>29</v>
      </c>
      <c r="O258">
        <v>87</v>
      </c>
      <c r="P258">
        <v>37.299999999999997</v>
      </c>
      <c r="Q258" t="s">
        <v>41</v>
      </c>
      <c r="R258" t="s">
        <v>42</v>
      </c>
      <c r="S258">
        <v>75000</v>
      </c>
      <c r="T258" t="s">
        <v>32</v>
      </c>
      <c r="U258">
        <v>5</v>
      </c>
      <c r="V258" t="s">
        <v>50</v>
      </c>
      <c r="W258" t="str">
        <f>TEXT(EHR[[#This Row],[Admission_Date]], "MMM")</f>
        <v>Mar</v>
      </c>
      <c r="X258">
        <f>MONTH(EHR[[#This Row],[Admission_Date]])</f>
        <v>3</v>
      </c>
    </row>
    <row r="259" spans="1:24" x14ac:dyDescent="0.25">
      <c r="A259" t="s">
        <v>320</v>
      </c>
      <c r="B259" t="s">
        <v>23</v>
      </c>
      <c r="C259">
        <v>11</v>
      </c>
      <c r="D259" t="s">
        <v>24</v>
      </c>
      <c r="E259" t="s">
        <v>37</v>
      </c>
      <c r="F259">
        <v>173</v>
      </c>
      <c r="G259">
        <v>55</v>
      </c>
      <c r="H259">
        <v>18.399999999999999</v>
      </c>
      <c r="I259" t="s">
        <v>46</v>
      </c>
      <c r="J259" s="1">
        <v>45785</v>
      </c>
      <c r="K259" s="1">
        <v>45787</v>
      </c>
      <c r="L259" t="s">
        <v>27</v>
      </c>
      <c r="M259" t="s">
        <v>40</v>
      </c>
      <c r="N259" t="s">
        <v>48</v>
      </c>
      <c r="O259">
        <v>99</v>
      </c>
      <c r="P259">
        <v>38.200000000000003</v>
      </c>
      <c r="Q259" t="s">
        <v>30</v>
      </c>
      <c r="R259" t="s">
        <v>49</v>
      </c>
      <c r="S259">
        <v>25000</v>
      </c>
      <c r="T259" t="s">
        <v>43</v>
      </c>
      <c r="U259">
        <v>2</v>
      </c>
      <c r="V259" t="s">
        <v>61</v>
      </c>
      <c r="W259" t="str">
        <f>TEXT(EHR[[#This Row],[Admission_Date]], "MMM")</f>
        <v>May</v>
      </c>
      <c r="X259">
        <f>MONTH(EHR[[#This Row],[Admission_Date]])</f>
        <v>5</v>
      </c>
    </row>
    <row r="260" spans="1:24" x14ac:dyDescent="0.25">
      <c r="A260" t="s">
        <v>321</v>
      </c>
      <c r="B260" t="s">
        <v>35</v>
      </c>
      <c r="C260">
        <v>68</v>
      </c>
      <c r="D260" t="s">
        <v>56</v>
      </c>
      <c r="E260" t="s">
        <v>52</v>
      </c>
      <c r="F260">
        <v>172</v>
      </c>
      <c r="G260">
        <v>73</v>
      </c>
      <c r="H260">
        <v>24.7</v>
      </c>
      <c r="I260" t="s">
        <v>53</v>
      </c>
      <c r="J260" s="1">
        <v>46080</v>
      </c>
      <c r="K260" s="1">
        <v>46085</v>
      </c>
      <c r="L260" t="s">
        <v>27</v>
      </c>
      <c r="M260" t="s">
        <v>54</v>
      </c>
      <c r="N260" t="s">
        <v>29</v>
      </c>
      <c r="O260">
        <v>108</v>
      </c>
      <c r="P260">
        <v>36.1</v>
      </c>
      <c r="Q260" t="s">
        <v>41</v>
      </c>
      <c r="R260" t="s">
        <v>42</v>
      </c>
      <c r="S260">
        <v>25000</v>
      </c>
      <c r="T260" t="s">
        <v>43</v>
      </c>
      <c r="U260">
        <v>5</v>
      </c>
      <c r="V260" t="s">
        <v>50</v>
      </c>
      <c r="W260" t="str">
        <f>TEXT(EHR[[#This Row],[Admission_Date]], "MMM")</f>
        <v>Feb</v>
      </c>
      <c r="X260">
        <f>MONTH(EHR[[#This Row],[Admission_Date]])</f>
        <v>2</v>
      </c>
    </row>
    <row r="261" spans="1:24" x14ac:dyDescent="0.25">
      <c r="A261" t="s">
        <v>322</v>
      </c>
      <c r="B261" t="s">
        <v>23</v>
      </c>
      <c r="C261">
        <v>2</v>
      </c>
      <c r="D261" t="s">
        <v>73</v>
      </c>
      <c r="E261" t="s">
        <v>25</v>
      </c>
      <c r="F261">
        <v>160</v>
      </c>
      <c r="G261">
        <v>78</v>
      </c>
      <c r="H261">
        <v>30.5</v>
      </c>
      <c r="I261" t="s">
        <v>46</v>
      </c>
      <c r="J261" s="1">
        <v>45738</v>
      </c>
      <c r="K261" s="1">
        <v>45746</v>
      </c>
      <c r="L261" t="s">
        <v>39</v>
      </c>
      <c r="M261" t="s">
        <v>60</v>
      </c>
      <c r="N261" t="s">
        <v>48</v>
      </c>
      <c r="O261">
        <v>102</v>
      </c>
      <c r="P261">
        <v>37.299999999999997</v>
      </c>
      <c r="Q261" t="s">
        <v>57</v>
      </c>
      <c r="R261" t="s">
        <v>31</v>
      </c>
      <c r="S261">
        <v>25000</v>
      </c>
      <c r="T261" t="s">
        <v>66</v>
      </c>
      <c r="U261">
        <v>8</v>
      </c>
      <c r="V261" t="s">
        <v>81</v>
      </c>
      <c r="W261" t="str">
        <f>TEXT(EHR[[#This Row],[Admission_Date]], "MMM")</f>
        <v>Mar</v>
      </c>
      <c r="X261">
        <f>MONTH(EHR[[#This Row],[Admission_Date]])</f>
        <v>3</v>
      </c>
    </row>
    <row r="262" spans="1:24" x14ac:dyDescent="0.25">
      <c r="A262" t="s">
        <v>323</v>
      </c>
      <c r="B262" t="s">
        <v>35</v>
      </c>
      <c r="C262">
        <v>3</v>
      </c>
      <c r="D262" t="s">
        <v>73</v>
      </c>
      <c r="E262" t="s">
        <v>52</v>
      </c>
      <c r="F262">
        <v>185</v>
      </c>
      <c r="G262">
        <v>56</v>
      </c>
      <c r="H262">
        <v>16.399999999999999</v>
      </c>
      <c r="I262" t="s">
        <v>46</v>
      </c>
      <c r="J262" s="1">
        <v>45743</v>
      </c>
      <c r="K262" s="1">
        <v>45753</v>
      </c>
      <c r="L262" t="s">
        <v>65</v>
      </c>
      <c r="M262" t="s">
        <v>40</v>
      </c>
      <c r="N262" t="s">
        <v>29</v>
      </c>
      <c r="O262">
        <v>91</v>
      </c>
      <c r="P262">
        <v>37.5</v>
      </c>
      <c r="Q262" t="s">
        <v>41</v>
      </c>
      <c r="R262" t="s">
        <v>31</v>
      </c>
      <c r="S262">
        <v>75000</v>
      </c>
      <c r="T262" t="s">
        <v>32</v>
      </c>
      <c r="U262">
        <v>10</v>
      </c>
      <c r="V262" t="s">
        <v>81</v>
      </c>
      <c r="W262" t="str">
        <f>TEXT(EHR[[#This Row],[Admission_Date]], "MMM")</f>
        <v>Mar</v>
      </c>
      <c r="X262">
        <f>MONTH(EHR[[#This Row],[Admission_Date]])</f>
        <v>3</v>
      </c>
    </row>
    <row r="263" spans="1:24" x14ac:dyDescent="0.25">
      <c r="A263" t="s">
        <v>324</v>
      </c>
      <c r="B263" t="s">
        <v>35</v>
      </c>
      <c r="C263">
        <v>71</v>
      </c>
      <c r="D263" t="s">
        <v>24</v>
      </c>
      <c r="E263" t="s">
        <v>52</v>
      </c>
      <c r="F263">
        <v>168</v>
      </c>
      <c r="G263">
        <v>102</v>
      </c>
      <c r="H263">
        <v>36.1</v>
      </c>
      <c r="I263" t="s">
        <v>53</v>
      </c>
      <c r="J263" s="1">
        <v>45950</v>
      </c>
      <c r="K263" s="1">
        <v>45956</v>
      </c>
      <c r="L263" t="s">
        <v>59</v>
      </c>
      <c r="M263" t="s">
        <v>71</v>
      </c>
      <c r="N263" t="s">
        <v>29</v>
      </c>
      <c r="O263">
        <v>97</v>
      </c>
      <c r="P263">
        <v>38</v>
      </c>
      <c r="Q263" t="s">
        <v>41</v>
      </c>
      <c r="R263" t="s">
        <v>42</v>
      </c>
      <c r="S263">
        <v>75000</v>
      </c>
      <c r="T263" t="s">
        <v>43</v>
      </c>
      <c r="U263">
        <v>6</v>
      </c>
      <c r="V263" t="s">
        <v>50</v>
      </c>
      <c r="W263" t="str">
        <f>TEXT(EHR[[#This Row],[Admission_Date]], "MMM")</f>
        <v>Oct</v>
      </c>
      <c r="X263">
        <f>MONTH(EHR[[#This Row],[Admission_Date]])</f>
        <v>10</v>
      </c>
    </row>
    <row r="264" spans="1:24" x14ac:dyDescent="0.25">
      <c r="A264" t="s">
        <v>325</v>
      </c>
      <c r="B264" t="s">
        <v>23</v>
      </c>
      <c r="C264">
        <v>48</v>
      </c>
      <c r="D264" t="s">
        <v>73</v>
      </c>
      <c r="E264" t="s">
        <v>25</v>
      </c>
      <c r="F264">
        <v>158</v>
      </c>
      <c r="G264">
        <v>68</v>
      </c>
      <c r="H264">
        <v>27.2</v>
      </c>
      <c r="I264" t="s">
        <v>46</v>
      </c>
      <c r="J264" s="1">
        <v>45826</v>
      </c>
      <c r="K264" s="1">
        <v>45835</v>
      </c>
      <c r="L264" t="s">
        <v>39</v>
      </c>
      <c r="M264" t="s">
        <v>71</v>
      </c>
      <c r="N264" t="s">
        <v>29</v>
      </c>
      <c r="O264">
        <v>108</v>
      </c>
      <c r="P264">
        <v>36.6</v>
      </c>
      <c r="Q264" t="s">
        <v>57</v>
      </c>
      <c r="R264" t="s">
        <v>42</v>
      </c>
      <c r="S264">
        <v>25000</v>
      </c>
      <c r="T264" t="s">
        <v>43</v>
      </c>
      <c r="U264">
        <v>9</v>
      </c>
      <c r="V264" t="s">
        <v>33</v>
      </c>
      <c r="W264" t="str">
        <f>TEXT(EHR[[#This Row],[Admission_Date]], "MMM")</f>
        <v>Jun</v>
      </c>
      <c r="X264">
        <f>MONTH(EHR[[#This Row],[Admission_Date]])</f>
        <v>6</v>
      </c>
    </row>
    <row r="265" spans="1:24" x14ac:dyDescent="0.25">
      <c r="A265" t="s">
        <v>326</v>
      </c>
      <c r="B265" t="s">
        <v>35</v>
      </c>
      <c r="C265">
        <v>52</v>
      </c>
      <c r="D265" t="s">
        <v>73</v>
      </c>
      <c r="E265" t="s">
        <v>37</v>
      </c>
      <c r="F265">
        <v>159</v>
      </c>
      <c r="G265">
        <v>72</v>
      </c>
      <c r="H265">
        <v>28.5</v>
      </c>
      <c r="I265" t="s">
        <v>53</v>
      </c>
      <c r="J265" s="1">
        <v>46181</v>
      </c>
      <c r="K265" s="1">
        <v>46184</v>
      </c>
      <c r="L265" t="s">
        <v>39</v>
      </c>
      <c r="M265" t="s">
        <v>40</v>
      </c>
      <c r="N265" t="s">
        <v>29</v>
      </c>
      <c r="O265">
        <v>94</v>
      </c>
      <c r="P265">
        <v>36.799999999999997</v>
      </c>
      <c r="Q265" t="s">
        <v>41</v>
      </c>
      <c r="R265" t="s">
        <v>31</v>
      </c>
      <c r="S265">
        <v>50000</v>
      </c>
      <c r="T265" t="s">
        <v>66</v>
      </c>
      <c r="U265">
        <v>3</v>
      </c>
      <c r="V265" t="s">
        <v>50</v>
      </c>
      <c r="W265" t="str">
        <f>TEXT(EHR[[#This Row],[Admission_Date]], "MMM")</f>
        <v>Jun</v>
      </c>
      <c r="X265">
        <f>MONTH(EHR[[#This Row],[Admission_Date]])</f>
        <v>6</v>
      </c>
    </row>
    <row r="266" spans="1:24" x14ac:dyDescent="0.25">
      <c r="A266" t="s">
        <v>327</v>
      </c>
      <c r="B266" t="s">
        <v>23</v>
      </c>
      <c r="C266">
        <v>63</v>
      </c>
      <c r="D266" t="s">
        <v>24</v>
      </c>
      <c r="E266" t="s">
        <v>25</v>
      </c>
      <c r="F266">
        <v>151</v>
      </c>
      <c r="G266">
        <v>73</v>
      </c>
      <c r="H266">
        <v>32</v>
      </c>
      <c r="I266" t="s">
        <v>53</v>
      </c>
      <c r="J266" s="1">
        <v>45749</v>
      </c>
      <c r="K266" s="1"/>
      <c r="L266" t="s">
        <v>39</v>
      </c>
      <c r="M266" t="s">
        <v>54</v>
      </c>
      <c r="N266" t="s">
        <v>48</v>
      </c>
      <c r="O266">
        <v>66</v>
      </c>
      <c r="P266">
        <v>36.799999999999997</v>
      </c>
      <c r="Q266" t="s">
        <v>30</v>
      </c>
      <c r="R266" t="s">
        <v>31</v>
      </c>
      <c r="S266">
        <v>50000</v>
      </c>
      <c r="T266" t="s">
        <v>43</v>
      </c>
      <c r="V266" t="s">
        <v>50</v>
      </c>
      <c r="W266" t="str">
        <f>TEXT(EHR[[#This Row],[Admission_Date]], "MMM")</f>
        <v>Apr</v>
      </c>
      <c r="X266">
        <f>MONTH(EHR[[#This Row],[Admission_Date]])</f>
        <v>4</v>
      </c>
    </row>
    <row r="267" spans="1:24" x14ac:dyDescent="0.25">
      <c r="A267" t="s">
        <v>328</v>
      </c>
      <c r="B267" t="s">
        <v>35</v>
      </c>
      <c r="C267">
        <v>19</v>
      </c>
      <c r="D267" t="s">
        <v>24</v>
      </c>
      <c r="E267" t="s">
        <v>52</v>
      </c>
      <c r="F267">
        <v>159</v>
      </c>
      <c r="G267">
        <v>53</v>
      </c>
      <c r="H267">
        <v>21</v>
      </c>
      <c r="I267" t="s">
        <v>38</v>
      </c>
      <c r="J267" s="1">
        <v>45866</v>
      </c>
      <c r="K267" s="1">
        <v>45874</v>
      </c>
      <c r="L267" t="s">
        <v>39</v>
      </c>
      <c r="M267" t="s">
        <v>54</v>
      </c>
      <c r="N267" t="s">
        <v>29</v>
      </c>
      <c r="O267">
        <v>78</v>
      </c>
      <c r="P267">
        <v>36.700000000000003</v>
      </c>
      <c r="Q267" t="s">
        <v>30</v>
      </c>
      <c r="R267" t="s">
        <v>31</v>
      </c>
      <c r="S267">
        <v>25000</v>
      </c>
      <c r="T267" t="s">
        <v>66</v>
      </c>
      <c r="U267">
        <v>8</v>
      </c>
      <c r="V267" t="s">
        <v>61</v>
      </c>
      <c r="W267" t="str">
        <f>TEXT(EHR[[#This Row],[Admission_Date]], "MMM")</f>
        <v>Jul</v>
      </c>
      <c r="X267">
        <f>MONTH(EHR[[#This Row],[Admission_Date]])</f>
        <v>7</v>
      </c>
    </row>
    <row r="268" spans="1:24" x14ac:dyDescent="0.25">
      <c r="A268" t="s">
        <v>329</v>
      </c>
      <c r="B268" t="s">
        <v>23</v>
      </c>
      <c r="C268">
        <v>41</v>
      </c>
      <c r="D268" t="s">
        <v>73</v>
      </c>
      <c r="E268" t="s">
        <v>25</v>
      </c>
      <c r="F268">
        <v>148</v>
      </c>
      <c r="G268">
        <v>52</v>
      </c>
      <c r="H268">
        <v>23.7</v>
      </c>
      <c r="I268" t="s">
        <v>38</v>
      </c>
      <c r="J268" s="1">
        <v>45896</v>
      </c>
      <c r="K268" s="1">
        <v>45903</v>
      </c>
      <c r="L268" t="s">
        <v>27</v>
      </c>
      <c r="M268" t="s">
        <v>40</v>
      </c>
      <c r="N268" t="s">
        <v>48</v>
      </c>
      <c r="O268">
        <v>89</v>
      </c>
      <c r="P268">
        <v>38.5</v>
      </c>
      <c r="Q268" t="s">
        <v>41</v>
      </c>
      <c r="R268" t="s">
        <v>31</v>
      </c>
      <c r="S268">
        <v>50000</v>
      </c>
      <c r="T268" t="s">
        <v>43</v>
      </c>
      <c r="U268">
        <v>7</v>
      </c>
      <c r="V268" t="s">
        <v>33</v>
      </c>
      <c r="W268" t="str">
        <f>TEXT(EHR[[#This Row],[Admission_Date]], "MMM")</f>
        <v>Aug</v>
      </c>
      <c r="X268">
        <f>MONTH(EHR[[#This Row],[Admission_Date]])</f>
        <v>8</v>
      </c>
    </row>
    <row r="269" spans="1:24" x14ac:dyDescent="0.25">
      <c r="A269" t="s">
        <v>330</v>
      </c>
      <c r="B269" t="s">
        <v>35</v>
      </c>
      <c r="C269">
        <v>22</v>
      </c>
      <c r="D269" t="s">
        <v>36</v>
      </c>
      <c r="E269" t="s">
        <v>25</v>
      </c>
      <c r="F269">
        <v>189</v>
      </c>
      <c r="G269">
        <v>59</v>
      </c>
      <c r="H269">
        <v>16.5</v>
      </c>
      <c r="I269" t="s">
        <v>53</v>
      </c>
      <c r="J269" s="1">
        <v>45719</v>
      </c>
      <c r="K269" s="1">
        <v>45722</v>
      </c>
      <c r="L269" t="s">
        <v>39</v>
      </c>
      <c r="M269" t="s">
        <v>54</v>
      </c>
      <c r="N269" t="s">
        <v>29</v>
      </c>
      <c r="O269">
        <v>79</v>
      </c>
      <c r="P269">
        <v>38.799999999999997</v>
      </c>
      <c r="Q269" t="s">
        <v>30</v>
      </c>
      <c r="R269" t="s">
        <v>49</v>
      </c>
      <c r="S269">
        <v>25000</v>
      </c>
      <c r="T269" t="s">
        <v>66</v>
      </c>
      <c r="U269">
        <v>3</v>
      </c>
      <c r="V269" t="s">
        <v>44</v>
      </c>
      <c r="W269" t="str">
        <f>TEXT(EHR[[#This Row],[Admission_Date]], "MMM")</f>
        <v>Mar</v>
      </c>
      <c r="X269">
        <f>MONTH(EHR[[#This Row],[Admission_Date]])</f>
        <v>3</v>
      </c>
    </row>
    <row r="270" spans="1:24" x14ac:dyDescent="0.25">
      <c r="A270" t="s">
        <v>331</v>
      </c>
      <c r="B270" t="s">
        <v>23</v>
      </c>
      <c r="C270">
        <v>7</v>
      </c>
      <c r="D270" t="s">
        <v>56</v>
      </c>
      <c r="E270" t="s">
        <v>52</v>
      </c>
      <c r="F270">
        <v>174</v>
      </c>
      <c r="G270">
        <v>46</v>
      </c>
      <c r="H270">
        <v>15.2</v>
      </c>
      <c r="I270" t="s">
        <v>46</v>
      </c>
      <c r="J270" s="1">
        <v>45863</v>
      </c>
      <c r="K270" s="1">
        <v>45867</v>
      </c>
      <c r="L270" t="s">
        <v>27</v>
      </c>
      <c r="M270" t="s">
        <v>71</v>
      </c>
      <c r="N270" t="s">
        <v>29</v>
      </c>
      <c r="O270">
        <v>86</v>
      </c>
      <c r="P270">
        <v>37.1</v>
      </c>
      <c r="Q270" t="s">
        <v>30</v>
      </c>
      <c r="R270" t="s">
        <v>49</v>
      </c>
      <c r="S270">
        <v>75000</v>
      </c>
      <c r="T270" t="s">
        <v>66</v>
      </c>
      <c r="U270">
        <v>4</v>
      </c>
      <c r="V270" t="s">
        <v>81</v>
      </c>
      <c r="W270" t="str">
        <f>TEXT(EHR[[#This Row],[Admission_Date]], "MMM")</f>
        <v>Jul</v>
      </c>
      <c r="X270">
        <f>MONTH(EHR[[#This Row],[Admission_Date]])</f>
        <v>7</v>
      </c>
    </row>
    <row r="271" spans="1:24" x14ac:dyDescent="0.25">
      <c r="A271" t="s">
        <v>332</v>
      </c>
      <c r="B271" t="s">
        <v>35</v>
      </c>
      <c r="C271">
        <v>16</v>
      </c>
      <c r="D271" t="s">
        <v>56</v>
      </c>
      <c r="E271" t="s">
        <v>37</v>
      </c>
      <c r="F271">
        <v>169</v>
      </c>
      <c r="G271">
        <v>56</v>
      </c>
      <c r="H271">
        <v>19.600000000000001</v>
      </c>
      <c r="I271" t="s">
        <v>53</v>
      </c>
      <c r="J271" s="1">
        <v>45821</v>
      </c>
      <c r="K271" s="1">
        <v>45830</v>
      </c>
      <c r="L271" t="s">
        <v>65</v>
      </c>
      <c r="M271" t="s">
        <v>71</v>
      </c>
      <c r="N271" t="s">
        <v>29</v>
      </c>
      <c r="O271">
        <v>74</v>
      </c>
      <c r="P271">
        <v>37.200000000000003</v>
      </c>
      <c r="Q271" t="s">
        <v>30</v>
      </c>
      <c r="R271" t="s">
        <v>49</v>
      </c>
      <c r="S271">
        <v>25000</v>
      </c>
      <c r="T271" t="s">
        <v>43</v>
      </c>
      <c r="U271">
        <v>9</v>
      </c>
      <c r="V271" t="s">
        <v>61</v>
      </c>
      <c r="W271" t="str">
        <f>TEXT(EHR[[#This Row],[Admission_Date]], "MMM")</f>
        <v>Jun</v>
      </c>
      <c r="X271">
        <f>MONTH(EHR[[#This Row],[Admission_Date]])</f>
        <v>6</v>
      </c>
    </row>
    <row r="272" spans="1:24" x14ac:dyDescent="0.25">
      <c r="A272" t="s">
        <v>333</v>
      </c>
      <c r="B272" t="s">
        <v>35</v>
      </c>
      <c r="C272">
        <v>49</v>
      </c>
      <c r="D272" t="s">
        <v>56</v>
      </c>
      <c r="E272" t="s">
        <v>37</v>
      </c>
      <c r="F272">
        <v>167</v>
      </c>
      <c r="G272">
        <v>73</v>
      </c>
      <c r="H272">
        <v>26.2</v>
      </c>
      <c r="I272" t="s">
        <v>38</v>
      </c>
      <c r="J272" s="1">
        <v>45681</v>
      </c>
      <c r="K272" s="1">
        <v>45689</v>
      </c>
      <c r="L272" t="s">
        <v>59</v>
      </c>
      <c r="M272" t="s">
        <v>71</v>
      </c>
      <c r="N272" t="s">
        <v>48</v>
      </c>
      <c r="O272">
        <v>61</v>
      </c>
      <c r="P272">
        <v>36.4</v>
      </c>
      <c r="Q272" t="s">
        <v>57</v>
      </c>
      <c r="R272" t="s">
        <v>49</v>
      </c>
      <c r="S272">
        <v>50000</v>
      </c>
      <c r="T272" t="s">
        <v>32</v>
      </c>
      <c r="U272">
        <v>8</v>
      </c>
      <c r="V272" t="s">
        <v>33</v>
      </c>
      <c r="W272" t="str">
        <f>TEXT(EHR[[#This Row],[Admission_Date]], "MMM")</f>
        <v>Jan</v>
      </c>
      <c r="X272">
        <f>MONTH(EHR[[#This Row],[Admission_Date]])</f>
        <v>1</v>
      </c>
    </row>
    <row r="273" spans="1:24" x14ac:dyDescent="0.25">
      <c r="A273" t="s">
        <v>334</v>
      </c>
      <c r="B273" t="s">
        <v>35</v>
      </c>
      <c r="C273">
        <v>46</v>
      </c>
      <c r="D273" t="s">
        <v>73</v>
      </c>
      <c r="E273" t="s">
        <v>25</v>
      </c>
      <c r="F273">
        <v>153</v>
      </c>
      <c r="G273">
        <v>78</v>
      </c>
      <c r="H273">
        <v>33.299999999999997</v>
      </c>
      <c r="I273" t="s">
        <v>53</v>
      </c>
      <c r="J273" s="1">
        <v>45876</v>
      </c>
      <c r="K273" s="1">
        <v>45881</v>
      </c>
      <c r="L273" t="s">
        <v>59</v>
      </c>
      <c r="M273" t="s">
        <v>60</v>
      </c>
      <c r="N273" t="s">
        <v>29</v>
      </c>
      <c r="O273">
        <v>69</v>
      </c>
      <c r="P273">
        <v>36</v>
      </c>
      <c r="Q273" t="s">
        <v>30</v>
      </c>
      <c r="R273" t="s">
        <v>49</v>
      </c>
      <c r="S273">
        <v>75000</v>
      </c>
      <c r="T273" t="s">
        <v>43</v>
      </c>
      <c r="U273">
        <v>5</v>
      </c>
      <c r="V273" t="s">
        <v>33</v>
      </c>
      <c r="W273" t="str">
        <f>TEXT(EHR[[#This Row],[Admission_Date]], "MMM")</f>
        <v>Aug</v>
      </c>
      <c r="X273">
        <f>MONTH(EHR[[#This Row],[Admission_Date]])</f>
        <v>8</v>
      </c>
    </row>
    <row r="274" spans="1:24" x14ac:dyDescent="0.25">
      <c r="A274" t="s">
        <v>335</v>
      </c>
      <c r="B274" t="s">
        <v>35</v>
      </c>
      <c r="C274">
        <v>18</v>
      </c>
      <c r="D274" t="s">
        <v>56</v>
      </c>
      <c r="E274" t="s">
        <v>52</v>
      </c>
      <c r="F274">
        <v>159</v>
      </c>
      <c r="G274">
        <v>75</v>
      </c>
      <c r="H274">
        <v>29.7</v>
      </c>
      <c r="I274" t="s">
        <v>26</v>
      </c>
      <c r="J274" s="1">
        <v>45921</v>
      </c>
      <c r="K274" s="1">
        <v>45930</v>
      </c>
      <c r="L274" t="s">
        <v>27</v>
      </c>
      <c r="M274" t="s">
        <v>60</v>
      </c>
      <c r="N274" t="s">
        <v>48</v>
      </c>
      <c r="O274">
        <v>88</v>
      </c>
      <c r="P274">
        <v>36.9</v>
      </c>
      <c r="Q274" t="s">
        <v>30</v>
      </c>
      <c r="R274" t="s">
        <v>49</v>
      </c>
      <c r="S274">
        <v>25000</v>
      </c>
      <c r="T274" t="s">
        <v>43</v>
      </c>
      <c r="U274">
        <v>9</v>
      </c>
      <c r="V274" t="s">
        <v>61</v>
      </c>
      <c r="W274" t="str">
        <f>TEXT(EHR[[#This Row],[Admission_Date]], "MMM")</f>
        <v>Sep</v>
      </c>
      <c r="X274">
        <f>MONTH(EHR[[#This Row],[Admission_Date]])</f>
        <v>9</v>
      </c>
    </row>
    <row r="275" spans="1:24" x14ac:dyDescent="0.25">
      <c r="A275" t="s">
        <v>336</v>
      </c>
      <c r="B275" t="s">
        <v>23</v>
      </c>
      <c r="C275">
        <v>67</v>
      </c>
      <c r="D275" t="s">
        <v>73</v>
      </c>
      <c r="E275" t="s">
        <v>37</v>
      </c>
      <c r="F275">
        <v>154</v>
      </c>
      <c r="G275">
        <v>61</v>
      </c>
      <c r="H275">
        <v>25.7</v>
      </c>
      <c r="I275" t="s">
        <v>46</v>
      </c>
      <c r="J275" s="1">
        <v>45899</v>
      </c>
      <c r="K275" s="1">
        <v>45900</v>
      </c>
      <c r="L275" t="s">
        <v>39</v>
      </c>
      <c r="M275" t="s">
        <v>54</v>
      </c>
      <c r="N275" t="s">
        <v>29</v>
      </c>
      <c r="O275">
        <v>110</v>
      </c>
      <c r="P275">
        <v>36</v>
      </c>
      <c r="Q275" t="s">
        <v>57</v>
      </c>
      <c r="R275" t="s">
        <v>49</v>
      </c>
      <c r="S275">
        <v>25000</v>
      </c>
      <c r="T275" t="s">
        <v>43</v>
      </c>
      <c r="U275">
        <v>1</v>
      </c>
      <c r="V275" t="s">
        <v>50</v>
      </c>
      <c r="W275" t="str">
        <f>TEXT(EHR[[#This Row],[Admission_Date]], "MMM")</f>
        <v>Aug</v>
      </c>
      <c r="X275">
        <f>MONTH(EHR[[#This Row],[Admission_Date]])</f>
        <v>8</v>
      </c>
    </row>
    <row r="276" spans="1:24" x14ac:dyDescent="0.25">
      <c r="A276" t="s">
        <v>337</v>
      </c>
      <c r="B276" t="s">
        <v>23</v>
      </c>
      <c r="C276">
        <v>26</v>
      </c>
      <c r="D276" t="s">
        <v>24</v>
      </c>
      <c r="E276" t="s">
        <v>37</v>
      </c>
      <c r="F276">
        <v>163</v>
      </c>
      <c r="G276">
        <v>101</v>
      </c>
      <c r="H276">
        <v>38</v>
      </c>
      <c r="I276" t="s">
        <v>46</v>
      </c>
      <c r="J276" s="1">
        <v>45727</v>
      </c>
      <c r="K276" s="1">
        <v>45731</v>
      </c>
      <c r="L276" t="s">
        <v>65</v>
      </c>
      <c r="M276" t="s">
        <v>40</v>
      </c>
      <c r="N276" t="s">
        <v>48</v>
      </c>
      <c r="O276">
        <v>73</v>
      </c>
      <c r="P276">
        <v>37.5</v>
      </c>
      <c r="Q276" t="s">
        <v>41</v>
      </c>
      <c r="R276" t="s">
        <v>42</v>
      </c>
      <c r="S276">
        <v>75000</v>
      </c>
      <c r="T276" t="s">
        <v>66</v>
      </c>
      <c r="U276">
        <v>4</v>
      </c>
      <c r="V276" t="s">
        <v>44</v>
      </c>
      <c r="W276" t="str">
        <f>TEXT(EHR[[#This Row],[Admission_Date]], "MMM")</f>
        <v>Mar</v>
      </c>
      <c r="X276">
        <f>MONTH(EHR[[#This Row],[Admission_Date]])</f>
        <v>3</v>
      </c>
    </row>
    <row r="277" spans="1:24" x14ac:dyDescent="0.25">
      <c r="A277" t="s">
        <v>338</v>
      </c>
      <c r="B277" t="s">
        <v>35</v>
      </c>
      <c r="C277">
        <v>38</v>
      </c>
      <c r="D277" t="s">
        <v>36</v>
      </c>
      <c r="E277" t="s">
        <v>37</v>
      </c>
      <c r="F277">
        <v>147</v>
      </c>
      <c r="G277">
        <v>0</v>
      </c>
      <c r="I277" t="s">
        <v>38</v>
      </c>
      <c r="J277" s="1">
        <v>45974</v>
      </c>
      <c r="K277" s="1">
        <v>45979</v>
      </c>
      <c r="L277" t="s">
        <v>59</v>
      </c>
      <c r="M277" t="s">
        <v>28</v>
      </c>
      <c r="N277" t="s">
        <v>48</v>
      </c>
      <c r="O277">
        <v>107</v>
      </c>
      <c r="P277">
        <v>38</v>
      </c>
      <c r="Q277" t="s">
        <v>57</v>
      </c>
      <c r="R277" t="s">
        <v>49</v>
      </c>
      <c r="S277">
        <v>75000</v>
      </c>
      <c r="T277" t="s">
        <v>43</v>
      </c>
      <c r="U277">
        <v>5</v>
      </c>
      <c r="V277" t="s">
        <v>33</v>
      </c>
      <c r="W277" t="str">
        <f>TEXT(EHR[[#This Row],[Admission_Date]], "MMM")</f>
        <v>Nov</v>
      </c>
      <c r="X277">
        <f>MONTH(EHR[[#This Row],[Admission_Date]])</f>
        <v>11</v>
      </c>
    </row>
    <row r="278" spans="1:24" x14ac:dyDescent="0.25">
      <c r="A278" t="s">
        <v>339</v>
      </c>
      <c r="B278" t="s">
        <v>23</v>
      </c>
      <c r="C278">
        <v>52</v>
      </c>
      <c r="D278" t="s">
        <v>56</v>
      </c>
      <c r="E278" t="s">
        <v>25</v>
      </c>
      <c r="F278">
        <v>184</v>
      </c>
      <c r="G278">
        <v>72</v>
      </c>
      <c r="H278">
        <v>21.3</v>
      </c>
      <c r="I278" t="s">
        <v>26</v>
      </c>
      <c r="J278" s="1">
        <v>45833</v>
      </c>
      <c r="K278" s="1">
        <v>45838</v>
      </c>
      <c r="L278" t="s">
        <v>39</v>
      </c>
      <c r="M278" t="s">
        <v>40</v>
      </c>
      <c r="N278" t="s">
        <v>48</v>
      </c>
      <c r="O278">
        <v>102</v>
      </c>
      <c r="P278">
        <v>38.9</v>
      </c>
      <c r="Q278" t="s">
        <v>30</v>
      </c>
      <c r="R278" t="s">
        <v>42</v>
      </c>
      <c r="S278">
        <v>75000</v>
      </c>
      <c r="T278" t="s">
        <v>32</v>
      </c>
      <c r="U278">
        <v>5</v>
      </c>
      <c r="V278" t="s">
        <v>50</v>
      </c>
      <c r="W278" t="str">
        <f>TEXT(EHR[[#This Row],[Admission_Date]], "MMM")</f>
        <v>Jun</v>
      </c>
      <c r="X278">
        <f>MONTH(EHR[[#This Row],[Admission_Date]])</f>
        <v>6</v>
      </c>
    </row>
    <row r="279" spans="1:24" x14ac:dyDescent="0.25">
      <c r="A279" t="s">
        <v>340</v>
      </c>
      <c r="B279" t="s">
        <v>35</v>
      </c>
      <c r="C279">
        <v>45</v>
      </c>
      <c r="D279" t="s">
        <v>36</v>
      </c>
      <c r="E279" t="s">
        <v>25</v>
      </c>
      <c r="F279">
        <v>153</v>
      </c>
      <c r="G279">
        <v>89</v>
      </c>
      <c r="H279">
        <v>38</v>
      </c>
      <c r="I279" t="s">
        <v>26</v>
      </c>
      <c r="J279" s="1">
        <v>45936</v>
      </c>
      <c r="K279" s="1">
        <v>45940</v>
      </c>
      <c r="L279" t="s">
        <v>39</v>
      </c>
      <c r="M279" t="s">
        <v>60</v>
      </c>
      <c r="N279" t="s">
        <v>29</v>
      </c>
      <c r="O279">
        <v>96</v>
      </c>
      <c r="P279">
        <v>38.1</v>
      </c>
      <c r="Q279" t="s">
        <v>57</v>
      </c>
      <c r="R279" t="s">
        <v>42</v>
      </c>
      <c r="S279">
        <v>25000</v>
      </c>
      <c r="T279" t="s">
        <v>66</v>
      </c>
      <c r="U279">
        <v>4</v>
      </c>
      <c r="V279" t="s">
        <v>33</v>
      </c>
      <c r="W279" t="str">
        <f>TEXT(EHR[[#This Row],[Admission_Date]], "MMM")</f>
        <v>Oct</v>
      </c>
      <c r="X279">
        <f>MONTH(EHR[[#This Row],[Admission_Date]])</f>
        <v>10</v>
      </c>
    </row>
    <row r="280" spans="1:24" x14ac:dyDescent="0.25">
      <c r="A280" t="s">
        <v>341</v>
      </c>
      <c r="B280" t="s">
        <v>23</v>
      </c>
      <c r="C280">
        <v>25</v>
      </c>
      <c r="D280" t="s">
        <v>73</v>
      </c>
      <c r="E280" t="s">
        <v>37</v>
      </c>
      <c r="F280">
        <v>162</v>
      </c>
      <c r="G280">
        <v>97</v>
      </c>
      <c r="H280">
        <v>37</v>
      </c>
      <c r="I280" t="s">
        <v>26</v>
      </c>
      <c r="J280" s="1">
        <v>46176</v>
      </c>
      <c r="K280" s="1">
        <v>46185</v>
      </c>
      <c r="L280" t="s">
        <v>47</v>
      </c>
      <c r="M280" t="s">
        <v>71</v>
      </c>
      <c r="N280" t="s">
        <v>29</v>
      </c>
      <c r="O280">
        <v>92</v>
      </c>
      <c r="P280">
        <v>38.6</v>
      </c>
      <c r="Q280" t="s">
        <v>41</v>
      </c>
      <c r="R280" t="s">
        <v>42</v>
      </c>
      <c r="S280">
        <v>25000</v>
      </c>
      <c r="T280" t="s">
        <v>66</v>
      </c>
      <c r="U280">
        <v>9</v>
      </c>
      <c r="V280" t="s">
        <v>44</v>
      </c>
      <c r="W280" t="str">
        <f>TEXT(EHR[[#This Row],[Admission_Date]], "MMM")</f>
        <v>Jun</v>
      </c>
      <c r="X280">
        <f>MONTH(EHR[[#This Row],[Admission_Date]])</f>
        <v>6</v>
      </c>
    </row>
    <row r="281" spans="1:24" x14ac:dyDescent="0.25">
      <c r="A281" t="s">
        <v>342</v>
      </c>
      <c r="B281" t="s">
        <v>35</v>
      </c>
      <c r="C281">
        <v>25</v>
      </c>
      <c r="D281" t="s">
        <v>36</v>
      </c>
      <c r="E281" t="s">
        <v>52</v>
      </c>
      <c r="F281">
        <v>184</v>
      </c>
      <c r="G281">
        <v>101</v>
      </c>
      <c r="H281">
        <v>29.8</v>
      </c>
      <c r="I281" t="s">
        <v>53</v>
      </c>
      <c r="J281" s="1">
        <v>45662</v>
      </c>
      <c r="K281" s="1">
        <v>45669</v>
      </c>
      <c r="L281" t="s">
        <v>47</v>
      </c>
      <c r="M281" t="s">
        <v>60</v>
      </c>
      <c r="N281" t="s">
        <v>48</v>
      </c>
      <c r="O281">
        <v>106</v>
      </c>
      <c r="P281">
        <v>36.200000000000003</v>
      </c>
      <c r="Q281" t="s">
        <v>57</v>
      </c>
      <c r="R281" t="s">
        <v>31</v>
      </c>
      <c r="S281">
        <v>75000</v>
      </c>
      <c r="T281" t="s">
        <v>43</v>
      </c>
      <c r="U281">
        <v>7</v>
      </c>
      <c r="V281" t="s">
        <v>44</v>
      </c>
      <c r="W281" t="str">
        <f>TEXT(EHR[[#This Row],[Admission_Date]], "MMM")</f>
        <v>Jan</v>
      </c>
      <c r="X281">
        <f>MONTH(EHR[[#This Row],[Admission_Date]])</f>
        <v>1</v>
      </c>
    </row>
    <row r="282" spans="1:24" x14ac:dyDescent="0.25">
      <c r="A282" t="s">
        <v>343</v>
      </c>
      <c r="B282" t="s">
        <v>23</v>
      </c>
      <c r="C282">
        <v>66</v>
      </c>
      <c r="D282" t="s">
        <v>24</v>
      </c>
      <c r="E282" t="s">
        <v>25</v>
      </c>
      <c r="F282">
        <v>164</v>
      </c>
      <c r="G282">
        <v>52</v>
      </c>
      <c r="H282">
        <v>19.3</v>
      </c>
      <c r="I282" t="s">
        <v>93</v>
      </c>
      <c r="J282" s="1">
        <v>46025</v>
      </c>
      <c r="K282" s="1">
        <v>46027</v>
      </c>
      <c r="L282" t="s">
        <v>47</v>
      </c>
      <c r="M282" t="s">
        <v>40</v>
      </c>
      <c r="N282" t="s">
        <v>29</v>
      </c>
      <c r="O282">
        <v>64</v>
      </c>
      <c r="P282">
        <v>38</v>
      </c>
      <c r="Q282" t="s">
        <v>30</v>
      </c>
      <c r="R282" t="s">
        <v>49</v>
      </c>
      <c r="S282">
        <v>25000</v>
      </c>
      <c r="T282" t="s">
        <v>32</v>
      </c>
      <c r="U282">
        <v>2</v>
      </c>
      <c r="V282" t="s">
        <v>50</v>
      </c>
      <c r="W282" t="str">
        <f>TEXT(EHR[[#This Row],[Admission_Date]], "MMM")</f>
        <v>Jan</v>
      </c>
      <c r="X282">
        <f>MONTH(EHR[[#This Row],[Admission_Date]])</f>
        <v>1</v>
      </c>
    </row>
    <row r="283" spans="1:24" x14ac:dyDescent="0.25">
      <c r="A283" t="s">
        <v>344</v>
      </c>
      <c r="B283" t="s">
        <v>35</v>
      </c>
      <c r="C283">
        <v>46</v>
      </c>
      <c r="D283" t="s">
        <v>73</v>
      </c>
      <c r="E283" t="s">
        <v>37</v>
      </c>
      <c r="F283">
        <v>173</v>
      </c>
      <c r="G283">
        <v>88</v>
      </c>
      <c r="H283">
        <v>29.4</v>
      </c>
      <c r="I283" t="s">
        <v>46</v>
      </c>
      <c r="J283" s="1">
        <v>46094</v>
      </c>
      <c r="K283" s="1">
        <v>46102</v>
      </c>
      <c r="L283" t="s">
        <v>77</v>
      </c>
      <c r="M283" t="s">
        <v>71</v>
      </c>
      <c r="N283" t="s">
        <v>29</v>
      </c>
      <c r="O283">
        <v>88</v>
      </c>
      <c r="P283">
        <v>36.9</v>
      </c>
      <c r="Q283" t="s">
        <v>41</v>
      </c>
      <c r="R283" t="s">
        <v>31</v>
      </c>
      <c r="S283">
        <v>25000</v>
      </c>
      <c r="T283" t="s">
        <v>32</v>
      </c>
      <c r="U283">
        <v>8</v>
      </c>
      <c r="V283" t="s">
        <v>33</v>
      </c>
      <c r="W283" t="str">
        <f>TEXT(EHR[[#This Row],[Admission_Date]], "MMM")</f>
        <v>Mar</v>
      </c>
      <c r="X283">
        <f>MONTH(EHR[[#This Row],[Admission_Date]])</f>
        <v>3</v>
      </c>
    </row>
    <row r="284" spans="1:24" x14ac:dyDescent="0.25">
      <c r="A284" t="s">
        <v>345</v>
      </c>
      <c r="B284" t="s">
        <v>35</v>
      </c>
      <c r="C284">
        <v>20</v>
      </c>
      <c r="D284" t="s">
        <v>56</v>
      </c>
      <c r="E284" t="s">
        <v>25</v>
      </c>
      <c r="F284">
        <v>189</v>
      </c>
      <c r="G284">
        <v>80</v>
      </c>
      <c r="H284">
        <v>22.4</v>
      </c>
      <c r="I284" t="s">
        <v>53</v>
      </c>
      <c r="J284" s="1">
        <v>45832</v>
      </c>
      <c r="K284" s="1">
        <v>45836</v>
      </c>
      <c r="L284" t="s">
        <v>47</v>
      </c>
      <c r="M284" t="s">
        <v>60</v>
      </c>
      <c r="N284" t="s">
        <v>29</v>
      </c>
      <c r="O284">
        <v>94</v>
      </c>
      <c r="P284">
        <v>38.1</v>
      </c>
      <c r="Q284" t="s">
        <v>30</v>
      </c>
      <c r="R284" t="s">
        <v>49</v>
      </c>
      <c r="S284">
        <v>75000</v>
      </c>
      <c r="T284" t="s">
        <v>43</v>
      </c>
      <c r="U284">
        <v>4</v>
      </c>
      <c r="V284" t="s">
        <v>61</v>
      </c>
      <c r="W284" t="str">
        <f>TEXT(EHR[[#This Row],[Admission_Date]], "MMM")</f>
        <v>Jun</v>
      </c>
      <c r="X284">
        <f>MONTH(EHR[[#This Row],[Admission_Date]])</f>
        <v>6</v>
      </c>
    </row>
    <row r="285" spans="1:24" x14ac:dyDescent="0.25">
      <c r="A285" t="s">
        <v>346</v>
      </c>
      <c r="B285" t="s">
        <v>23</v>
      </c>
      <c r="C285">
        <v>90</v>
      </c>
      <c r="D285" t="s">
        <v>24</v>
      </c>
      <c r="E285" t="s">
        <v>25</v>
      </c>
      <c r="F285">
        <v>155</v>
      </c>
      <c r="G285">
        <v>60</v>
      </c>
      <c r="H285">
        <v>25</v>
      </c>
      <c r="I285" t="s">
        <v>53</v>
      </c>
      <c r="J285" s="1">
        <v>45954</v>
      </c>
      <c r="K285" s="1">
        <v>45957</v>
      </c>
      <c r="L285" t="s">
        <v>59</v>
      </c>
      <c r="M285" t="s">
        <v>40</v>
      </c>
      <c r="N285" t="s">
        <v>48</v>
      </c>
      <c r="O285">
        <v>107</v>
      </c>
      <c r="P285">
        <v>37.4</v>
      </c>
      <c r="Q285" t="s">
        <v>41</v>
      </c>
      <c r="R285" t="s">
        <v>31</v>
      </c>
      <c r="S285">
        <v>25000</v>
      </c>
      <c r="T285" t="s">
        <v>43</v>
      </c>
      <c r="U285">
        <v>3</v>
      </c>
      <c r="V285" t="s">
        <v>50</v>
      </c>
      <c r="W285" t="str">
        <f>TEXT(EHR[[#This Row],[Admission_Date]], "MMM")</f>
        <v>Oct</v>
      </c>
      <c r="X285">
        <f>MONTH(EHR[[#This Row],[Admission_Date]])</f>
        <v>10</v>
      </c>
    </row>
    <row r="286" spans="1:24" x14ac:dyDescent="0.25">
      <c r="A286" t="s">
        <v>347</v>
      </c>
      <c r="B286" t="s">
        <v>23</v>
      </c>
      <c r="C286">
        <v>76</v>
      </c>
      <c r="D286" t="s">
        <v>56</v>
      </c>
      <c r="E286" t="s">
        <v>37</v>
      </c>
      <c r="F286">
        <v>179</v>
      </c>
      <c r="G286">
        <v>84</v>
      </c>
      <c r="H286">
        <v>26.2</v>
      </c>
      <c r="I286" t="s">
        <v>53</v>
      </c>
      <c r="J286" s="1">
        <v>45995</v>
      </c>
      <c r="K286" s="1">
        <v>46004</v>
      </c>
      <c r="L286" t="s">
        <v>27</v>
      </c>
      <c r="M286" t="s">
        <v>28</v>
      </c>
      <c r="N286" t="s">
        <v>29</v>
      </c>
      <c r="O286">
        <v>101</v>
      </c>
      <c r="P286">
        <v>37.5</v>
      </c>
      <c r="Q286" t="s">
        <v>41</v>
      </c>
      <c r="R286" t="s">
        <v>42</v>
      </c>
      <c r="S286">
        <v>75000</v>
      </c>
      <c r="T286" t="s">
        <v>43</v>
      </c>
      <c r="U286">
        <v>9</v>
      </c>
      <c r="V286" t="s">
        <v>50</v>
      </c>
      <c r="W286" t="str">
        <f>TEXT(EHR[[#This Row],[Admission_Date]], "MMM")</f>
        <v>Dec</v>
      </c>
      <c r="X286">
        <f>MONTH(EHR[[#This Row],[Admission_Date]])</f>
        <v>12</v>
      </c>
    </row>
    <row r="287" spans="1:24" x14ac:dyDescent="0.25">
      <c r="A287" t="s">
        <v>348</v>
      </c>
      <c r="B287" t="s">
        <v>35</v>
      </c>
      <c r="C287">
        <v>7</v>
      </c>
      <c r="D287" t="s">
        <v>36</v>
      </c>
      <c r="E287" t="s">
        <v>25</v>
      </c>
      <c r="F287">
        <v>190</v>
      </c>
      <c r="G287">
        <v>96</v>
      </c>
      <c r="H287">
        <v>26.6</v>
      </c>
      <c r="I287" t="s">
        <v>53</v>
      </c>
      <c r="J287" s="1">
        <v>46057</v>
      </c>
      <c r="K287" s="1">
        <v>46062</v>
      </c>
      <c r="L287" t="s">
        <v>39</v>
      </c>
      <c r="M287" t="s">
        <v>54</v>
      </c>
      <c r="N287" t="s">
        <v>48</v>
      </c>
      <c r="O287">
        <v>100</v>
      </c>
      <c r="P287">
        <v>36</v>
      </c>
      <c r="Q287" t="s">
        <v>30</v>
      </c>
      <c r="R287" t="s">
        <v>42</v>
      </c>
      <c r="S287">
        <v>25000</v>
      </c>
      <c r="T287" t="s">
        <v>66</v>
      </c>
      <c r="U287">
        <v>5</v>
      </c>
      <c r="V287" t="s">
        <v>81</v>
      </c>
      <c r="W287" t="str">
        <f>TEXT(EHR[[#This Row],[Admission_Date]], "MMM")</f>
        <v>Feb</v>
      </c>
      <c r="X287">
        <f>MONTH(EHR[[#This Row],[Admission_Date]])</f>
        <v>2</v>
      </c>
    </row>
    <row r="288" spans="1:24" x14ac:dyDescent="0.25">
      <c r="A288" t="s">
        <v>349</v>
      </c>
      <c r="B288" t="s">
        <v>23</v>
      </c>
      <c r="C288">
        <v>40</v>
      </c>
      <c r="D288" t="s">
        <v>36</v>
      </c>
      <c r="E288" t="s">
        <v>52</v>
      </c>
      <c r="F288">
        <v>183</v>
      </c>
      <c r="G288">
        <v>100</v>
      </c>
      <c r="H288">
        <v>29.9</v>
      </c>
      <c r="I288" t="s">
        <v>26</v>
      </c>
      <c r="J288" s="1">
        <v>46051</v>
      </c>
      <c r="K288" s="1">
        <v>46061</v>
      </c>
      <c r="L288" t="s">
        <v>59</v>
      </c>
      <c r="M288" t="s">
        <v>28</v>
      </c>
      <c r="N288" t="s">
        <v>29</v>
      </c>
      <c r="O288">
        <v>61</v>
      </c>
      <c r="P288">
        <v>37.700000000000003</v>
      </c>
      <c r="Q288" t="s">
        <v>41</v>
      </c>
      <c r="R288" t="s">
        <v>31</v>
      </c>
      <c r="S288">
        <v>25000</v>
      </c>
      <c r="T288" t="s">
        <v>66</v>
      </c>
      <c r="U288">
        <v>10</v>
      </c>
      <c r="V288" t="s">
        <v>33</v>
      </c>
      <c r="W288" t="str">
        <f>TEXT(EHR[[#This Row],[Admission_Date]], "MMM")</f>
        <v>Jan</v>
      </c>
      <c r="X288">
        <f>MONTH(EHR[[#This Row],[Admission_Date]])</f>
        <v>1</v>
      </c>
    </row>
    <row r="289" spans="1:24" x14ac:dyDescent="0.25">
      <c r="A289" t="s">
        <v>350</v>
      </c>
      <c r="B289" t="s">
        <v>35</v>
      </c>
      <c r="C289">
        <v>5</v>
      </c>
      <c r="D289" t="s">
        <v>36</v>
      </c>
      <c r="E289" t="s">
        <v>25</v>
      </c>
      <c r="F289">
        <v>170</v>
      </c>
      <c r="G289">
        <v>97</v>
      </c>
      <c r="H289">
        <v>33.6</v>
      </c>
      <c r="I289" t="s">
        <v>53</v>
      </c>
      <c r="J289" s="1">
        <v>46191</v>
      </c>
      <c r="K289" s="1">
        <v>46199</v>
      </c>
      <c r="L289" t="s">
        <v>59</v>
      </c>
      <c r="M289" t="s">
        <v>54</v>
      </c>
      <c r="N289" t="s">
        <v>48</v>
      </c>
      <c r="O289">
        <v>63</v>
      </c>
      <c r="P289">
        <v>36</v>
      </c>
      <c r="Q289" t="s">
        <v>41</v>
      </c>
      <c r="R289" t="s">
        <v>42</v>
      </c>
      <c r="S289">
        <v>50000</v>
      </c>
      <c r="T289" t="s">
        <v>32</v>
      </c>
      <c r="U289">
        <v>8</v>
      </c>
      <c r="V289" t="s">
        <v>81</v>
      </c>
      <c r="W289" t="str">
        <f>TEXT(EHR[[#This Row],[Admission_Date]], "MMM")</f>
        <v>Jun</v>
      </c>
      <c r="X289">
        <f>MONTH(EHR[[#This Row],[Admission_Date]])</f>
        <v>6</v>
      </c>
    </row>
    <row r="290" spans="1:24" x14ac:dyDescent="0.25">
      <c r="A290" t="s">
        <v>351</v>
      </c>
      <c r="B290" t="s">
        <v>23</v>
      </c>
      <c r="C290">
        <v>43</v>
      </c>
      <c r="D290" t="s">
        <v>56</v>
      </c>
      <c r="E290" t="s">
        <v>25</v>
      </c>
      <c r="F290">
        <v>189</v>
      </c>
      <c r="G290">
        <v>109</v>
      </c>
      <c r="H290">
        <v>30.5</v>
      </c>
      <c r="I290" t="s">
        <v>46</v>
      </c>
      <c r="J290" s="1">
        <v>45865</v>
      </c>
      <c r="K290" s="1">
        <v>45866</v>
      </c>
      <c r="L290" t="s">
        <v>39</v>
      </c>
      <c r="M290" t="s">
        <v>40</v>
      </c>
      <c r="N290" t="s">
        <v>48</v>
      </c>
      <c r="O290">
        <v>64</v>
      </c>
      <c r="P290">
        <v>38.6</v>
      </c>
      <c r="Q290" t="s">
        <v>41</v>
      </c>
      <c r="R290" t="s">
        <v>49</v>
      </c>
      <c r="S290">
        <v>75000</v>
      </c>
      <c r="T290" t="s">
        <v>66</v>
      </c>
      <c r="U290">
        <v>1</v>
      </c>
      <c r="V290" t="s">
        <v>33</v>
      </c>
      <c r="W290" t="str">
        <f>TEXT(EHR[[#This Row],[Admission_Date]], "MMM")</f>
        <v>Jul</v>
      </c>
      <c r="X290">
        <f>MONTH(EHR[[#This Row],[Admission_Date]])</f>
        <v>7</v>
      </c>
    </row>
    <row r="291" spans="1:24" x14ac:dyDescent="0.25">
      <c r="A291" t="s">
        <v>352</v>
      </c>
      <c r="B291" t="s">
        <v>23</v>
      </c>
      <c r="C291">
        <v>35</v>
      </c>
      <c r="D291" t="s">
        <v>24</v>
      </c>
      <c r="E291" t="s">
        <v>37</v>
      </c>
      <c r="F291">
        <v>176</v>
      </c>
      <c r="G291">
        <v>107</v>
      </c>
      <c r="H291">
        <v>34.5</v>
      </c>
      <c r="I291" t="s">
        <v>26</v>
      </c>
      <c r="J291" s="1">
        <v>46091</v>
      </c>
      <c r="K291" s="1">
        <v>46093</v>
      </c>
      <c r="L291" t="s">
        <v>47</v>
      </c>
      <c r="M291" t="s">
        <v>40</v>
      </c>
      <c r="N291" t="s">
        <v>48</v>
      </c>
      <c r="O291">
        <v>86</v>
      </c>
      <c r="P291">
        <v>37</v>
      </c>
      <c r="Q291" t="s">
        <v>30</v>
      </c>
      <c r="R291" t="s">
        <v>31</v>
      </c>
      <c r="S291">
        <v>75000</v>
      </c>
      <c r="T291" t="s">
        <v>32</v>
      </c>
      <c r="U291">
        <v>2</v>
      </c>
      <c r="V291" t="s">
        <v>44</v>
      </c>
      <c r="W291" t="str">
        <f>TEXT(EHR[[#This Row],[Admission_Date]], "MMM")</f>
        <v>Mar</v>
      </c>
      <c r="X291">
        <f>MONTH(EHR[[#This Row],[Admission_Date]])</f>
        <v>3</v>
      </c>
    </row>
    <row r="292" spans="1:24" x14ac:dyDescent="0.25">
      <c r="A292" t="s">
        <v>353</v>
      </c>
      <c r="B292" t="s">
        <v>35</v>
      </c>
      <c r="C292">
        <v>35</v>
      </c>
      <c r="D292" t="s">
        <v>56</v>
      </c>
      <c r="E292" t="s">
        <v>25</v>
      </c>
      <c r="F292">
        <v>172</v>
      </c>
      <c r="G292">
        <v>92</v>
      </c>
      <c r="H292">
        <v>31.1</v>
      </c>
      <c r="I292" t="s">
        <v>53</v>
      </c>
      <c r="J292" s="1">
        <v>45956</v>
      </c>
      <c r="K292" s="1">
        <v>45960</v>
      </c>
      <c r="L292" t="s">
        <v>59</v>
      </c>
      <c r="M292" t="s">
        <v>71</v>
      </c>
      <c r="N292" t="s">
        <v>48</v>
      </c>
      <c r="O292">
        <v>63</v>
      </c>
      <c r="P292">
        <v>37.200000000000003</v>
      </c>
      <c r="Q292" t="s">
        <v>57</v>
      </c>
      <c r="R292" t="s">
        <v>42</v>
      </c>
      <c r="S292">
        <v>75000</v>
      </c>
      <c r="T292" t="s">
        <v>32</v>
      </c>
      <c r="U292">
        <v>4</v>
      </c>
      <c r="V292" t="s">
        <v>44</v>
      </c>
      <c r="W292" t="str">
        <f>TEXT(EHR[[#This Row],[Admission_Date]], "MMM")</f>
        <v>Oct</v>
      </c>
      <c r="X292">
        <f>MONTH(EHR[[#This Row],[Admission_Date]])</f>
        <v>10</v>
      </c>
    </row>
    <row r="293" spans="1:24" x14ac:dyDescent="0.25">
      <c r="A293" t="s">
        <v>354</v>
      </c>
      <c r="B293" t="s">
        <v>23</v>
      </c>
      <c r="C293">
        <v>74</v>
      </c>
      <c r="D293" t="s">
        <v>24</v>
      </c>
      <c r="E293" t="s">
        <v>37</v>
      </c>
      <c r="F293">
        <v>183</v>
      </c>
      <c r="G293">
        <v>80</v>
      </c>
      <c r="H293">
        <v>23.9</v>
      </c>
      <c r="I293" t="s">
        <v>46</v>
      </c>
      <c r="J293" s="1">
        <v>46191</v>
      </c>
      <c r="K293" s="1">
        <v>46196</v>
      </c>
      <c r="L293" t="s">
        <v>59</v>
      </c>
      <c r="M293" t="s">
        <v>40</v>
      </c>
      <c r="N293" t="s">
        <v>29</v>
      </c>
      <c r="O293">
        <v>61</v>
      </c>
      <c r="P293">
        <v>37.9</v>
      </c>
      <c r="Q293" t="s">
        <v>30</v>
      </c>
      <c r="R293" t="s">
        <v>49</v>
      </c>
      <c r="S293">
        <v>25000</v>
      </c>
      <c r="T293" t="s">
        <v>43</v>
      </c>
      <c r="U293">
        <v>5</v>
      </c>
      <c r="V293" t="s">
        <v>50</v>
      </c>
      <c r="W293" t="str">
        <f>TEXT(EHR[[#This Row],[Admission_Date]], "MMM")</f>
        <v>Jun</v>
      </c>
      <c r="X293">
        <f>MONTH(EHR[[#This Row],[Admission_Date]])</f>
        <v>6</v>
      </c>
    </row>
    <row r="294" spans="1:24" x14ac:dyDescent="0.25">
      <c r="A294" t="s">
        <v>355</v>
      </c>
      <c r="B294" t="s">
        <v>23</v>
      </c>
      <c r="C294">
        <v>60</v>
      </c>
      <c r="D294" t="s">
        <v>36</v>
      </c>
      <c r="E294" t="s">
        <v>52</v>
      </c>
      <c r="F294">
        <v>186</v>
      </c>
      <c r="G294">
        <v>56</v>
      </c>
      <c r="H294">
        <v>16.2</v>
      </c>
      <c r="I294" t="s">
        <v>93</v>
      </c>
      <c r="J294" s="1">
        <v>46165</v>
      </c>
      <c r="K294" s="1">
        <v>46171</v>
      </c>
      <c r="L294" t="s">
        <v>65</v>
      </c>
      <c r="M294" t="s">
        <v>40</v>
      </c>
      <c r="N294" t="s">
        <v>29</v>
      </c>
      <c r="O294">
        <v>73</v>
      </c>
      <c r="P294">
        <v>38.799999999999997</v>
      </c>
      <c r="Q294" t="s">
        <v>30</v>
      </c>
      <c r="R294" t="s">
        <v>49</v>
      </c>
      <c r="S294">
        <v>75000</v>
      </c>
      <c r="T294" t="s">
        <v>43</v>
      </c>
      <c r="U294">
        <v>6</v>
      </c>
      <c r="V294" t="s">
        <v>50</v>
      </c>
      <c r="W294" t="str">
        <f>TEXT(EHR[[#This Row],[Admission_Date]], "MMM")</f>
        <v>May</v>
      </c>
      <c r="X294">
        <f>MONTH(EHR[[#This Row],[Admission_Date]])</f>
        <v>5</v>
      </c>
    </row>
    <row r="295" spans="1:24" x14ac:dyDescent="0.25">
      <c r="A295" t="s">
        <v>356</v>
      </c>
      <c r="B295" t="s">
        <v>35</v>
      </c>
      <c r="C295">
        <v>22</v>
      </c>
      <c r="D295" t="s">
        <v>24</v>
      </c>
      <c r="E295" t="s">
        <v>52</v>
      </c>
      <c r="F295">
        <v>180</v>
      </c>
      <c r="G295">
        <v>102</v>
      </c>
      <c r="H295">
        <v>31.5</v>
      </c>
      <c r="I295" t="s">
        <v>38</v>
      </c>
      <c r="J295" s="1">
        <v>45683</v>
      </c>
      <c r="K295" s="1">
        <v>45687</v>
      </c>
      <c r="L295" t="s">
        <v>47</v>
      </c>
      <c r="M295" t="s">
        <v>28</v>
      </c>
      <c r="N295" t="s">
        <v>48</v>
      </c>
      <c r="O295">
        <v>107</v>
      </c>
      <c r="P295">
        <v>37</v>
      </c>
      <c r="Q295" t="s">
        <v>57</v>
      </c>
      <c r="R295" t="s">
        <v>42</v>
      </c>
      <c r="S295">
        <v>25000</v>
      </c>
      <c r="T295" t="s">
        <v>43</v>
      </c>
      <c r="U295">
        <v>4</v>
      </c>
      <c r="V295" t="s">
        <v>44</v>
      </c>
      <c r="W295" t="str">
        <f>TEXT(EHR[[#This Row],[Admission_Date]], "MMM")</f>
        <v>Jan</v>
      </c>
      <c r="X295">
        <f>MONTH(EHR[[#This Row],[Admission_Date]])</f>
        <v>1</v>
      </c>
    </row>
    <row r="296" spans="1:24" x14ac:dyDescent="0.25">
      <c r="A296" t="s">
        <v>357</v>
      </c>
      <c r="B296" t="s">
        <v>23</v>
      </c>
      <c r="C296">
        <v>145</v>
      </c>
      <c r="D296" t="s">
        <v>56</v>
      </c>
      <c r="E296" t="s">
        <v>52</v>
      </c>
      <c r="F296">
        <v>153</v>
      </c>
      <c r="G296">
        <v>72</v>
      </c>
      <c r="H296">
        <v>30.8</v>
      </c>
      <c r="I296" t="s">
        <v>46</v>
      </c>
      <c r="J296" s="1">
        <v>46008</v>
      </c>
      <c r="K296" s="1">
        <v>46018</v>
      </c>
      <c r="L296" t="s">
        <v>27</v>
      </c>
      <c r="M296" t="s">
        <v>60</v>
      </c>
      <c r="N296" t="s">
        <v>29</v>
      </c>
      <c r="O296">
        <v>67</v>
      </c>
      <c r="P296">
        <v>38.299999999999997</v>
      </c>
      <c r="Q296" t="s">
        <v>41</v>
      </c>
      <c r="R296" t="s">
        <v>49</v>
      </c>
      <c r="S296">
        <v>25000</v>
      </c>
      <c r="T296" t="s">
        <v>32</v>
      </c>
      <c r="U296">
        <v>10</v>
      </c>
      <c r="V296" t="s">
        <v>50</v>
      </c>
      <c r="W296" t="str">
        <f>TEXT(EHR[[#This Row],[Admission_Date]], "MMM")</f>
        <v>Dec</v>
      </c>
      <c r="X296">
        <f>MONTH(EHR[[#This Row],[Admission_Date]])</f>
        <v>12</v>
      </c>
    </row>
    <row r="297" spans="1:24" x14ac:dyDescent="0.25">
      <c r="A297" t="s">
        <v>358</v>
      </c>
      <c r="B297" t="s">
        <v>23</v>
      </c>
      <c r="C297">
        <v>73</v>
      </c>
      <c r="D297" t="s">
        <v>56</v>
      </c>
      <c r="E297" t="s">
        <v>52</v>
      </c>
      <c r="F297">
        <v>148</v>
      </c>
      <c r="G297">
        <v>69</v>
      </c>
      <c r="H297">
        <v>31.5</v>
      </c>
      <c r="I297" t="s">
        <v>93</v>
      </c>
      <c r="J297" s="1">
        <v>45794</v>
      </c>
      <c r="K297" s="1">
        <v>45795</v>
      </c>
      <c r="L297" t="s">
        <v>77</v>
      </c>
      <c r="M297" t="s">
        <v>60</v>
      </c>
      <c r="N297" t="s">
        <v>48</v>
      </c>
      <c r="O297">
        <v>94</v>
      </c>
      <c r="P297">
        <v>36.799999999999997</v>
      </c>
      <c r="Q297" t="s">
        <v>41</v>
      </c>
      <c r="R297" t="s">
        <v>31</v>
      </c>
      <c r="S297">
        <v>50000</v>
      </c>
      <c r="T297" t="s">
        <v>43</v>
      </c>
      <c r="U297">
        <v>1</v>
      </c>
      <c r="V297" t="s">
        <v>50</v>
      </c>
      <c r="W297" t="str">
        <f>TEXT(EHR[[#This Row],[Admission_Date]], "MMM")</f>
        <v>May</v>
      </c>
      <c r="X297">
        <f>MONTH(EHR[[#This Row],[Admission_Date]])</f>
        <v>5</v>
      </c>
    </row>
    <row r="298" spans="1:24" x14ac:dyDescent="0.25">
      <c r="A298" t="s">
        <v>359</v>
      </c>
      <c r="B298" t="s">
        <v>35</v>
      </c>
      <c r="C298">
        <v>7</v>
      </c>
      <c r="D298" t="s">
        <v>24</v>
      </c>
      <c r="E298" t="s">
        <v>52</v>
      </c>
      <c r="F298">
        <v>146</v>
      </c>
      <c r="G298">
        <v>53</v>
      </c>
      <c r="H298">
        <v>24.9</v>
      </c>
      <c r="I298" t="s">
        <v>53</v>
      </c>
      <c r="J298" s="1">
        <v>45701</v>
      </c>
      <c r="K298" s="1">
        <v>45709</v>
      </c>
      <c r="L298" t="s">
        <v>39</v>
      </c>
      <c r="M298" t="s">
        <v>60</v>
      </c>
      <c r="N298" t="s">
        <v>29</v>
      </c>
      <c r="O298">
        <v>82</v>
      </c>
      <c r="P298">
        <v>38.299999999999997</v>
      </c>
      <c r="Q298" t="s">
        <v>41</v>
      </c>
      <c r="R298" t="s">
        <v>42</v>
      </c>
      <c r="S298">
        <v>50000</v>
      </c>
      <c r="T298" t="s">
        <v>32</v>
      </c>
      <c r="U298">
        <v>8</v>
      </c>
      <c r="V298" t="s">
        <v>81</v>
      </c>
      <c r="W298" t="str">
        <f>TEXT(EHR[[#This Row],[Admission_Date]], "MMM")</f>
        <v>Feb</v>
      </c>
      <c r="X298">
        <f>MONTH(EHR[[#This Row],[Admission_Date]])</f>
        <v>2</v>
      </c>
    </row>
    <row r="299" spans="1:24" x14ac:dyDescent="0.25">
      <c r="A299" t="s">
        <v>360</v>
      </c>
      <c r="B299" t="s">
        <v>23</v>
      </c>
      <c r="C299">
        <v>66</v>
      </c>
      <c r="D299" t="s">
        <v>24</v>
      </c>
      <c r="E299" t="s">
        <v>52</v>
      </c>
      <c r="F299">
        <v>150</v>
      </c>
      <c r="G299">
        <v>110</v>
      </c>
      <c r="H299">
        <v>48.9</v>
      </c>
      <c r="I299" t="s">
        <v>38</v>
      </c>
      <c r="J299" s="1">
        <v>45878</v>
      </c>
      <c r="K299" s="1">
        <v>45882</v>
      </c>
      <c r="L299" t="s">
        <v>77</v>
      </c>
      <c r="M299" t="s">
        <v>28</v>
      </c>
      <c r="N299" t="s">
        <v>29</v>
      </c>
      <c r="O299">
        <v>85</v>
      </c>
      <c r="P299">
        <v>38.1</v>
      </c>
      <c r="Q299" t="s">
        <v>41</v>
      </c>
      <c r="R299" t="s">
        <v>49</v>
      </c>
      <c r="S299">
        <v>75000</v>
      </c>
      <c r="T299" t="s">
        <v>32</v>
      </c>
      <c r="U299">
        <v>4</v>
      </c>
      <c r="V299" t="s">
        <v>50</v>
      </c>
      <c r="W299" t="str">
        <f>TEXT(EHR[[#This Row],[Admission_Date]], "MMM")</f>
        <v>Aug</v>
      </c>
      <c r="X299">
        <f>MONTH(EHR[[#This Row],[Admission_Date]])</f>
        <v>8</v>
      </c>
    </row>
    <row r="300" spans="1:24" x14ac:dyDescent="0.25">
      <c r="A300" t="s">
        <v>361</v>
      </c>
      <c r="B300" t="s">
        <v>35</v>
      </c>
      <c r="C300">
        <v>63</v>
      </c>
      <c r="D300" t="s">
        <v>24</v>
      </c>
      <c r="E300" t="s">
        <v>25</v>
      </c>
      <c r="F300">
        <v>158</v>
      </c>
      <c r="G300">
        <v>58</v>
      </c>
      <c r="H300">
        <v>23.2</v>
      </c>
      <c r="I300" t="s">
        <v>46</v>
      </c>
      <c r="J300" s="1">
        <v>45921</v>
      </c>
      <c r="K300" s="1">
        <v>45923</v>
      </c>
      <c r="L300" t="s">
        <v>59</v>
      </c>
      <c r="M300" t="s">
        <v>60</v>
      </c>
      <c r="N300" t="s">
        <v>48</v>
      </c>
      <c r="O300">
        <v>93</v>
      </c>
      <c r="P300">
        <v>36.1</v>
      </c>
      <c r="Q300" t="s">
        <v>41</v>
      </c>
      <c r="R300" t="s">
        <v>31</v>
      </c>
      <c r="S300">
        <v>75000</v>
      </c>
      <c r="T300" t="s">
        <v>66</v>
      </c>
      <c r="U300">
        <v>2</v>
      </c>
      <c r="V300" t="s">
        <v>50</v>
      </c>
      <c r="W300" t="str">
        <f>TEXT(EHR[[#This Row],[Admission_Date]], "MMM")</f>
        <v>Sep</v>
      </c>
      <c r="X300">
        <f>MONTH(EHR[[#This Row],[Admission_Date]])</f>
        <v>9</v>
      </c>
    </row>
    <row r="301" spans="1:24" x14ac:dyDescent="0.25">
      <c r="A301" t="s">
        <v>362</v>
      </c>
      <c r="B301" t="s">
        <v>35</v>
      </c>
      <c r="C301">
        <v>63</v>
      </c>
      <c r="D301" t="s">
        <v>24</v>
      </c>
      <c r="E301" t="s">
        <v>37</v>
      </c>
      <c r="F301">
        <v>151</v>
      </c>
      <c r="G301">
        <v>101</v>
      </c>
      <c r="H301">
        <v>44.3</v>
      </c>
      <c r="I301" t="s">
        <v>26</v>
      </c>
      <c r="J301" s="1">
        <v>46099</v>
      </c>
      <c r="K301" s="1">
        <v>46100</v>
      </c>
      <c r="L301" t="s">
        <v>27</v>
      </c>
      <c r="M301" t="s">
        <v>40</v>
      </c>
      <c r="N301" t="s">
        <v>29</v>
      </c>
      <c r="O301">
        <v>88</v>
      </c>
      <c r="P301">
        <v>37.799999999999997</v>
      </c>
      <c r="Q301" t="s">
        <v>41</v>
      </c>
      <c r="R301" t="s">
        <v>49</v>
      </c>
      <c r="S301">
        <v>75000</v>
      </c>
      <c r="T301" t="s">
        <v>66</v>
      </c>
      <c r="U301">
        <v>1</v>
      </c>
      <c r="V301" t="s">
        <v>50</v>
      </c>
      <c r="W301" t="str">
        <f>TEXT(EHR[[#This Row],[Admission_Date]], "MMM")</f>
        <v>Mar</v>
      </c>
      <c r="X301">
        <f>MONTH(EHR[[#This Row],[Admission_Date]])</f>
        <v>3</v>
      </c>
    </row>
    <row r="302" spans="1:24" x14ac:dyDescent="0.25">
      <c r="A302" t="s">
        <v>363</v>
      </c>
      <c r="B302" t="s">
        <v>23</v>
      </c>
      <c r="C302">
        <v>55</v>
      </c>
      <c r="D302" t="s">
        <v>73</v>
      </c>
      <c r="E302" t="s">
        <v>52</v>
      </c>
      <c r="F302">
        <v>183</v>
      </c>
      <c r="G302">
        <v>51</v>
      </c>
      <c r="H302">
        <v>15.2</v>
      </c>
      <c r="I302" t="s">
        <v>46</v>
      </c>
      <c r="J302" s="1">
        <v>45813</v>
      </c>
      <c r="K302" s="1">
        <v>45816</v>
      </c>
      <c r="L302" t="s">
        <v>47</v>
      </c>
      <c r="M302" t="s">
        <v>71</v>
      </c>
      <c r="N302" t="s">
        <v>29</v>
      </c>
      <c r="O302">
        <v>100</v>
      </c>
      <c r="P302">
        <v>38.299999999999997</v>
      </c>
      <c r="Q302" t="s">
        <v>57</v>
      </c>
      <c r="R302" t="s">
        <v>42</v>
      </c>
      <c r="S302">
        <v>50000</v>
      </c>
      <c r="T302" t="s">
        <v>32</v>
      </c>
      <c r="U302">
        <v>3</v>
      </c>
      <c r="V302" t="s">
        <v>50</v>
      </c>
      <c r="W302" t="str">
        <f>TEXT(EHR[[#This Row],[Admission_Date]], "MMM")</f>
        <v>Jun</v>
      </c>
      <c r="X302">
        <f>MONTH(EHR[[#This Row],[Admission_Date]])</f>
        <v>6</v>
      </c>
    </row>
    <row r="303" spans="1:24" x14ac:dyDescent="0.25">
      <c r="A303" t="s">
        <v>364</v>
      </c>
      <c r="B303" t="s">
        <v>35</v>
      </c>
      <c r="C303">
        <v>145</v>
      </c>
      <c r="D303" t="s">
        <v>36</v>
      </c>
      <c r="E303" t="s">
        <v>25</v>
      </c>
      <c r="F303">
        <v>180</v>
      </c>
      <c r="G303">
        <v>50</v>
      </c>
      <c r="H303">
        <v>15.4</v>
      </c>
      <c r="I303" t="s">
        <v>53</v>
      </c>
      <c r="J303" s="1">
        <v>45711</v>
      </c>
      <c r="K303" s="1">
        <v>45718</v>
      </c>
      <c r="L303" t="s">
        <v>39</v>
      </c>
      <c r="M303" t="s">
        <v>60</v>
      </c>
      <c r="N303" t="s">
        <v>29</v>
      </c>
      <c r="O303">
        <v>89</v>
      </c>
      <c r="P303">
        <v>38.4</v>
      </c>
      <c r="Q303" t="s">
        <v>41</v>
      </c>
      <c r="R303" t="s">
        <v>42</v>
      </c>
      <c r="S303">
        <v>25000</v>
      </c>
      <c r="T303" t="s">
        <v>43</v>
      </c>
      <c r="U303">
        <v>7</v>
      </c>
      <c r="V303" t="s">
        <v>50</v>
      </c>
      <c r="W303" t="str">
        <f>TEXT(EHR[[#This Row],[Admission_Date]], "MMM")</f>
        <v>Feb</v>
      </c>
      <c r="X303">
        <f>MONTH(EHR[[#This Row],[Admission_Date]])</f>
        <v>2</v>
      </c>
    </row>
    <row r="304" spans="1:24" x14ac:dyDescent="0.25">
      <c r="A304" t="s">
        <v>365</v>
      </c>
      <c r="B304" t="s">
        <v>35</v>
      </c>
      <c r="C304">
        <v>7</v>
      </c>
      <c r="D304" t="s">
        <v>24</v>
      </c>
      <c r="E304" t="s">
        <v>52</v>
      </c>
      <c r="F304">
        <v>187</v>
      </c>
      <c r="G304">
        <v>87</v>
      </c>
      <c r="H304">
        <v>24.9</v>
      </c>
      <c r="I304" t="s">
        <v>26</v>
      </c>
      <c r="J304" s="1">
        <v>45838</v>
      </c>
      <c r="K304" s="1">
        <v>45842</v>
      </c>
      <c r="L304" t="s">
        <v>39</v>
      </c>
      <c r="M304" t="s">
        <v>60</v>
      </c>
      <c r="N304" t="s">
        <v>48</v>
      </c>
      <c r="O304">
        <v>81</v>
      </c>
      <c r="P304">
        <v>38.200000000000003</v>
      </c>
      <c r="Q304" t="s">
        <v>57</v>
      </c>
      <c r="R304" t="s">
        <v>31</v>
      </c>
      <c r="S304">
        <v>75000</v>
      </c>
      <c r="T304" t="s">
        <v>43</v>
      </c>
      <c r="U304">
        <v>4</v>
      </c>
      <c r="V304" t="s">
        <v>81</v>
      </c>
      <c r="W304" t="str">
        <f>TEXT(EHR[[#This Row],[Admission_Date]], "MMM")</f>
        <v>Jun</v>
      </c>
      <c r="X304">
        <f>MONTH(EHR[[#This Row],[Admission_Date]])</f>
        <v>6</v>
      </c>
    </row>
    <row r="305" spans="1:24" x14ac:dyDescent="0.25">
      <c r="A305" t="s">
        <v>366</v>
      </c>
      <c r="B305" t="s">
        <v>23</v>
      </c>
      <c r="C305">
        <v>49</v>
      </c>
      <c r="D305" t="s">
        <v>73</v>
      </c>
      <c r="E305" t="s">
        <v>25</v>
      </c>
      <c r="F305">
        <v>156</v>
      </c>
      <c r="G305">
        <v>93</v>
      </c>
      <c r="H305">
        <v>38.200000000000003</v>
      </c>
      <c r="I305" t="s">
        <v>26</v>
      </c>
      <c r="J305" s="1">
        <v>45983</v>
      </c>
      <c r="K305" s="1">
        <v>45991</v>
      </c>
      <c r="L305" t="s">
        <v>39</v>
      </c>
      <c r="M305" t="s">
        <v>71</v>
      </c>
      <c r="N305" t="s">
        <v>29</v>
      </c>
      <c r="O305">
        <v>107</v>
      </c>
      <c r="P305">
        <v>38.200000000000003</v>
      </c>
      <c r="Q305" t="s">
        <v>30</v>
      </c>
      <c r="R305" t="s">
        <v>49</v>
      </c>
      <c r="S305">
        <v>25000</v>
      </c>
      <c r="T305" t="s">
        <v>43</v>
      </c>
      <c r="U305">
        <v>8</v>
      </c>
      <c r="V305" t="s">
        <v>33</v>
      </c>
      <c r="W305" t="str">
        <f>TEXT(EHR[[#This Row],[Admission_Date]], "MMM")</f>
        <v>Nov</v>
      </c>
      <c r="X305">
        <f>MONTH(EHR[[#This Row],[Admission_Date]])</f>
        <v>11</v>
      </c>
    </row>
    <row r="306" spans="1:24" x14ac:dyDescent="0.25">
      <c r="A306" t="s">
        <v>367</v>
      </c>
      <c r="B306" t="s">
        <v>23</v>
      </c>
      <c r="C306">
        <v>77</v>
      </c>
      <c r="D306" t="s">
        <v>36</v>
      </c>
      <c r="E306" t="s">
        <v>37</v>
      </c>
      <c r="F306">
        <v>166</v>
      </c>
      <c r="G306">
        <v>53</v>
      </c>
      <c r="H306">
        <v>19.2</v>
      </c>
      <c r="I306" t="s">
        <v>46</v>
      </c>
      <c r="J306" s="1">
        <v>45778</v>
      </c>
      <c r="K306" s="1">
        <v>45780</v>
      </c>
      <c r="L306" t="s">
        <v>47</v>
      </c>
      <c r="M306" t="s">
        <v>54</v>
      </c>
      <c r="N306" t="s">
        <v>48</v>
      </c>
      <c r="O306">
        <v>73</v>
      </c>
      <c r="P306">
        <v>36.1</v>
      </c>
      <c r="Q306" t="s">
        <v>57</v>
      </c>
      <c r="R306" t="s">
        <v>49</v>
      </c>
      <c r="S306">
        <v>75000</v>
      </c>
      <c r="T306" t="s">
        <v>66</v>
      </c>
      <c r="U306">
        <v>2</v>
      </c>
      <c r="V306" t="s">
        <v>50</v>
      </c>
      <c r="W306" t="str">
        <f>TEXT(EHR[[#This Row],[Admission_Date]], "MMM")</f>
        <v>May</v>
      </c>
      <c r="X306">
        <f>MONTH(EHR[[#This Row],[Admission_Date]])</f>
        <v>5</v>
      </c>
    </row>
    <row r="307" spans="1:24" x14ac:dyDescent="0.25">
      <c r="A307" t="s">
        <v>368</v>
      </c>
      <c r="B307" t="s">
        <v>23</v>
      </c>
      <c r="C307">
        <v>6</v>
      </c>
      <c r="D307" t="s">
        <v>73</v>
      </c>
      <c r="E307" t="s">
        <v>37</v>
      </c>
      <c r="F307">
        <v>177</v>
      </c>
      <c r="G307">
        <v>65</v>
      </c>
      <c r="H307">
        <v>20.7</v>
      </c>
      <c r="I307" t="s">
        <v>38</v>
      </c>
      <c r="J307" s="1">
        <v>46173</v>
      </c>
      <c r="K307" s="1"/>
      <c r="L307" t="s">
        <v>39</v>
      </c>
      <c r="M307" t="s">
        <v>40</v>
      </c>
      <c r="N307" t="s">
        <v>48</v>
      </c>
      <c r="O307">
        <v>85</v>
      </c>
      <c r="P307">
        <v>37.299999999999997</v>
      </c>
      <c r="Q307" t="s">
        <v>30</v>
      </c>
      <c r="R307" t="s">
        <v>42</v>
      </c>
      <c r="S307">
        <v>25000</v>
      </c>
      <c r="T307" t="s">
        <v>32</v>
      </c>
      <c r="V307" t="s">
        <v>81</v>
      </c>
      <c r="W307" t="str">
        <f>TEXT(EHR[[#This Row],[Admission_Date]], "MMM")</f>
        <v>May</v>
      </c>
      <c r="X307">
        <f>MONTH(EHR[[#This Row],[Admission_Date]])</f>
        <v>5</v>
      </c>
    </row>
    <row r="308" spans="1:24" x14ac:dyDescent="0.25">
      <c r="A308" t="s">
        <v>369</v>
      </c>
      <c r="B308" t="s">
        <v>35</v>
      </c>
      <c r="C308">
        <v>12</v>
      </c>
      <c r="D308" t="s">
        <v>24</v>
      </c>
      <c r="E308" t="s">
        <v>37</v>
      </c>
      <c r="F308">
        <v>184</v>
      </c>
      <c r="G308">
        <v>106</v>
      </c>
      <c r="H308">
        <v>31.3</v>
      </c>
      <c r="I308" t="s">
        <v>38</v>
      </c>
      <c r="J308" s="1">
        <v>46165</v>
      </c>
      <c r="K308" s="1">
        <v>46173</v>
      </c>
      <c r="L308" t="s">
        <v>47</v>
      </c>
      <c r="M308" t="s">
        <v>60</v>
      </c>
      <c r="N308" t="s">
        <v>48</v>
      </c>
      <c r="O308">
        <v>67</v>
      </c>
      <c r="P308">
        <v>36.299999999999997</v>
      </c>
      <c r="Q308" t="s">
        <v>30</v>
      </c>
      <c r="R308" t="s">
        <v>42</v>
      </c>
      <c r="S308">
        <v>50000</v>
      </c>
      <c r="T308" t="s">
        <v>66</v>
      </c>
      <c r="U308">
        <v>8</v>
      </c>
      <c r="V308" t="s">
        <v>61</v>
      </c>
      <c r="W308" t="str">
        <f>TEXT(EHR[[#This Row],[Admission_Date]], "MMM")</f>
        <v>May</v>
      </c>
      <c r="X308">
        <f>MONTH(EHR[[#This Row],[Admission_Date]])</f>
        <v>5</v>
      </c>
    </row>
    <row r="309" spans="1:24" x14ac:dyDescent="0.25">
      <c r="A309" t="s">
        <v>370</v>
      </c>
      <c r="B309" t="s">
        <v>35</v>
      </c>
      <c r="C309">
        <v>26</v>
      </c>
      <c r="D309" t="s">
        <v>73</v>
      </c>
      <c r="E309" t="s">
        <v>25</v>
      </c>
      <c r="F309">
        <v>178</v>
      </c>
      <c r="G309">
        <v>80</v>
      </c>
      <c r="H309">
        <v>25.2</v>
      </c>
      <c r="I309" t="s">
        <v>93</v>
      </c>
      <c r="J309" s="1">
        <v>45658</v>
      </c>
      <c r="K309" s="1">
        <v>45667</v>
      </c>
      <c r="L309" t="s">
        <v>47</v>
      </c>
      <c r="M309" t="s">
        <v>28</v>
      </c>
      <c r="N309" t="s">
        <v>48</v>
      </c>
      <c r="O309">
        <v>105</v>
      </c>
      <c r="P309">
        <v>37.200000000000003</v>
      </c>
      <c r="Q309" t="s">
        <v>41</v>
      </c>
      <c r="R309" t="s">
        <v>42</v>
      </c>
      <c r="S309">
        <v>50000</v>
      </c>
      <c r="T309" t="s">
        <v>66</v>
      </c>
      <c r="U309">
        <v>9</v>
      </c>
      <c r="V309" t="s">
        <v>44</v>
      </c>
      <c r="W309" t="str">
        <f>TEXT(EHR[[#This Row],[Admission_Date]], "MMM")</f>
        <v>Jan</v>
      </c>
      <c r="X309">
        <f>MONTH(EHR[[#This Row],[Admission_Date]])</f>
        <v>1</v>
      </c>
    </row>
    <row r="310" spans="1:24" x14ac:dyDescent="0.25">
      <c r="A310" t="s">
        <v>371</v>
      </c>
      <c r="B310" t="s">
        <v>23</v>
      </c>
      <c r="C310">
        <v>69</v>
      </c>
      <c r="D310" t="s">
        <v>36</v>
      </c>
      <c r="E310" t="s">
        <v>52</v>
      </c>
      <c r="F310">
        <v>170</v>
      </c>
      <c r="G310">
        <v>100</v>
      </c>
      <c r="H310">
        <v>34.6</v>
      </c>
      <c r="I310" t="s">
        <v>38</v>
      </c>
      <c r="J310" s="1">
        <v>45796</v>
      </c>
      <c r="K310" s="1">
        <v>45806</v>
      </c>
      <c r="L310" t="s">
        <v>47</v>
      </c>
      <c r="M310" t="s">
        <v>40</v>
      </c>
      <c r="N310" t="s">
        <v>48</v>
      </c>
      <c r="O310">
        <v>66</v>
      </c>
      <c r="P310">
        <v>37.6</v>
      </c>
      <c r="Q310" t="s">
        <v>57</v>
      </c>
      <c r="R310" t="s">
        <v>31</v>
      </c>
      <c r="S310">
        <v>75000</v>
      </c>
      <c r="T310" t="s">
        <v>43</v>
      </c>
      <c r="U310">
        <v>10</v>
      </c>
      <c r="V310" t="s">
        <v>50</v>
      </c>
      <c r="W310" t="str">
        <f>TEXT(EHR[[#This Row],[Admission_Date]], "MMM")</f>
        <v>May</v>
      </c>
      <c r="X310">
        <f>MONTH(EHR[[#This Row],[Admission_Date]])</f>
        <v>5</v>
      </c>
    </row>
    <row r="311" spans="1:24" x14ac:dyDescent="0.25">
      <c r="A311" t="s">
        <v>372</v>
      </c>
      <c r="B311" t="s">
        <v>23</v>
      </c>
      <c r="C311">
        <v>4</v>
      </c>
      <c r="D311" t="s">
        <v>73</v>
      </c>
      <c r="E311" t="s">
        <v>37</v>
      </c>
      <c r="F311">
        <v>179</v>
      </c>
      <c r="G311">
        <v>81</v>
      </c>
      <c r="H311">
        <v>25.3</v>
      </c>
      <c r="I311" t="s">
        <v>93</v>
      </c>
      <c r="J311" s="1">
        <v>46121</v>
      </c>
      <c r="K311" s="1">
        <v>46130</v>
      </c>
      <c r="L311" t="s">
        <v>39</v>
      </c>
      <c r="M311" t="s">
        <v>40</v>
      </c>
      <c r="N311" t="s">
        <v>48</v>
      </c>
      <c r="O311">
        <v>106</v>
      </c>
      <c r="P311">
        <v>36.299999999999997</v>
      </c>
      <c r="Q311" t="s">
        <v>57</v>
      </c>
      <c r="R311" t="s">
        <v>31</v>
      </c>
      <c r="S311">
        <v>75000</v>
      </c>
      <c r="T311" t="s">
        <v>66</v>
      </c>
      <c r="U311">
        <v>9</v>
      </c>
      <c r="V311" t="s">
        <v>81</v>
      </c>
      <c r="W311" t="str">
        <f>TEXT(EHR[[#This Row],[Admission_Date]], "MMM")</f>
        <v>Apr</v>
      </c>
      <c r="X311">
        <f>MONTH(EHR[[#This Row],[Admission_Date]])</f>
        <v>4</v>
      </c>
    </row>
    <row r="312" spans="1:24" x14ac:dyDescent="0.25">
      <c r="A312" t="s">
        <v>373</v>
      </c>
      <c r="B312" t="s">
        <v>23</v>
      </c>
      <c r="C312">
        <v>71</v>
      </c>
      <c r="D312" t="s">
        <v>24</v>
      </c>
      <c r="E312" t="s">
        <v>37</v>
      </c>
      <c r="F312">
        <v>162</v>
      </c>
      <c r="G312">
        <v>88</v>
      </c>
      <c r="H312">
        <v>33.5</v>
      </c>
      <c r="I312" t="s">
        <v>46</v>
      </c>
      <c r="J312" s="1">
        <v>45759</v>
      </c>
      <c r="K312" s="1">
        <v>45765</v>
      </c>
      <c r="L312" t="s">
        <v>27</v>
      </c>
      <c r="M312" t="s">
        <v>54</v>
      </c>
      <c r="N312" t="s">
        <v>29</v>
      </c>
      <c r="O312">
        <v>103</v>
      </c>
      <c r="P312">
        <v>37.799999999999997</v>
      </c>
      <c r="Q312" t="s">
        <v>57</v>
      </c>
      <c r="R312" t="s">
        <v>42</v>
      </c>
      <c r="S312">
        <v>25000</v>
      </c>
      <c r="T312" t="s">
        <v>66</v>
      </c>
      <c r="U312">
        <v>6</v>
      </c>
      <c r="V312" t="s">
        <v>50</v>
      </c>
      <c r="W312" t="str">
        <f>TEXT(EHR[[#This Row],[Admission_Date]], "MMM")</f>
        <v>Apr</v>
      </c>
      <c r="X312">
        <f>MONTH(EHR[[#This Row],[Admission_Date]])</f>
        <v>4</v>
      </c>
    </row>
    <row r="313" spans="1:24" x14ac:dyDescent="0.25">
      <c r="A313" t="s">
        <v>374</v>
      </c>
      <c r="B313" t="s">
        <v>35</v>
      </c>
      <c r="C313">
        <v>37</v>
      </c>
      <c r="D313" t="s">
        <v>36</v>
      </c>
      <c r="E313" t="s">
        <v>37</v>
      </c>
      <c r="F313">
        <v>181</v>
      </c>
      <c r="G313">
        <v>93</v>
      </c>
      <c r="H313">
        <v>28.4</v>
      </c>
      <c r="I313" t="s">
        <v>38</v>
      </c>
      <c r="J313" s="1">
        <v>45688</v>
      </c>
      <c r="K313" s="1">
        <v>45690</v>
      </c>
      <c r="L313" t="s">
        <v>47</v>
      </c>
      <c r="M313" t="s">
        <v>28</v>
      </c>
      <c r="N313" t="s">
        <v>29</v>
      </c>
      <c r="O313">
        <v>88</v>
      </c>
      <c r="P313">
        <v>36.9</v>
      </c>
      <c r="Q313" t="s">
        <v>57</v>
      </c>
      <c r="R313" t="s">
        <v>49</v>
      </c>
      <c r="S313">
        <v>25000</v>
      </c>
      <c r="T313" t="s">
        <v>32</v>
      </c>
      <c r="U313">
        <v>2</v>
      </c>
      <c r="V313" t="s">
        <v>33</v>
      </c>
      <c r="W313" t="str">
        <f>TEXT(EHR[[#This Row],[Admission_Date]], "MMM")</f>
        <v>Jan</v>
      </c>
      <c r="X313">
        <f>MONTH(EHR[[#This Row],[Admission_Date]])</f>
        <v>1</v>
      </c>
    </row>
    <row r="314" spans="1:24" x14ac:dyDescent="0.25">
      <c r="A314" t="s">
        <v>375</v>
      </c>
      <c r="B314" t="s">
        <v>35</v>
      </c>
      <c r="C314">
        <v>59</v>
      </c>
      <c r="D314" t="s">
        <v>24</v>
      </c>
      <c r="E314" t="s">
        <v>37</v>
      </c>
      <c r="F314">
        <v>162</v>
      </c>
      <c r="G314">
        <v>51</v>
      </c>
      <c r="H314">
        <v>19.399999999999999</v>
      </c>
      <c r="I314" t="s">
        <v>93</v>
      </c>
      <c r="J314" s="1">
        <v>45863</v>
      </c>
      <c r="K314" s="1">
        <v>45866</v>
      </c>
      <c r="L314" t="s">
        <v>65</v>
      </c>
      <c r="M314" t="s">
        <v>71</v>
      </c>
      <c r="N314" t="s">
        <v>29</v>
      </c>
      <c r="O314">
        <v>101</v>
      </c>
      <c r="P314">
        <v>38.200000000000003</v>
      </c>
      <c r="Q314" t="s">
        <v>30</v>
      </c>
      <c r="R314" t="s">
        <v>31</v>
      </c>
      <c r="S314">
        <v>50000</v>
      </c>
      <c r="T314" t="s">
        <v>32</v>
      </c>
      <c r="U314">
        <v>3</v>
      </c>
      <c r="V314" t="s">
        <v>50</v>
      </c>
      <c r="W314" t="str">
        <f>TEXT(EHR[[#This Row],[Admission_Date]], "MMM")</f>
        <v>Jul</v>
      </c>
      <c r="X314">
        <f>MONTH(EHR[[#This Row],[Admission_Date]])</f>
        <v>7</v>
      </c>
    </row>
    <row r="315" spans="1:24" x14ac:dyDescent="0.25">
      <c r="A315" t="s">
        <v>376</v>
      </c>
      <c r="B315" t="s">
        <v>35</v>
      </c>
      <c r="C315">
        <v>51</v>
      </c>
      <c r="D315" t="s">
        <v>36</v>
      </c>
      <c r="E315" t="s">
        <v>25</v>
      </c>
      <c r="F315">
        <v>184</v>
      </c>
      <c r="G315">
        <v>59</v>
      </c>
      <c r="H315">
        <v>17.399999999999999</v>
      </c>
      <c r="I315" t="s">
        <v>26</v>
      </c>
      <c r="J315" s="1">
        <v>46183</v>
      </c>
      <c r="K315" s="1">
        <v>46188</v>
      </c>
      <c r="L315" t="s">
        <v>65</v>
      </c>
      <c r="M315" t="s">
        <v>54</v>
      </c>
      <c r="N315" t="s">
        <v>29</v>
      </c>
      <c r="O315">
        <v>104</v>
      </c>
      <c r="P315">
        <v>37.5</v>
      </c>
      <c r="Q315" t="s">
        <v>41</v>
      </c>
      <c r="R315" t="s">
        <v>42</v>
      </c>
      <c r="S315">
        <v>25000</v>
      </c>
      <c r="T315" t="s">
        <v>32</v>
      </c>
      <c r="U315">
        <v>5</v>
      </c>
      <c r="V315" t="s">
        <v>50</v>
      </c>
      <c r="W315" t="str">
        <f>TEXT(EHR[[#This Row],[Admission_Date]], "MMM")</f>
        <v>Jun</v>
      </c>
      <c r="X315">
        <f>MONTH(EHR[[#This Row],[Admission_Date]])</f>
        <v>6</v>
      </c>
    </row>
    <row r="316" spans="1:24" x14ac:dyDescent="0.25">
      <c r="A316" t="s">
        <v>377</v>
      </c>
      <c r="B316" t="s">
        <v>23</v>
      </c>
      <c r="C316">
        <v>18</v>
      </c>
      <c r="D316" t="s">
        <v>24</v>
      </c>
      <c r="E316" t="s">
        <v>25</v>
      </c>
      <c r="F316">
        <v>175</v>
      </c>
      <c r="G316">
        <v>61</v>
      </c>
      <c r="H316">
        <v>19.899999999999999</v>
      </c>
      <c r="I316" t="s">
        <v>46</v>
      </c>
      <c r="J316" s="1">
        <v>45951</v>
      </c>
      <c r="K316" s="1">
        <v>45959</v>
      </c>
      <c r="L316" t="s">
        <v>47</v>
      </c>
      <c r="M316" t="s">
        <v>28</v>
      </c>
      <c r="N316" t="s">
        <v>29</v>
      </c>
      <c r="O316">
        <v>91</v>
      </c>
      <c r="P316">
        <v>38.4</v>
      </c>
      <c r="Q316" t="s">
        <v>30</v>
      </c>
      <c r="R316" t="s">
        <v>49</v>
      </c>
      <c r="S316">
        <v>75000</v>
      </c>
      <c r="T316" t="s">
        <v>43</v>
      </c>
      <c r="U316">
        <v>8</v>
      </c>
      <c r="V316" t="s">
        <v>61</v>
      </c>
      <c r="W316" t="str">
        <f>TEXT(EHR[[#This Row],[Admission_Date]], "MMM")</f>
        <v>Oct</v>
      </c>
      <c r="X316">
        <f>MONTH(EHR[[#This Row],[Admission_Date]])</f>
        <v>10</v>
      </c>
    </row>
    <row r="317" spans="1:24" x14ac:dyDescent="0.25">
      <c r="A317" t="s">
        <v>378</v>
      </c>
      <c r="B317" t="s">
        <v>23</v>
      </c>
      <c r="C317">
        <v>83</v>
      </c>
      <c r="D317" t="s">
        <v>36</v>
      </c>
      <c r="E317" t="s">
        <v>37</v>
      </c>
      <c r="F317">
        <v>185</v>
      </c>
      <c r="G317">
        <v>69</v>
      </c>
      <c r="H317">
        <v>20.2</v>
      </c>
      <c r="I317" t="s">
        <v>46</v>
      </c>
      <c r="J317" s="1">
        <v>46055</v>
      </c>
      <c r="K317" s="1">
        <v>46061</v>
      </c>
      <c r="L317" t="s">
        <v>27</v>
      </c>
      <c r="M317" t="s">
        <v>54</v>
      </c>
      <c r="N317" t="s">
        <v>48</v>
      </c>
      <c r="O317">
        <v>69</v>
      </c>
      <c r="P317">
        <v>37.299999999999997</v>
      </c>
      <c r="Q317" t="s">
        <v>41</v>
      </c>
      <c r="R317" t="s">
        <v>42</v>
      </c>
      <c r="S317">
        <v>25000</v>
      </c>
      <c r="T317" t="s">
        <v>32</v>
      </c>
      <c r="U317">
        <v>6</v>
      </c>
      <c r="V317" t="s">
        <v>50</v>
      </c>
      <c r="W317" t="str">
        <f>TEXT(EHR[[#This Row],[Admission_Date]], "MMM")</f>
        <v>Feb</v>
      </c>
      <c r="X317">
        <f>MONTH(EHR[[#This Row],[Admission_Date]])</f>
        <v>2</v>
      </c>
    </row>
    <row r="318" spans="1:24" x14ac:dyDescent="0.25">
      <c r="A318" t="s">
        <v>379</v>
      </c>
      <c r="B318" t="s">
        <v>23</v>
      </c>
      <c r="C318">
        <v>2</v>
      </c>
      <c r="D318" t="s">
        <v>36</v>
      </c>
      <c r="E318" t="s">
        <v>37</v>
      </c>
      <c r="F318">
        <v>176</v>
      </c>
      <c r="G318">
        <v>84</v>
      </c>
      <c r="H318">
        <v>27.1</v>
      </c>
      <c r="I318" t="s">
        <v>38</v>
      </c>
      <c r="J318" s="1">
        <v>46053</v>
      </c>
      <c r="K318" s="1">
        <v>46054</v>
      </c>
      <c r="L318" t="s">
        <v>59</v>
      </c>
      <c r="M318" t="s">
        <v>40</v>
      </c>
      <c r="N318" t="s">
        <v>29</v>
      </c>
      <c r="O318">
        <v>108</v>
      </c>
      <c r="P318">
        <v>37</v>
      </c>
      <c r="Q318" t="s">
        <v>41</v>
      </c>
      <c r="R318" t="s">
        <v>31</v>
      </c>
      <c r="S318">
        <v>50000</v>
      </c>
      <c r="T318" t="s">
        <v>43</v>
      </c>
      <c r="U318">
        <v>1</v>
      </c>
      <c r="V318" t="s">
        <v>81</v>
      </c>
      <c r="W318" t="str">
        <f>TEXT(EHR[[#This Row],[Admission_Date]], "MMM")</f>
        <v>Jan</v>
      </c>
      <c r="X318">
        <f>MONTH(EHR[[#This Row],[Admission_Date]])</f>
        <v>1</v>
      </c>
    </row>
    <row r="319" spans="1:24" x14ac:dyDescent="0.25">
      <c r="A319" t="s">
        <v>380</v>
      </c>
      <c r="B319" t="s">
        <v>35</v>
      </c>
      <c r="C319">
        <v>49</v>
      </c>
      <c r="D319" t="s">
        <v>56</v>
      </c>
      <c r="E319" t="s">
        <v>25</v>
      </c>
      <c r="F319">
        <v>162</v>
      </c>
      <c r="G319">
        <v>62</v>
      </c>
      <c r="H319">
        <v>23.6</v>
      </c>
      <c r="I319" t="s">
        <v>93</v>
      </c>
      <c r="J319" s="1">
        <v>45784</v>
      </c>
      <c r="K319" s="1">
        <v>45788</v>
      </c>
      <c r="L319" t="s">
        <v>59</v>
      </c>
      <c r="M319" t="s">
        <v>40</v>
      </c>
      <c r="N319" t="s">
        <v>29</v>
      </c>
      <c r="O319">
        <v>71</v>
      </c>
      <c r="P319">
        <v>36.200000000000003</v>
      </c>
      <c r="Q319" t="s">
        <v>30</v>
      </c>
      <c r="R319" t="s">
        <v>49</v>
      </c>
      <c r="S319">
        <v>75000</v>
      </c>
      <c r="T319" t="s">
        <v>66</v>
      </c>
      <c r="U319">
        <v>4</v>
      </c>
      <c r="V319" t="s">
        <v>33</v>
      </c>
      <c r="W319" t="str">
        <f>TEXT(EHR[[#This Row],[Admission_Date]], "MMM")</f>
        <v>May</v>
      </c>
      <c r="X319">
        <f>MONTH(EHR[[#This Row],[Admission_Date]])</f>
        <v>5</v>
      </c>
    </row>
    <row r="320" spans="1:24" x14ac:dyDescent="0.25">
      <c r="A320" t="s">
        <v>381</v>
      </c>
      <c r="B320" t="s">
        <v>23</v>
      </c>
      <c r="C320">
        <v>51</v>
      </c>
      <c r="D320" t="s">
        <v>56</v>
      </c>
      <c r="E320" t="s">
        <v>52</v>
      </c>
      <c r="F320">
        <v>151</v>
      </c>
      <c r="G320">
        <v>72</v>
      </c>
      <c r="H320">
        <v>31.6</v>
      </c>
      <c r="I320" t="s">
        <v>26</v>
      </c>
      <c r="J320" s="1">
        <v>46057</v>
      </c>
      <c r="K320" s="1">
        <v>46060</v>
      </c>
      <c r="L320" t="s">
        <v>77</v>
      </c>
      <c r="M320" t="s">
        <v>54</v>
      </c>
      <c r="N320" t="s">
        <v>29</v>
      </c>
      <c r="O320">
        <v>92</v>
      </c>
      <c r="P320">
        <v>36.6</v>
      </c>
      <c r="Q320" t="s">
        <v>57</v>
      </c>
      <c r="R320" t="s">
        <v>42</v>
      </c>
      <c r="S320">
        <v>25000</v>
      </c>
      <c r="T320" t="s">
        <v>32</v>
      </c>
      <c r="U320">
        <v>3</v>
      </c>
      <c r="V320" t="s">
        <v>50</v>
      </c>
      <c r="W320" t="str">
        <f>TEXT(EHR[[#This Row],[Admission_Date]], "MMM")</f>
        <v>Feb</v>
      </c>
      <c r="X320">
        <f>MONTH(EHR[[#This Row],[Admission_Date]])</f>
        <v>2</v>
      </c>
    </row>
    <row r="321" spans="1:24" x14ac:dyDescent="0.25">
      <c r="A321" t="s">
        <v>382</v>
      </c>
      <c r="B321" t="s">
        <v>35</v>
      </c>
      <c r="C321">
        <v>52</v>
      </c>
      <c r="D321" t="s">
        <v>24</v>
      </c>
      <c r="E321" t="s">
        <v>52</v>
      </c>
      <c r="F321">
        <v>164</v>
      </c>
      <c r="G321">
        <v>84</v>
      </c>
      <c r="H321">
        <v>31.2</v>
      </c>
      <c r="I321" t="s">
        <v>53</v>
      </c>
      <c r="J321" s="1">
        <v>46134</v>
      </c>
      <c r="K321" s="1">
        <v>46140</v>
      </c>
      <c r="L321" t="s">
        <v>47</v>
      </c>
      <c r="M321" t="s">
        <v>40</v>
      </c>
      <c r="N321" t="s">
        <v>29</v>
      </c>
      <c r="O321">
        <v>75</v>
      </c>
      <c r="P321">
        <v>36.9</v>
      </c>
      <c r="Q321" t="s">
        <v>41</v>
      </c>
      <c r="R321" t="s">
        <v>49</v>
      </c>
      <c r="S321">
        <v>25000</v>
      </c>
      <c r="T321" t="s">
        <v>43</v>
      </c>
      <c r="U321">
        <v>6</v>
      </c>
      <c r="V321" t="s">
        <v>50</v>
      </c>
      <c r="W321" t="str">
        <f>TEXT(EHR[[#This Row],[Admission_Date]], "MMM")</f>
        <v>Apr</v>
      </c>
      <c r="X321">
        <f>MONTH(EHR[[#This Row],[Admission_Date]])</f>
        <v>4</v>
      </c>
    </row>
    <row r="322" spans="1:24" x14ac:dyDescent="0.25">
      <c r="A322" t="s">
        <v>383</v>
      </c>
      <c r="B322" t="s">
        <v>23</v>
      </c>
      <c r="C322">
        <v>34</v>
      </c>
      <c r="D322" t="s">
        <v>24</v>
      </c>
      <c r="E322" t="s">
        <v>25</v>
      </c>
      <c r="F322">
        <v>155</v>
      </c>
      <c r="G322">
        <v>98</v>
      </c>
      <c r="H322">
        <v>40.799999999999997</v>
      </c>
      <c r="I322" t="s">
        <v>26</v>
      </c>
      <c r="J322" s="1">
        <v>45781</v>
      </c>
      <c r="K322" s="1">
        <v>45789</v>
      </c>
      <c r="L322" t="s">
        <v>47</v>
      </c>
      <c r="M322" t="s">
        <v>40</v>
      </c>
      <c r="N322" t="s">
        <v>48</v>
      </c>
      <c r="O322">
        <v>108</v>
      </c>
      <c r="P322">
        <v>37.700000000000003</v>
      </c>
      <c r="Q322" t="s">
        <v>30</v>
      </c>
      <c r="R322" t="s">
        <v>31</v>
      </c>
      <c r="S322">
        <v>25000</v>
      </c>
      <c r="T322" t="s">
        <v>66</v>
      </c>
      <c r="U322">
        <v>8</v>
      </c>
      <c r="V322" t="s">
        <v>44</v>
      </c>
      <c r="W322" t="str">
        <f>TEXT(EHR[[#This Row],[Admission_Date]], "MMM")</f>
        <v>May</v>
      </c>
      <c r="X322">
        <f>MONTH(EHR[[#This Row],[Admission_Date]])</f>
        <v>5</v>
      </c>
    </row>
    <row r="323" spans="1:24" x14ac:dyDescent="0.25">
      <c r="A323" t="s">
        <v>384</v>
      </c>
      <c r="B323" t="s">
        <v>23</v>
      </c>
      <c r="C323">
        <v>7</v>
      </c>
      <c r="D323" t="s">
        <v>36</v>
      </c>
      <c r="E323" t="s">
        <v>52</v>
      </c>
      <c r="F323">
        <v>153</v>
      </c>
      <c r="G323">
        <v>83</v>
      </c>
      <c r="H323">
        <v>35.5</v>
      </c>
      <c r="I323" t="s">
        <v>38</v>
      </c>
      <c r="J323" s="1">
        <v>46003</v>
      </c>
      <c r="K323" s="1">
        <v>46012</v>
      </c>
      <c r="L323" t="s">
        <v>47</v>
      </c>
      <c r="M323" t="s">
        <v>71</v>
      </c>
      <c r="N323" t="s">
        <v>48</v>
      </c>
      <c r="O323">
        <v>71</v>
      </c>
      <c r="P323">
        <v>37.700000000000003</v>
      </c>
      <c r="Q323" t="s">
        <v>30</v>
      </c>
      <c r="R323" t="s">
        <v>49</v>
      </c>
      <c r="S323">
        <v>50000</v>
      </c>
      <c r="T323" t="s">
        <v>43</v>
      </c>
      <c r="U323">
        <v>9</v>
      </c>
      <c r="V323" t="s">
        <v>81</v>
      </c>
      <c r="W323" t="str">
        <f>TEXT(EHR[[#This Row],[Admission_Date]], "MMM")</f>
        <v>Dec</v>
      </c>
      <c r="X323">
        <f>MONTH(EHR[[#This Row],[Admission_Date]])</f>
        <v>12</v>
      </c>
    </row>
    <row r="324" spans="1:24" x14ac:dyDescent="0.25">
      <c r="A324" t="s">
        <v>385</v>
      </c>
      <c r="B324" t="s">
        <v>35</v>
      </c>
      <c r="C324">
        <v>70</v>
      </c>
      <c r="D324" t="s">
        <v>36</v>
      </c>
      <c r="E324" t="s">
        <v>25</v>
      </c>
      <c r="F324">
        <v>148</v>
      </c>
      <c r="G324">
        <v>57</v>
      </c>
      <c r="H324">
        <v>26</v>
      </c>
      <c r="I324" t="s">
        <v>38</v>
      </c>
      <c r="J324" s="1">
        <v>45705</v>
      </c>
      <c r="K324" s="1">
        <v>45712</v>
      </c>
      <c r="L324" t="s">
        <v>47</v>
      </c>
      <c r="M324" t="s">
        <v>28</v>
      </c>
      <c r="N324" t="s">
        <v>48</v>
      </c>
      <c r="O324">
        <v>99</v>
      </c>
      <c r="P324">
        <v>36.9</v>
      </c>
      <c r="Q324" t="s">
        <v>30</v>
      </c>
      <c r="R324" t="s">
        <v>42</v>
      </c>
      <c r="S324">
        <v>50000</v>
      </c>
      <c r="T324" t="s">
        <v>43</v>
      </c>
      <c r="U324">
        <v>7</v>
      </c>
      <c r="V324" t="s">
        <v>50</v>
      </c>
      <c r="W324" t="str">
        <f>TEXT(EHR[[#This Row],[Admission_Date]], "MMM")</f>
        <v>Feb</v>
      </c>
      <c r="X324">
        <f>MONTH(EHR[[#This Row],[Admission_Date]])</f>
        <v>2</v>
      </c>
    </row>
    <row r="325" spans="1:24" x14ac:dyDescent="0.25">
      <c r="A325" t="s">
        <v>386</v>
      </c>
      <c r="B325" t="s">
        <v>23</v>
      </c>
      <c r="C325">
        <v>39</v>
      </c>
      <c r="D325" t="s">
        <v>24</v>
      </c>
      <c r="E325" t="s">
        <v>37</v>
      </c>
      <c r="F325">
        <v>174</v>
      </c>
      <c r="G325">
        <v>67</v>
      </c>
      <c r="H325">
        <v>22.1</v>
      </c>
      <c r="I325" t="s">
        <v>46</v>
      </c>
      <c r="J325" s="1">
        <v>45782</v>
      </c>
      <c r="K325" s="1">
        <v>45788</v>
      </c>
      <c r="L325" t="s">
        <v>47</v>
      </c>
      <c r="M325" t="s">
        <v>60</v>
      </c>
      <c r="N325" t="s">
        <v>48</v>
      </c>
      <c r="O325">
        <v>86</v>
      </c>
      <c r="P325">
        <v>37</v>
      </c>
      <c r="Q325" t="s">
        <v>57</v>
      </c>
      <c r="R325" t="s">
        <v>42</v>
      </c>
      <c r="S325">
        <v>75000</v>
      </c>
      <c r="T325" t="s">
        <v>32</v>
      </c>
      <c r="U325">
        <v>6</v>
      </c>
      <c r="V325" t="s">
        <v>33</v>
      </c>
      <c r="W325" t="str">
        <f>TEXT(EHR[[#This Row],[Admission_Date]], "MMM")</f>
        <v>May</v>
      </c>
      <c r="X325">
        <f>MONTH(EHR[[#This Row],[Admission_Date]])</f>
        <v>5</v>
      </c>
    </row>
    <row r="326" spans="1:24" x14ac:dyDescent="0.25">
      <c r="A326" t="s">
        <v>387</v>
      </c>
      <c r="B326" t="s">
        <v>35</v>
      </c>
      <c r="C326">
        <v>17</v>
      </c>
      <c r="D326" t="s">
        <v>24</v>
      </c>
      <c r="E326" t="s">
        <v>37</v>
      </c>
      <c r="F326">
        <v>187</v>
      </c>
      <c r="G326">
        <v>64</v>
      </c>
      <c r="H326">
        <v>18.3</v>
      </c>
      <c r="I326" t="s">
        <v>26</v>
      </c>
      <c r="J326" s="1">
        <v>45682</v>
      </c>
      <c r="K326" s="1">
        <v>45686</v>
      </c>
      <c r="L326" t="s">
        <v>65</v>
      </c>
      <c r="M326" t="s">
        <v>54</v>
      </c>
      <c r="N326" t="s">
        <v>48</v>
      </c>
      <c r="O326">
        <v>60</v>
      </c>
      <c r="P326">
        <v>36.200000000000003</v>
      </c>
      <c r="Q326" t="s">
        <v>57</v>
      </c>
      <c r="R326" t="s">
        <v>49</v>
      </c>
      <c r="S326">
        <v>75000</v>
      </c>
      <c r="T326" t="s">
        <v>32</v>
      </c>
      <c r="U326">
        <v>4</v>
      </c>
      <c r="V326" t="s">
        <v>61</v>
      </c>
      <c r="W326" t="str">
        <f>TEXT(EHR[[#This Row],[Admission_Date]], "MMM")</f>
        <v>Jan</v>
      </c>
      <c r="X326">
        <f>MONTH(EHR[[#This Row],[Admission_Date]])</f>
        <v>1</v>
      </c>
    </row>
    <row r="327" spans="1:24" x14ac:dyDescent="0.25">
      <c r="A327" t="s">
        <v>388</v>
      </c>
      <c r="B327" t="s">
        <v>35</v>
      </c>
      <c r="C327">
        <v>90</v>
      </c>
      <c r="D327" t="s">
        <v>73</v>
      </c>
      <c r="E327" t="s">
        <v>25</v>
      </c>
      <c r="F327">
        <v>165</v>
      </c>
      <c r="G327">
        <v>62</v>
      </c>
      <c r="H327">
        <v>22.8</v>
      </c>
      <c r="I327" t="s">
        <v>46</v>
      </c>
      <c r="J327" s="1">
        <v>45790</v>
      </c>
      <c r="K327" s="1">
        <v>45795</v>
      </c>
      <c r="L327" t="s">
        <v>59</v>
      </c>
      <c r="M327" t="s">
        <v>60</v>
      </c>
      <c r="N327" t="s">
        <v>48</v>
      </c>
      <c r="O327">
        <v>82</v>
      </c>
      <c r="P327">
        <v>38.1</v>
      </c>
      <c r="Q327" t="s">
        <v>57</v>
      </c>
      <c r="R327" t="s">
        <v>31</v>
      </c>
      <c r="S327">
        <v>75000</v>
      </c>
      <c r="T327" t="s">
        <v>43</v>
      </c>
      <c r="U327">
        <v>5</v>
      </c>
      <c r="V327" t="s">
        <v>50</v>
      </c>
      <c r="W327" t="str">
        <f>TEXT(EHR[[#This Row],[Admission_Date]], "MMM")</f>
        <v>May</v>
      </c>
      <c r="X327">
        <f>MONTH(EHR[[#This Row],[Admission_Date]])</f>
        <v>5</v>
      </c>
    </row>
    <row r="328" spans="1:24" x14ac:dyDescent="0.25">
      <c r="A328" t="s">
        <v>389</v>
      </c>
      <c r="B328" t="s">
        <v>35</v>
      </c>
      <c r="C328">
        <v>52</v>
      </c>
      <c r="D328" t="s">
        <v>56</v>
      </c>
      <c r="E328" t="s">
        <v>25</v>
      </c>
      <c r="F328">
        <v>164</v>
      </c>
      <c r="G328">
        <v>110</v>
      </c>
      <c r="H328">
        <v>40.9</v>
      </c>
      <c r="I328" t="s">
        <v>53</v>
      </c>
      <c r="J328" s="1">
        <v>46183</v>
      </c>
      <c r="K328" s="1">
        <v>46185</v>
      </c>
      <c r="L328" t="s">
        <v>77</v>
      </c>
      <c r="M328" t="s">
        <v>60</v>
      </c>
      <c r="N328" t="s">
        <v>29</v>
      </c>
      <c r="O328">
        <v>90</v>
      </c>
      <c r="P328">
        <v>36.200000000000003</v>
      </c>
      <c r="Q328" t="s">
        <v>57</v>
      </c>
      <c r="R328" t="s">
        <v>42</v>
      </c>
      <c r="S328">
        <v>75000</v>
      </c>
      <c r="T328" t="s">
        <v>43</v>
      </c>
      <c r="U328">
        <v>2</v>
      </c>
      <c r="V328" t="s">
        <v>50</v>
      </c>
      <c r="W328" t="str">
        <f>TEXT(EHR[[#This Row],[Admission_Date]], "MMM")</f>
        <v>Jun</v>
      </c>
      <c r="X328">
        <f>MONTH(EHR[[#This Row],[Admission_Date]])</f>
        <v>6</v>
      </c>
    </row>
    <row r="329" spans="1:24" x14ac:dyDescent="0.25">
      <c r="A329" t="s">
        <v>390</v>
      </c>
      <c r="B329" t="s">
        <v>35</v>
      </c>
      <c r="C329">
        <v>33</v>
      </c>
      <c r="D329" t="s">
        <v>56</v>
      </c>
      <c r="E329" t="s">
        <v>25</v>
      </c>
      <c r="F329">
        <v>158</v>
      </c>
      <c r="G329">
        <v>57</v>
      </c>
      <c r="H329">
        <v>22.8</v>
      </c>
      <c r="I329" t="s">
        <v>26</v>
      </c>
      <c r="J329" s="1">
        <v>45699</v>
      </c>
      <c r="K329" s="1">
        <v>45701</v>
      </c>
      <c r="L329" t="s">
        <v>27</v>
      </c>
      <c r="M329" t="s">
        <v>71</v>
      </c>
      <c r="N329" t="s">
        <v>48</v>
      </c>
      <c r="O329">
        <v>85</v>
      </c>
      <c r="P329">
        <v>36.700000000000003</v>
      </c>
      <c r="Q329" t="s">
        <v>57</v>
      </c>
      <c r="R329" t="s">
        <v>42</v>
      </c>
      <c r="S329">
        <v>50000</v>
      </c>
      <c r="T329" t="s">
        <v>66</v>
      </c>
      <c r="U329">
        <v>2</v>
      </c>
      <c r="V329" t="s">
        <v>44</v>
      </c>
      <c r="W329" t="str">
        <f>TEXT(EHR[[#This Row],[Admission_Date]], "MMM")</f>
        <v>Feb</v>
      </c>
      <c r="X329">
        <f>MONTH(EHR[[#This Row],[Admission_Date]])</f>
        <v>2</v>
      </c>
    </row>
    <row r="330" spans="1:24" x14ac:dyDescent="0.25">
      <c r="A330" t="s">
        <v>391</v>
      </c>
      <c r="B330" t="s">
        <v>23</v>
      </c>
      <c r="C330">
        <v>42</v>
      </c>
      <c r="D330" t="s">
        <v>73</v>
      </c>
      <c r="E330" t="s">
        <v>25</v>
      </c>
      <c r="F330">
        <v>187</v>
      </c>
      <c r="G330">
        <v>61</v>
      </c>
      <c r="H330">
        <v>17.399999999999999</v>
      </c>
      <c r="I330" t="s">
        <v>38</v>
      </c>
      <c r="J330" s="1">
        <v>45875</v>
      </c>
      <c r="K330" s="1"/>
      <c r="L330" t="s">
        <v>27</v>
      </c>
      <c r="M330" t="s">
        <v>40</v>
      </c>
      <c r="N330" t="s">
        <v>29</v>
      </c>
      <c r="O330">
        <v>66</v>
      </c>
      <c r="P330">
        <v>37.6</v>
      </c>
      <c r="Q330" t="s">
        <v>41</v>
      </c>
      <c r="R330" t="s">
        <v>31</v>
      </c>
      <c r="S330">
        <v>25000</v>
      </c>
      <c r="T330" t="s">
        <v>66</v>
      </c>
      <c r="V330" t="s">
        <v>33</v>
      </c>
      <c r="W330" t="str">
        <f>TEXT(EHR[[#This Row],[Admission_Date]], "MMM")</f>
        <v>Aug</v>
      </c>
      <c r="X330">
        <f>MONTH(EHR[[#This Row],[Admission_Date]])</f>
        <v>8</v>
      </c>
    </row>
    <row r="331" spans="1:24" x14ac:dyDescent="0.25">
      <c r="A331" t="s">
        <v>392</v>
      </c>
      <c r="B331" t="s">
        <v>23</v>
      </c>
      <c r="C331">
        <v>51</v>
      </c>
      <c r="D331" t="s">
        <v>36</v>
      </c>
      <c r="E331" t="s">
        <v>37</v>
      </c>
      <c r="F331">
        <v>164</v>
      </c>
      <c r="G331">
        <v>65</v>
      </c>
      <c r="H331">
        <v>24.2</v>
      </c>
      <c r="I331" t="s">
        <v>26</v>
      </c>
      <c r="J331" s="1">
        <v>45973</v>
      </c>
      <c r="K331" s="1">
        <v>45983</v>
      </c>
      <c r="L331" t="s">
        <v>39</v>
      </c>
      <c r="M331" t="s">
        <v>28</v>
      </c>
      <c r="N331" t="s">
        <v>29</v>
      </c>
      <c r="O331">
        <v>89</v>
      </c>
      <c r="P331">
        <v>36</v>
      </c>
      <c r="Q331" t="s">
        <v>41</v>
      </c>
      <c r="R331" t="s">
        <v>49</v>
      </c>
      <c r="S331">
        <v>25000</v>
      </c>
      <c r="T331" t="s">
        <v>43</v>
      </c>
      <c r="U331">
        <v>10</v>
      </c>
      <c r="V331" t="s">
        <v>50</v>
      </c>
      <c r="W331" t="str">
        <f>TEXT(EHR[[#This Row],[Admission_Date]], "MMM")</f>
        <v>Nov</v>
      </c>
      <c r="X331">
        <f>MONTH(EHR[[#This Row],[Admission_Date]])</f>
        <v>11</v>
      </c>
    </row>
    <row r="332" spans="1:24" x14ac:dyDescent="0.25">
      <c r="A332" t="s">
        <v>393</v>
      </c>
      <c r="B332" t="s">
        <v>23</v>
      </c>
      <c r="C332">
        <v>23</v>
      </c>
      <c r="D332" t="s">
        <v>36</v>
      </c>
      <c r="E332" t="s">
        <v>25</v>
      </c>
      <c r="F332">
        <v>160</v>
      </c>
      <c r="G332">
        <v>72</v>
      </c>
      <c r="H332">
        <v>28.1</v>
      </c>
      <c r="I332" t="s">
        <v>26</v>
      </c>
      <c r="J332" s="1">
        <v>46054</v>
      </c>
      <c r="K332" s="1">
        <v>46057</v>
      </c>
      <c r="L332" t="s">
        <v>65</v>
      </c>
      <c r="M332" t="s">
        <v>28</v>
      </c>
      <c r="N332" t="s">
        <v>48</v>
      </c>
      <c r="O332">
        <v>94</v>
      </c>
      <c r="P332">
        <v>37.5</v>
      </c>
      <c r="Q332" t="s">
        <v>57</v>
      </c>
      <c r="R332" t="s">
        <v>49</v>
      </c>
      <c r="S332">
        <v>50000</v>
      </c>
      <c r="T332" t="s">
        <v>32</v>
      </c>
      <c r="U332">
        <v>3</v>
      </c>
      <c r="V332" t="s">
        <v>44</v>
      </c>
      <c r="W332" t="str">
        <f>TEXT(EHR[[#This Row],[Admission_Date]], "MMM")</f>
        <v>Feb</v>
      </c>
      <c r="X332">
        <f>MONTH(EHR[[#This Row],[Admission_Date]])</f>
        <v>2</v>
      </c>
    </row>
    <row r="333" spans="1:24" x14ac:dyDescent="0.25">
      <c r="A333" t="s">
        <v>394</v>
      </c>
      <c r="B333" t="s">
        <v>23</v>
      </c>
      <c r="C333">
        <v>60</v>
      </c>
      <c r="D333" t="s">
        <v>56</v>
      </c>
      <c r="E333" t="s">
        <v>52</v>
      </c>
      <c r="F333">
        <v>187</v>
      </c>
      <c r="G333">
        <v>63</v>
      </c>
      <c r="H333">
        <v>18</v>
      </c>
      <c r="I333" t="s">
        <v>38</v>
      </c>
      <c r="J333" s="1">
        <v>46170</v>
      </c>
      <c r="K333" s="1">
        <v>46174</v>
      </c>
      <c r="L333" t="s">
        <v>65</v>
      </c>
      <c r="M333" t="s">
        <v>71</v>
      </c>
      <c r="N333" t="s">
        <v>48</v>
      </c>
      <c r="O333">
        <v>100</v>
      </c>
      <c r="P333">
        <v>37</v>
      </c>
      <c r="Q333" t="s">
        <v>41</v>
      </c>
      <c r="R333" t="s">
        <v>31</v>
      </c>
      <c r="S333">
        <v>25000</v>
      </c>
      <c r="T333" t="s">
        <v>43</v>
      </c>
      <c r="U333">
        <v>4</v>
      </c>
      <c r="V333" t="s">
        <v>50</v>
      </c>
      <c r="W333" t="str">
        <f>TEXT(EHR[[#This Row],[Admission_Date]], "MMM")</f>
        <v>May</v>
      </c>
      <c r="X333">
        <f>MONTH(EHR[[#This Row],[Admission_Date]])</f>
        <v>5</v>
      </c>
    </row>
    <row r="334" spans="1:24" x14ac:dyDescent="0.25">
      <c r="A334" t="s">
        <v>395</v>
      </c>
      <c r="B334" t="s">
        <v>35</v>
      </c>
      <c r="C334">
        <v>88</v>
      </c>
      <c r="D334" t="s">
        <v>36</v>
      </c>
      <c r="E334" t="s">
        <v>52</v>
      </c>
      <c r="F334">
        <v>157</v>
      </c>
      <c r="G334">
        <v>94</v>
      </c>
      <c r="H334">
        <v>38.1</v>
      </c>
      <c r="I334" t="s">
        <v>46</v>
      </c>
      <c r="J334" s="1">
        <v>45992</v>
      </c>
      <c r="K334" s="1">
        <v>46000</v>
      </c>
      <c r="L334" t="s">
        <v>59</v>
      </c>
      <c r="M334" t="s">
        <v>28</v>
      </c>
      <c r="N334" t="s">
        <v>29</v>
      </c>
      <c r="O334">
        <v>88</v>
      </c>
      <c r="P334">
        <v>37.1</v>
      </c>
      <c r="Q334" t="s">
        <v>30</v>
      </c>
      <c r="R334" t="s">
        <v>42</v>
      </c>
      <c r="S334">
        <v>75000</v>
      </c>
      <c r="T334" t="s">
        <v>32</v>
      </c>
      <c r="U334">
        <v>8</v>
      </c>
      <c r="V334" t="s">
        <v>50</v>
      </c>
      <c r="W334" t="str">
        <f>TEXT(EHR[[#This Row],[Admission_Date]], "MMM")</f>
        <v>Dec</v>
      </c>
      <c r="X334">
        <f>MONTH(EHR[[#This Row],[Admission_Date]])</f>
        <v>12</v>
      </c>
    </row>
    <row r="335" spans="1:24" x14ac:dyDescent="0.25">
      <c r="A335" t="s">
        <v>396</v>
      </c>
      <c r="B335" t="s">
        <v>23</v>
      </c>
      <c r="C335">
        <v>70</v>
      </c>
      <c r="D335" t="s">
        <v>56</v>
      </c>
      <c r="E335" t="s">
        <v>25</v>
      </c>
      <c r="F335">
        <v>147</v>
      </c>
      <c r="G335">
        <v>59</v>
      </c>
      <c r="H335">
        <v>27.3</v>
      </c>
      <c r="I335" t="s">
        <v>53</v>
      </c>
      <c r="J335" s="1">
        <v>46068</v>
      </c>
      <c r="K335" s="1">
        <v>46077</v>
      </c>
      <c r="L335" t="s">
        <v>65</v>
      </c>
      <c r="M335" t="s">
        <v>71</v>
      </c>
      <c r="N335" t="s">
        <v>29</v>
      </c>
      <c r="O335">
        <v>64</v>
      </c>
      <c r="P335">
        <v>38.4</v>
      </c>
      <c r="Q335" t="s">
        <v>30</v>
      </c>
      <c r="R335" t="s">
        <v>42</v>
      </c>
      <c r="S335">
        <v>75000</v>
      </c>
      <c r="T335" t="s">
        <v>32</v>
      </c>
      <c r="U335">
        <v>9</v>
      </c>
      <c r="V335" t="s">
        <v>50</v>
      </c>
      <c r="W335" t="str">
        <f>TEXT(EHR[[#This Row],[Admission_Date]], "MMM")</f>
        <v>Feb</v>
      </c>
      <c r="X335">
        <f>MONTH(EHR[[#This Row],[Admission_Date]])</f>
        <v>2</v>
      </c>
    </row>
    <row r="336" spans="1:24" x14ac:dyDescent="0.25">
      <c r="A336" t="s">
        <v>397</v>
      </c>
      <c r="B336" t="s">
        <v>23</v>
      </c>
      <c r="C336">
        <v>22</v>
      </c>
      <c r="D336" t="s">
        <v>24</v>
      </c>
      <c r="E336" t="s">
        <v>52</v>
      </c>
      <c r="F336">
        <v>158</v>
      </c>
      <c r="G336">
        <v>75</v>
      </c>
      <c r="H336">
        <v>30</v>
      </c>
      <c r="I336" t="s">
        <v>38</v>
      </c>
      <c r="J336" s="1">
        <v>45808</v>
      </c>
      <c r="K336" s="1">
        <v>45817</v>
      </c>
      <c r="L336" t="s">
        <v>39</v>
      </c>
      <c r="M336" t="s">
        <v>28</v>
      </c>
      <c r="N336" t="s">
        <v>48</v>
      </c>
      <c r="O336">
        <v>84</v>
      </c>
      <c r="P336">
        <v>39</v>
      </c>
      <c r="Q336" t="s">
        <v>57</v>
      </c>
      <c r="R336" t="s">
        <v>49</v>
      </c>
      <c r="S336">
        <v>25000</v>
      </c>
      <c r="T336" t="s">
        <v>32</v>
      </c>
      <c r="U336">
        <v>9</v>
      </c>
      <c r="V336" t="s">
        <v>44</v>
      </c>
      <c r="W336" t="str">
        <f>TEXT(EHR[[#This Row],[Admission_Date]], "MMM")</f>
        <v>May</v>
      </c>
      <c r="X336">
        <f>MONTH(EHR[[#This Row],[Admission_Date]])</f>
        <v>5</v>
      </c>
    </row>
    <row r="337" spans="1:24" x14ac:dyDescent="0.25">
      <c r="A337" t="s">
        <v>398</v>
      </c>
      <c r="B337" t="s">
        <v>23</v>
      </c>
      <c r="C337">
        <v>34</v>
      </c>
      <c r="D337" t="s">
        <v>56</v>
      </c>
      <c r="E337" t="s">
        <v>52</v>
      </c>
      <c r="F337">
        <v>147</v>
      </c>
      <c r="G337">
        <v>51</v>
      </c>
      <c r="H337">
        <v>23.6</v>
      </c>
      <c r="I337" t="s">
        <v>53</v>
      </c>
      <c r="J337" s="1">
        <v>46189</v>
      </c>
      <c r="K337" s="1">
        <v>46199</v>
      </c>
      <c r="L337" t="s">
        <v>65</v>
      </c>
      <c r="M337" t="s">
        <v>71</v>
      </c>
      <c r="N337" t="s">
        <v>48</v>
      </c>
      <c r="O337">
        <v>67</v>
      </c>
      <c r="P337">
        <v>37.1</v>
      </c>
      <c r="Q337" t="s">
        <v>41</v>
      </c>
      <c r="R337" t="s">
        <v>31</v>
      </c>
      <c r="S337">
        <v>50000</v>
      </c>
      <c r="T337" t="s">
        <v>43</v>
      </c>
      <c r="U337">
        <v>10</v>
      </c>
      <c r="V337" t="s">
        <v>44</v>
      </c>
      <c r="W337" t="str">
        <f>TEXT(EHR[[#This Row],[Admission_Date]], "MMM")</f>
        <v>Jun</v>
      </c>
      <c r="X337">
        <f>MONTH(EHR[[#This Row],[Admission_Date]])</f>
        <v>6</v>
      </c>
    </row>
    <row r="338" spans="1:24" x14ac:dyDescent="0.25">
      <c r="A338" t="s">
        <v>399</v>
      </c>
      <c r="B338" t="s">
        <v>35</v>
      </c>
      <c r="C338">
        <v>77</v>
      </c>
      <c r="D338" t="s">
        <v>73</v>
      </c>
      <c r="E338" t="s">
        <v>25</v>
      </c>
      <c r="F338">
        <v>176</v>
      </c>
      <c r="G338">
        <v>45</v>
      </c>
      <c r="H338">
        <v>14.5</v>
      </c>
      <c r="I338" t="s">
        <v>26</v>
      </c>
      <c r="J338" s="1">
        <v>45889</v>
      </c>
      <c r="K338" s="1">
        <v>45892</v>
      </c>
      <c r="L338" t="s">
        <v>27</v>
      </c>
      <c r="M338" t="s">
        <v>28</v>
      </c>
      <c r="N338" t="s">
        <v>48</v>
      </c>
      <c r="O338">
        <v>94</v>
      </c>
      <c r="P338">
        <v>36</v>
      </c>
      <c r="Q338" t="s">
        <v>41</v>
      </c>
      <c r="R338" t="s">
        <v>42</v>
      </c>
      <c r="S338">
        <v>75000</v>
      </c>
      <c r="T338" t="s">
        <v>43</v>
      </c>
      <c r="U338">
        <v>3</v>
      </c>
      <c r="V338" t="s">
        <v>50</v>
      </c>
      <c r="W338" t="str">
        <f>TEXT(EHR[[#This Row],[Admission_Date]], "MMM")</f>
        <v>Aug</v>
      </c>
      <c r="X338">
        <f>MONTH(EHR[[#This Row],[Admission_Date]])</f>
        <v>8</v>
      </c>
    </row>
    <row r="339" spans="1:24" x14ac:dyDescent="0.25">
      <c r="A339" t="s">
        <v>400</v>
      </c>
      <c r="B339" t="s">
        <v>35</v>
      </c>
      <c r="C339">
        <v>71</v>
      </c>
      <c r="D339" t="s">
        <v>73</v>
      </c>
      <c r="E339" t="s">
        <v>37</v>
      </c>
      <c r="F339">
        <v>189</v>
      </c>
      <c r="G339">
        <v>106</v>
      </c>
      <c r="H339">
        <v>29.7</v>
      </c>
      <c r="I339" t="s">
        <v>26</v>
      </c>
      <c r="J339" s="1">
        <v>45993</v>
      </c>
      <c r="K339" s="1">
        <v>46001</v>
      </c>
      <c r="L339" t="s">
        <v>59</v>
      </c>
      <c r="M339" t="s">
        <v>28</v>
      </c>
      <c r="N339" t="s">
        <v>48</v>
      </c>
      <c r="O339">
        <v>90</v>
      </c>
      <c r="P339">
        <v>37.299999999999997</v>
      </c>
      <c r="Q339" t="s">
        <v>57</v>
      </c>
      <c r="R339" t="s">
        <v>42</v>
      </c>
      <c r="S339">
        <v>75000</v>
      </c>
      <c r="T339" t="s">
        <v>43</v>
      </c>
      <c r="U339">
        <v>8</v>
      </c>
      <c r="V339" t="s">
        <v>50</v>
      </c>
      <c r="W339" t="str">
        <f>TEXT(EHR[[#This Row],[Admission_Date]], "MMM")</f>
        <v>Dec</v>
      </c>
      <c r="X339">
        <f>MONTH(EHR[[#This Row],[Admission_Date]])</f>
        <v>12</v>
      </c>
    </row>
    <row r="340" spans="1:24" x14ac:dyDescent="0.25">
      <c r="A340" t="s">
        <v>401</v>
      </c>
      <c r="B340" t="s">
        <v>35</v>
      </c>
      <c r="C340">
        <v>37</v>
      </c>
      <c r="D340" t="s">
        <v>36</v>
      </c>
      <c r="E340" t="s">
        <v>37</v>
      </c>
      <c r="F340">
        <v>149</v>
      </c>
      <c r="G340">
        <v>96</v>
      </c>
      <c r="H340">
        <v>43.2</v>
      </c>
      <c r="I340" t="s">
        <v>26</v>
      </c>
      <c r="J340" s="1">
        <v>46169</v>
      </c>
      <c r="K340" s="1">
        <v>46170</v>
      </c>
      <c r="L340" t="s">
        <v>39</v>
      </c>
      <c r="M340" t="s">
        <v>71</v>
      </c>
      <c r="N340" t="s">
        <v>48</v>
      </c>
      <c r="O340">
        <v>89</v>
      </c>
      <c r="P340">
        <v>37.799999999999997</v>
      </c>
      <c r="Q340" t="s">
        <v>57</v>
      </c>
      <c r="R340" t="s">
        <v>49</v>
      </c>
      <c r="S340">
        <v>25000</v>
      </c>
      <c r="T340" t="s">
        <v>32</v>
      </c>
      <c r="U340">
        <v>1</v>
      </c>
      <c r="V340" t="s">
        <v>33</v>
      </c>
      <c r="W340" t="str">
        <f>TEXT(EHR[[#This Row],[Admission_Date]], "MMM")</f>
        <v>May</v>
      </c>
      <c r="X340">
        <f>MONTH(EHR[[#This Row],[Admission_Date]])</f>
        <v>5</v>
      </c>
    </row>
    <row r="341" spans="1:24" x14ac:dyDescent="0.25">
      <c r="A341" t="s">
        <v>402</v>
      </c>
      <c r="B341" t="s">
        <v>23</v>
      </c>
      <c r="C341">
        <v>48</v>
      </c>
      <c r="D341" t="s">
        <v>36</v>
      </c>
      <c r="E341" t="s">
        <v>37</v>
      </c>
      <c r="F341">
        <v>188</v>
      </c>
      <c r="G341">
        <v>69</v>
      </c>
      <c r="H341">
        <v>19.5</v>
      </c>
      <c r="I341" t="s">
        <v>38</v>
      </c>
      <c r="J341" s="1">
        <v>45917</v>
      </c>
      <c r="K341" s="1">
        <v>45922</v>
      </c>
      <c r="L341" t="s">
        <v>27</v>
      </c>
      <c r="M341" t="s">
        <v>54</v>
      </c>
      <c r="N341" t="s">
        <v>29</v>
      </c>
      <c r="O341">
        <v>80</v>
      </c>
      <c r="P341">
        <v>36.6</v>
      </c>
      <c r="Q341" t="s">
        <v>41</v>
      </c>
      <c r="R341" t="s">
        <v>49</v>
      </c>
      <c r="S341">
        <v>75000</v>
      </c>
      <c r="T341" t="s">
        <v>32</v>
      </c>
      <c r="U341">
        <v>5</v>
      </c>
      <c r="V341" t="s">
        <v>33</v>
      </c>
      <c r="W341" t="str">
        <f>TEXT(EHR[[#This Row],[Admission_Date]], "MMM")</f>
        <v>Sep</v>
      </c>
      <c r="X341">
        <f>MONTH(EHR[[#This Row],[Admission_Date]])</f>
        <v>9</v>
      </c>
    </row>
    <row r="342" spans="1:24" x14ac:dyDescent="0.25">
      <c r="A342" t="s">
        <v>403</v>
      </c>
      <c r="B342" t="s">
        <v>23</v>
      </c>
      <c r="C342">
        <v>49</v>
      </c>
      <c r="D342" t="s">
        <v>24</v>
      </c>
      <c r="E342" t="s">
        <v>37</v>
      </c>
      <c r="F342">
        <v>170</v>
      </c>
      <c r="G342">
        <v>68</v>
      </c>
      <c r="H342">
        <v>23.5</v>
      </c>
      <c r="I342" t="s">
        <v>38</v>
      </c>
      <c r="J342" s="1">
        <v>45727</v>
      </c>
      <c r="K342" s="1">
        <v>45730</v>
      </c>
      <c r="L342" t="s">
        <v>65</v>
      </c>
      <c r="M342" t="s">
        <v>71</v>
      </c>
      <c r="N342" t="s">
        <v>48</v>
      </c>
      <c r="O342">
        <v>97</v>
      </c>
      <c r="P342">
        <v>37.6</v>
      </c>
      <c r="Q342" t="s">
        <v>41</v>
      </c>
      <c r="R342" t="s">
        <v>31</v>
      </c>
      <c r="S342">
        <v>75000</v>
      </c>
      <c r="T342" t="s">
        <v>66</v>
      </c>
      <c r="U342">
        <v>3</v>
      </c>
      <c r="V342" t="s">
        <v>33</v>
      </c>
      <c r="W342" t="str">
        <f>TEXT(EHR[[#This Row],[Admission_Date]], "MMM")</f>
        <v>Mar</v>
      </c>
      <c r="X342">
        <f>MONTH(EHR[[#This Row],[Admission_Date]])</f>
        <v>3</v>
      </c>
    </row>
    <row r="343" spans="1:24" x14ac:dyDescent="0.25">
      <c r="A343" t="s">
        <v>404</v>
      </c>
      <c r="B343" t="s">
        <v>35</v>
      </c>
      <c r="C343">
        <v>10</v>
      </c>
      <c r="D343" t="s">
        <v>36</v>
      </c>
      <c r="E343" t="s">
        <v>52</v>
      </c>
      <c r="F343">
        <v>165</v>
      </c>
      <c r="G343">
        <v>76</v>
      </c>
      <c r="H343">
        <v>27.9</v>
      </c>
      <c r="I343" t="s">
        <v>53</v>
      </c>
      <c r="J343" s="1">
        <v>45837</v>
      </c>
      <c r="K343" s="1">
        <v>45838</v>
      </c>
      <c r="L343" t="s">
        <v>27</v>
      </c>
      <c r="M343" t="s">
        <v>71</v>
      </c>
      <c r="N343" t="s">
        <v>48</v>
      </c>
      <c r="O343">
        <v>86</v>
      </c>
      <c r="P343">
        <v>36.1</v>
      </c>
      <c r="Q343" t="s">
        <v>30</v>
      </c>
      <c r="R343" t="s">
        <v>42</v>
      </c>
      <c r="S343">
        <v>50000</v>
      </c>
      <c r="T343" t="s">
        <v>43</v>
      </c>
      <c r="U343">
        <v>1</v>
      </c>
      <c r="V343" t="s">
        <v>81</v>
      </c>
      <c r="W343" t="str">
        <f>TEXT(EHR[[#This Row],[Admission_Date]], "MMM")</f>
        <v>Jun</v>
      </c>
      <c r="X343">
        <f>MONTH(EHR[[#This Row],[Admission_Date]])</f>
        <v>6</v>
      </c>
    </row>
    <row r="344" spans="1:24" x14ac:dyDescent="0.25">
      <c r="A344" t="s">
        <v>405</v>
      </c>
      <c r="B344" t="s">
        <v>23</v>
      </c>
      <c r="C344">
        <v>12</v>
      </c>
      <c r="D344" t="s">
        <v>73</v>
      </c>
      <c r="E344" t="s">
        <v>25</v>
      </c>
      <c r="F344">
        <v>146</v>
      </c>
      <c r="G344">
        <v>65</v>
      </c>
      <c r="H344">
        <v>30.5</v>
      </c>
      <c r="I344" t="s">
        <v>38</v>
      </c>
      <c r="J344" s="1">
        <v>45713</v>
      </c>
      <c r="K344" s="1">
        <v>45714</v>
      </c>
      <c r="L344" t="s">
        <v>27</v>
      </c>
      <c r="M344" t="s">
        <v>40</v>
      </c>
      <c r="N344" t="s">
        <v>29</v>
      </c>
      <c r="O344">
        <v>102</v>
      </c>
      <c r="P344">
        <v>38.299999999999997</v>
      </c>
      <c r="Q344" t="s">
        <v>41</v>
      </c>
      <c r="R344" t="s">
        <v>42</v>
      </c>
      <c r="S344">
        <v>75000</v>
      </c>
      <c r="T344" t="s">
        <v>32</v>
      </c>
      <c r="U344">
        <v>1</v>
      </c>
      <c r="V344" t="s">
        <v>61</v>
      </c>
      <c r="W344" t="str">
        <f>TEXT(EHR[[#This Row],[Admission_Date]], "MMM")</f>
        <v>Feb</v>
      </c>
      <c r="X344">
        <f>MONTH(EHR[[#This Row],[Admission_Date]])</f>
        <v>2</v>
      </c>
    </row>
    <row r="345" spans="1:24" x14ac:dyDescent="0.25">
      <c r="A345" t="s">
        <v>406</v>
      </c>
      <c r="B345" t="s">
        <v>23</v>
      </c>
      <c r="C345">
        <v>56</v>
      </c>
      <c r="D345" t="s">
        <v>73</v>
      </c>
      <c r="E345" t="s">
        <v>37</v>
      </c>
      <c r="F345">
        <v>170</v>
      </c>
      <c r="G345">
        <v>71</v>
      </c>
      <c r="H345">
        <v>24.6</v>
      </c>
      <c r="I345" t="s">
        <v>26</v>
      </c>
      <c r="J345" s="1">
        <v>46040</v>
      </c>
      <c r="K345" s="1"/>
      <c r="L345" t="s">
        <v>65</v>
      </c>
      <c r="M345" t="s">
        <v>28</v>
      </c>
      <c r="N345" t="s">
        <v>29</v>
      </c>
      <c r="O345">
        <v>81</v>
      </c>
      <c r="P345">
        <v>37.1</v>
      </c>
      <c r="Q345" t="s">
        <v>41</v>
      </c>
      <c r="R345" t="s">
        <v>31</v>
      </c>
      <c r="S345">
        <v>25000</v>
      </c>
      <c r="T345" t="s">
        <v>32</v>
      </c>
      <c r="V345" t="s">
        <v>50</v>
      </c>
      <c r="W345" t="str">
        <f>TEXT(EHR[[#This Row],[Admission_Date]], "MMM")</f>
        <v>Jan</v>
      </c>
      <c r="X345">
        <f>MONTH(EHR[[#This Row],[Admission_Date]])</f>
        <v>1</v>
      </c>
    </row>
    <row r="346" spans="1:24" x14ac:dyDescent="0.25">
      <c r="A346" t="s">
        <v>407</v>
      </c>
      <c r="B346" t="s">
        <v>23</v>
      </c>
      <c r="C346">
        <v>87</v>
      </c>
      <c r="D346" t="s">
        <v>24</v>
      </c>
      <c r="E346" t="s">
        <v>37</v>
      </c>
      <c r="F346">
        <v>160</v>
      </c>
      <c r="G346">
        <v>57</v>
      </c>
      <c r="H346">
        <v>22.3</v>
      </c>
      <c r="I346" t="s">
        <v>46</v>
      </c>
      <c r="J346" s="1">
        <v>45811</v>
      </c>
      <c r="K346" s="1"/>
      <c r="L346" t="s">
        <v>59</v>
      </c>
      <c r="M346" t="s">
        <v>71</v>
      </c>
      <c r="N346" t="s">
        <v>48</v>
      </c>
      <c r="O346">
        <v>79</v>
      </c>
      <c r="P346">
        <v>36.200000000000003</v>
      </c>
      <c r="Q346" t="s">
        <v>57</v>
      </c>
      <c r="R346" t="s">
        <v>31</v>
      </c>
      <c r="S346">
        <v>25000</v>
      </c>
      <c r="T346" t="s">
        <v>32</v>
      </c>
      <c r="V346" t="s">
        <v>50</v>
      </c>
      <c r="W346" t="str">
        <f>TEXT(EHR[[#This Row],[Admission_Date]], "MMM")</f>
        <v>Jun</v>
      </c>
      <c r="X346">
        <f>MONTH(EHR[[#This Row],[Admission_Date]])</f>
        <v>6</v>
      </c>
    </row>
    <row r="347" spans="1:24" x14ac:dyDescent="0.25">
      <c r="A347" t="s">
        <v>408</v>
      </c>
      <c r="B347" t="s">
        <v>35</v>
      </c>
      <c r="C347">
        <v>57</v>
      </c>
      <c r="D347" t="s">
        <v>73</v>
      </c>
      <c r="E347" t="s">
        <v>25</v>
      </c>
      <c r="F347">
        <v>164</v>
      </c>
      <c r="G347">
        <v>63</v>
      </c>
      <c r="H347">
        <v>23.4</v>
      </c>
      <c r="I347" t="s">
        <v>93</v>
      </c>
      <c r="J347" s="1">
        <v>45995</v>
      </c>
      <c r="K347" s="1">
        <v>46004</v>
      </c>
      <c r="L347" t="s">
        <v>59</v>
      </c>
      <c r="M347" t="s">
        <v>28</v>
      </c>
      <c r="N347" t="s">
        <v>29</v>
      </c>
      <c r="O347">
        <v>65</v>
      </c>
      <c r="P347">
        <v>37.1</v>
      </c>
      <c r="Q347" t="s">
        <v>41</v>
      </c>
      <c r="R347" t="s">
        <v>49</v>
      </c>
      <c r="S347">
        <v>75000</v>
      </c>
      <c r="T347" t="s">
        <v>43</v>
      </c>
      <c r="U347">
        <v>9</v>
      </c>
      <c r="V347" t="s">
        <v>50</v>
      </c>
      <c r="W347" t="str">
        <f>TEXT(EHR[[#This Row],[Admission_Date]], "MMM")</f>
        <v>Dec</v>
      </c>
      <c r="X347">
        <f>MONTH(EHR[[#This Row],[Admission_Date]])</f>
        <v>12</v>
      </c>
    </row>
    <row r="348" spans="1:24" x14ac:dyDescent="0.25">
      <c r="A348" t="s">
        <v>409</v>
      </c>
      <c r="B348" t="s">
        <v>23</v>
      </c>
      <c r="C348">
        <v>10</v>
      </c>
      <c r="D348" t="s">
        <v>24</v>
      </c>
      <c r="E348" t="s">
        <v>25</v>
      </c>
      <c r="F348">
        <v>172</v>
      </c>
      <c r="G348">
        <v>83</v>
      </c>
      <c r="H348">
        <v>28.1</v>
      </c>
      <c r="I348" t="s">
        <v>38</v>
      </c>
      <c r="J348" s="1">
        <v>46096</v>
      </c>
      <c r="K348" s="1">
        <v>46103</v>
      </c>
      <c r="L348" t="s">
        <v>27</v>
      </c>
      <c r="M348" t="s">
        <v>54</v>
      </c>
      <c r="N348" t="s">
        <v>29</v>
      </c>
      <c r="O348">
        <v>88</v>
      </c>
      <c r="P348">
        <v>36.700000000000003</v>
      </c>
      <c r="Q348" t="s">
        <v>57</v>
      </c>
      <c r="R348" t="s">
        <v>31</v>
      </c>
      <c r="S348">
        <v>75000</v>
      </c>
      <c r="T348" t="s">
        <v>43</v>
      </c>
      <c r="U348">
        <v>7</v>
      </c>
      <c r="V348" t="s">
        <v>81</v>
      </c>
      <c r="W348" t="str">
        <f>TEXT(EHR[[#This Row],[Admission_Date]], "MMM")</f>
        <v>Mar</v>
      </c>
      <c r="X348">
        <f>MONTH(EHR[[#This Row],[Admission_Date]])</f>
        <v>3</v>
      </c>
    </row>
    <row r="349" spans="1:24" x14ac:dyDescent="0.25">
      <c r="A349" t="s">
        <v>410</v>
      </c>
      <c r="B349" t="s">
        <v>23</v>
      </c>
      <c r="C349">
        <v>52</v>
      </c>
      <c r="D349" t="s">
        <v>24</v>
      </c>
      <c r="E349" t="s">
        <v>37</v>
      </c>
      <c r="F349">
        <v>164</v>
      </c>
      <c r="G349">
        <v>95</v>
      </c>
      <c r="H349">
        <v>35.299999999999997</v>
      </c>
      <c r="I349" t="s">
        <v>38</v>
      </c>
      <c r="J349" s="1">
        <v>46160</v>
      </c>
      <c r="K349" s="1">
        <v>46170</v>
      </c>
      <c r="L349" t="s">
        <v>39</v>
      </c>
      <c r="M349" t="s">
        <v>54</v>
      </c>
      <c r="N349" t="s">
        <v>29</v>
      </c>
      <c r="O349">
        <v>99</v>
      </c>
      <c r="P349">
        <v>38.4</v>
      </c>
      <c r="Q349" t="s">
        <v>30</v>
      </c>
      <c r="R349" t="s">
        <v>42</v>
      </c>
      <c r="S349">
        <v>50000</v>
      </c>
      <c r="T349" t="s">
        <v>32</v>
      </c>
      <c r="U349">
        <v>10</v>
      </c>
      <c r="V349" t="s">
        <v>50</v>
      </c>
      <c r="W349" t="str">
        <f>TEXT(EHR[[#This Row],[Admission_Date]], "MMM")</f>
        <v>May</v>
      </c>
      <c r="X349">
        <f>MONTH(EHR[[#This Row],[Admission_Date]])</f>
        <v>5</v>
      </c>
    </row>
    <row r="350" spans="1:24" x14ac:dyDescent="0.25">
      <c r="A350" t="s">
        <v>411</v>
      </c>
      <c r="B350" t="s">
        <v>35</v>
      </c>
      <c r="C350">
        <v>6</v>
      </c>
      <c r="D350" t="s">
        <v>24</v>
      </c>
      <c r="E350" t="s">
        <v>37</v>
      </c>
      <c r="F350">
        <v>179</v>
      </c>
      <c r="G350">
        <v>69</v>
      </c>
      <c r="H350">
        <v>21.5</v>
      </c>
      <c r="I350" t="s">
        <v>26</v>
      </c>
      <c r="J350" s="1">
        <v>46000</v>
      </c>
      <c r="K350" s="1">
        <v>46006</v>
      </c>
      <c r="L350" t="s">
        <v>27</v>
      </c>
      <c r="M350" t="s">
        <v>60</v>
      </c>
      <c r="N350" t="s">
        <v>48</v>
      </c>
      <c r="O350">
        <v>102</v>
      </c>
      <c r="P350">
        <v>38.1</v>
      </c>
      <c r="Q350" t="s">
        <v>57</v>
      </c>
      <c r="R350" t="s">
        <v>31</v>
      </c>
      <c r="S350">
        <v>50000</v>
      </c>
      <c r="T350" t="s">
        <v>32</v>
      </c>
      <c r="U350">
        <v>6</v>
      </c>
      <c r="V350" t="s">
        <v>81</v>
      </c>
      <c r="W350" t="str">
        <f>TEXT(EHR[[#This Row],[Admission_Date]], "MMM")</f>
        <v>Dec</v>
      </c>
      <c r="X350">
        <f>MONTH(EHR[[#This Row],[Admission_Date]])</f>
        <v>12</v>
      </c>
    </row>
    <row r="351" spans="1:24" x14ac:dyDescent="0.25">
      <c r="A351" t="s">
        <v>412</v>
      </c>
      <c r="B351" t="s">
        <v>23</v>
      </c>
      <c r="C351">
        <v>53</v>
      </c>
      <c r="D351" t="s">
        <v>36</v>
      </c>
      <c r="E351" t="s">
        <v>52</v>
      </c>
      <c r="F351">
        <v>182</v>
      </c>
      <c r="G351">
        <v>86</v>
      </c>
      <c r="H351">
        <v>26</v>
      </c>
      <c r="I351" t="s">
        <v>46</v>
      </c>
      <c r="J351" s="1">
        <v>45690</v>
      </c>
      <c r="K351" s="1">
        <v>45695</v>
      </c>
      <c r="L351" t="s">
        <v>39</v>
      </c>
      <c r="M351" t="s">
        <v>40</v>
      </c>
      <c r="N351" t="s">
        <v>48</v>
      </c>
      <c r="O351">
        <v>96</v>
      </c>
      <c r="P351">
        <v>36.799999999999997</v>
      </c>
      <c r="Q351" t="s">
        <v>30</v>
      </c>
      <c r="R351" t="s">
        <v>42</v>
      </c>
      <c r="S351">
        <v>25000</v>
      </c>
      <c r="T351" t="s">
        <v>43</v>
      </c>
      <c r="U351">
        <v>5</v>
      </c>
      <c r="V351" t="s">
        <v>50</v>
      </c>
      <c r="W351" t="str">
        <f>TEXT(EHR[[#This Row],[Admission_Date]], "MMM")</f>
        <v>Feb</v>
      </c>
      <c r="X351">
        <f>MONTH(EHR[[#This Row],[Admission_Date]])</f>
        <v>2</v>
      </c>
    </row>
    <row r="352" spans="1:24" x14ac:dyDescent="0.25">
      <c r="A352" t="s">
        <v>413</v>
      </c>
      <c r="B352" t="s">
        <v>35</v>
      </c>
      <c r="C352">
        <v>80</v>
      </c>
      <c r="D352" t="s">
        <v>56</v>
      </c>
      <c r="E352" t="s">
        <v>25</v>
      </c>
      <c r="F352">
        <v>176</v>
      </c>
      <c r="G352">
        <v>46</v>
      </c>
      <c r="H352">
        <v>14.9</v>
      </c>
      <c r="I352" t="s">
        <v>93</v>
      </c>
      <c r="J352" s="1">
        <v>46120</v>
      </c>
      <c r="K352" s="1">
        <v>46129</v>
      </c>
      <c r="L352" t="s">
        <v>47</v>
      </c>
      <c r="M352" t="s">
        <v>54</v>
      </c>
      <c r="N352" t="s">
        <v>29</v>
      </c>
      <c r="O352">
        <v>60</v>
      </c>
      <c r="P352">
        <v>38.799999999999997</v>
      </c>
      <c r="Q352" t="s">
        <v>30</v>
      </c>
      <c r="R352" t="s">
        <v>49</v>
      </c>
      <c r="S352">
        <v>50000</v>
      </c>
      <c r="T352" t="s">
        <v>66</v>
      </c>
      <c r="U352">
        <v>9</v>
      </c>
      <c r="V352" t="s">
        <v>50</v>
      </c>
      <c r="W352" t="str">
        <f>TEXT(EHR[[#This Row],[Admission_Date]], "MMM")</f>
        <v>Apr</v>
      </c>
      <c r="X352">
        <f>MONTH(EHR[[#This Row],[Admission_Date]])</f>
        <v>4</v>
      </c>
    </row>
    <row r="353" spans="1:24" x14ac:dyDescent="0.25">
      <c r="A353" t="s">
        <v>414</v>
      </c>
      <c r="B353" t="s">
        <v>35</v>
      </c>
      <c r="C353">
        <v>56</v>
      </c>
      <c r="D353" t="s">
        <v>36</v>
      </c>
      <c r="E353" t="s">
        <v>37</v>
      </c>
      <c r="F353">
        <v>183</v>
      </c>
      <c r="G353">
        <v>105</v>
      </c>
      <c r="H353">
        <v>31.4</v>
      </c>
      <c r="I353" t="s">
        <v>26</v>
      </c>
      <c r="J353" s="1">
        <v>45834</v>
      </c>
      <c r="K353" s="1"/>
      <c r="L353" t="s">
        <v>59</v>
      </c>
      <c r="M353" t="s">
        <v>28</v>
      </c>
      <c r="N353" t="s">
        <v>48</v>
      </c>
      <c r="O353">
        <v>75</v>
      </c>
      <c r="P353">
        <v>36.299999999999997</v>
      </c>
      <c r="Q353" t="s">
        <v>57</v>
      </c>
      <c r="R353" t="s">
        <v>31</v>
      </c>
      <c r="S353">
        <v>50000</v>
      </c>
      <c r="T353" t="s">
        <v>66</v>
      </c>
      <c r="V353" t="s">
        <v>50</v>
      </c>
      <c r="W353" t="str">
        <f>TEXT(EHR[[#This Row],[Admission_Date]], "MMM")</f>
        <v>Jun</v>
      </c>
      <c r="X353">
        <f>MONTH(EHR[[#This Row],[Admission_Date]])</f>
        <v>6</v>
      </c>
    </row>
    <row r="354" spans="1:24" x14ac:dyDescent="0.25">
      <c r="A354" t="s">
        <v>415</v>
      </c>
      <c r="B354" t="s">
        <v>23</v>
      </c>
      <c r="C354">
        <v>55</v>
      </c>
      <c r="D354" t="s">
        <v>24</v>
      </c>
      <c r="E354" t="s">
        <v>52</v>
      </c>
      <c r="F354">
        <v>188</v>
      </c>
      <c r="G354">
        <v>81</v>
      </c>
      <c r="H354">
        <v>22.9</v>
      </c>
      <c r="I354" t="s">
        <v>26</v>
      </c>
      <c r="J354" s="1">
        <v>45759</v>
      </c>
      <c r="K354" s="1">
        <v>45768</v>
      </c>
      <c r="L354" t="s">
        <v>47</v>
      </c>
      <c r="M354" t="s">
        <v>40</v>
      </c>
      <c r="N354" t="s">
        <v>48</v>
      </c>
      <c r="O354">
        <v>102</v>
      </c>
      <c r="P354">
        <v>39</v>
      </c>
      <c r="Q354" t="s">
        <v>30</v>
      </c>
      <c r="R354" t="s">
        <v>31</v>
      </c>
      <c r="S354">
        <v>25000</v>
      </c>
      <c r="T354" t="s">
        <v>43</v>
      </c>
      <c r="U354">
        <v>9</v>
      </c>
      <c r="V354" t="s">
        <v>50</v>
      </c>
      <c r="W354" t="str">
        <f>TEXT(EHR[[#This Row],[Admission_Date]], "MMM")</f>
        <v>Apr</v>
      </c>
      <c r="X354">
        <f>MONTH(EHR[[#This Row],[Admission_Date]])</f>
        <v>4</v>
      </c>
    </row>
    <row r="355" spans="1:24" x14ac:dyDescent="0.25">
      <c r="A355" t="s">
        <v>416</v>
      </c>
      <c r="B355" t="s">
        <v>23</v>
      </c>
      <c r="C355">
        <v>67</v>
      </c>
      <c r="D355" t="s">
        <v>56</v>
      </c>
      <c r="E355" t="s">
        <v>37</v>
      </c>
      <c r="F355">
        <v>166</v>
      </c>
      <c r="G355">
        <v>46</v>
      </c>
      <c r="H355">
        <v>16.7</v>
      </c>
      <c r="I355" t="s">
        <v>46</v>
      </c>
      <c r="J355" s="1">
        <v>45847</v>
      </c>
      <c r="K355" s="1">
        <v>45856</v>
      </c>
      <c r="L355" t="s">
        <v>27</v>
      </c>
      <c r="M355" t="s">
        <v>54</v>
      </c>
      <c r="N355" t="s">
        <v>48</v>
      </c>
      <c r="O355">
        <v>110</v>
      </c>
      <c r="P355">
        <v>38.299999999999997</v>
      </c>
      <c r="Q355" t="s">
        <v>41</v>
      </c>
      <c r="R355" t="s">
        <v>42</v>
      </c>
      <c r="S355">
        <v>50000</v>
      </c>
      <c r="T355" t="s">
        <v>32</v>
      </c>
      <c r="U355">
        <v>9</v>
      </c>
      <c r="V355" t="s">
        <v>50</v>
      </c>
      <c r="W355" t="str">
        <f>TEXT(EHR[[#This Row],[Admission_Date]], "MMM")</f>
        <v>Jul</v>
      </c>
      <c r="X355">
        <f>MONTH(EHR[[#This Row],[Admission_Date]])</f>
        <v>7</v>
      </c>
    </row>
    <row r="356" spans="1:24" x14ac:dyDescent="0.25">
      <c r="A356" t="s">
        <v>417</v>
      </c>
      <c r="B356" t="s">
        <v>35</v>
      </c>
      <c r="C356">
        <v>78</v>
      </c>
      <c r="D356" t="s">
        <v>56</v>
      </c>
      <c r="E356" t="s">
        <v>52</v>
      </c>
      <c r="F356">
        <v>146</v>
      </c>
      <c r="G356">
        <v>61</v>
      </c>
      <c r="H356">
        <v>28.6</v>
      </c>
      <c r="I356" t="s">
        <v>38</v>
      </c>
      <c r="J356" s="1">
        <v>46170</v>
      </c>
      <c r="K356" s="1">
        <v>46173</v>
      </c>
      <c r="L356" t="s">
        <v>27</v>
      </c>
      <c r="M356" t="s">
        <v>28</v>
      </c>
      <c r="N356" t="s">
        <v>48</v>
      </c>
      <c r="O356">
        <v>109</v>
      </c>
      <c r="P356">
        <v>36.6</v>
      </c>
      <c r="Q356" t="s">
        <v>30</v>
      </c>
      <c r="R356" t="s">
        <v>42</v>
      </c>
      <c r="S356">
        <v>50000</v>
      </c>
      <c r="T356" t="s">
        <v>32</v>
      </c>
      <c r="U356">
        <v>3</v>
      </c>
      <c r="V356" t="s">
        <v>50</v>
      </c>
      <c r="W356" t="str">
        <f>TEXT(EHR[[#This Row],[Admission_Date]], "MMM")</f>
        <v>May</v>
      </c>
      <c r="X356">
        <f>MONTH(EHR[[#This Row],[Admission_Date]])</f>
        <v>5</v>
      </c>
    </row>
    <row r="357" spans="1:24" x14ac:dyDescent="0.25">
      <c r="A357" t="s">
        <v>418</v>
      </c>
      <c r="B357" t="s">
        <v>23</v>
      </c>
      <c r="C357">
        <v>82</v>
      </c>
      <c r="D357" t="s">
        <v>73</v>
      </c>
      <c r="E357" t="s">
        <v>25</v>
      </c>
      <c r="F357">
        <v>156</v>
      </c>
      <c r="G357">
        <v>88</v>
      </c>
      <c r="H357">
        <v>36.200000000000003</v>
      </c>
      <c r="I357" t="s">
        <v>26</v>
      </c>
      <c r="J357" s="1">
        <v>45915</v>
      </c>
      <c r="K357" s="1">
        <v>45925</v>
      </c>
      <c r="L357" t="s">
        <v>59</v>
      </c>
      <c r="M357" t="s">
        <v>40</v>
      </c>
      <c r="N357" t="s">
        <v>29</v>
      </c>
      <c r="O357">
        <v>96</v>
      </c>
      <c r="P357">
        <v>38.799999999999997</v>
      </c>
      <c r="Q357" t="s">
        <v>41</v>
      </c>
      <c r="R357" t="s">
        <v>31</v>
      </c>
      <c r="S357">
        <v>25000</v>
      </c>
      <c r="T357" t="s">
        <v>43</v>
      </c>
      <c r="U357">
        <v>10</v>
      </c>
      <c r="V357" t="s">
        <v>50</v>
      </c>
      <c r="W357" t="str">
        <f>TEXT(EHR[[#This Row],[Admission_Date]], "MMM")</f>
        <v>Sep</v>
      </c>
      <c r="X357">
        <f>MONTH(EHR[[#This Row],[Admission_Date]])</f>
        <v>9</v>
      </c>
    </row>
    <row r="358" spans="1:24" x14ac:dyDescent="0.25">
      <c r="A358" t="s">
        <v>419</v>
      </c>
      <c r="B358" t="s">
        <v>35</v>
      </c>
      <c r="C358">
        <v>22</v>
      </c>
      <c r="D358" t="s">
        <v>73</v>
      </c>
      <c r="E358" t="s">
        <v>52</v>
      </c>
      <c r="F358">
        <v>182</v>
      </c>
      <c r="G358">
        <v>81</v>
      </c>
      <c r="H358">
        <v>24.5</v>
      </c>
      <c r="I358" t="s">
        <v>26</v>
      </c>
      <c r="J358" s="1">
        <v>46106</v>
      </c>
      <c r="K358" s="1">
        <v>46116</v>
      </c>
      <c r="L358" t="s">
        <v>59</v>
      </c>
      <c r="M358" t="s">
        <v>28</v>
      </c>
      <c r="N358" t="s">
        <v>29</v>
      </c>
      <c r="O358">
        <v>60</v>
      </c>
      <c r="P358">
        <v>38.299999999999997</v>
      </c>
      <c r="Q358" t="s">
        <v>57</v>
      </c>
      <c r="R358" t="s">
        <v>42</v>
      </c>
      <c r="S358">
        <v>50000</v>
      </c>
      <c r="T358" t="s">
        <v>43</v>
      </c>
      <c r="U358">
        <v>10</v>
      </c>
      <c r="V358" t="s">
        <v>44</v>
      </c>
      <c r="W358" t="str">
        <f>TEXT(EHR[[#This Row],[Admission_Date]], "MMM")</f>
        <v>Mar</v>
      </c>
      <c r="X358">
        <f>MONTH(EHR[[#This Row],[Admission_Date]])</f>
        <v>3</v>
      </c>
    </row>
    <row r="359" spans="1:24" x14ac:dyDescent="0.25">
      <c r="A359" t="s">
        <v>420</v>
      </c>
      <c r="B359" t="s">
        <v>35</v>
      </c>
      <c r="C359">
        <v>11</v>
      </c>
      <c r="D359" t="s">
        <v>73</v>
      </c>
      <c r="E359" t="s">
        <v>37</v>
      </c>
      <c r="F359">
        <v>170</v>
      </c>
      <c r="G359">
        <v>104</v>
      </c>
      <c r="H359">
        <v>36</v>
      </c>
      <c r="I359" t="s">
        <v>93</v>
      </c>
      <c r="J359" s="1">
        <v>45967</v>
      </c>
      <c r="K359" s="1">
        <v>45969</v>
      </c>
      <c r="L359" t="s">
        <v>59</v>
      </c>
      <c r="M359" t="s">
        <v>71</v>
      </c>
      <c r="N359" t="s">
        <v>29</v>
      </c>
      <c r="O359">
        <v>94</v>
      </c>
      <c r="P359">
        <v>38.5</v>
      </c>
      <c r="Q359" t="s">
        <v>57</v>
      </c>
      <c r="R359" t="s">
        <v>49</v>
      </c>
      <c r="S359">
        <v>75000</v>
      </c>
      <c r="T359" t="s">
        <v>66</v>
      </c>
      <c r="U359">
        <v>2</v>
      </c>
      <c r="V359" t="s">
        <v>61</v>
      </c>
      <c r="W359" t="str">
        <f>TEXT(EHR[[#This Row],[Admission_Date]], "MMM")</f>
        <v>Nov</v>
      </c>
      <c r="X359">
        <f>MONTH(EHR[[#This Row],[Admission_Date]])</f>
        <v>11</v>
      </c>
    </row>
    <row r="360" spans="1:24" x14ac:dyDescent="0.25">
      <c r="A360" t="s">
        <v>421</v>
      </c>
      <c r="B360" t="s">
        <v>35</v>
      </c>
      <c r="C360">
        <v>57</v>
      </c>
      <c r="D360" t="s">
        <v>24</v>
      </c>
      <c r="E360" t="s">
        <v>25</v>
      </c>
      <c r="F360">
        <v>190</v>
      </c>
      <c r="G360">
        <v>48</v>
      </c>
      <c r="H360">
        <v>13.3</v>
      </c>
      <c r="I360" t="s">
        <v>93</v>
      </c>
      <c r="J360" s="1">
        <v>46077</v>
      </c>
      <c r="K360" s="1">
        <v>46081</v>
      </c>
      <c r="L360" t="s">
        <v>59</v>
      </c>
      <c r="M360" t="s">
        <v>60</v>
      </c>
      <c r="N360" t="s">
        <v>48</v>
      </c>
      <c r="O360">
        <v>104</v>
      </c>
      <c r="P360">
        <v>38.299999999999997</v>
      </c>
      <c r="Q360" t="s">
        <v>57</v>
      </c>
      <c r="R360" t="s">
        <v>49</v>
      </c>
      <c r="S360">
        <v>50000</v>
      </c>
      <c r="T360" t="s">
        <v>43</v>
      </c>
      <c r="U360">
        <v>4</v>
      </c>
      <c r="V360" t="s">
        <v>50</v>
      </c>
      <c r="W360" t="str">
        <f>TEXT(EHR[[#This Row],[Admission_Date]], "MMM")</f>
        <v>Feb</v>
      </c>
      <c r="X360">
        <f>MONTH(EHR[[#This Row],[Admission_Date]])</f>
        <v>2</v>
      </c>
    </row>
    <row r="361" spans="1:24" x14ac:dyDescent="0.25">
      <c r="A361" t="s">
        <v>422</v>
      </c>
      <c r="B361" t="s">
        <v>23</v>
      </c>
      <c r="C361">
        <v>45</v>
      </c>
      <c r="D361" t="s">
        <v>73</v>
      </c>
      <c r="E361" t="s">
        <v>37</v>
      </c>
      <c r="F361">
        <v>150</v>
      </c>
      <c r="G361">
        <v>90</v>
      </c>
      <c r="H361">
        <v>40</v>
      </c>
      <c r="I361" t="s">
        <v>38</v>
      </c>
      <c r="J361" s="1">
        <v>45996</v>
      </c>
      <c r="K361" s="1">
        <v>46001</v>
      </c>
      <c r="L361" t="s">
        <v>65</v>
      </c>
      <c r="M361" t="s">
        <v>28</v>
      </c>
      <c r="N361" t="s">
        <v>29</v>
      </c>
      <c r="O361">
        <v>66</v>
      </c>
      <c r="P361">
        <v>36.799999999999997</v>
      </c>
      <c r="Q361" t="s">
        <v>57</v>
      </c>
      <c r="R361" t="s">
        <v>49</v>
      </c>
      <c r="S361">
        <v>50000</v>
      </c>
      <c r="T361" t="s">
        <v>66</v>
      </c>
      <c r="U361">
        <v>5</v>
      </c>
      <c r="V361" t="s">
        <v>33</v>
      </c>
      <c r="W361" t="str">
        <f>TEXT(EHR[[#This Row],[Admission_Date]], "MMM")</f>
        <v>Dec</v>
      </c>
      <c r="X361">
        <f>MONTH(EHR[[#This Row],[Admission_Date]])</f>
        <v>12</v>
      </c>
    </row>
    <row r="362" spans="1:24" x14ac:dyDescent="0.25">
      <c r="A362" t="s">
        <v>423</v>
      </c>
      <c r="B362" t="s">
        <v>23</v>
      </c>
      <c r="C362">
        <v>90</v>
      </c>
      <c r="D362" t="s">
        <v>73</v>
      </c>
      <c r="E362" t="s">
        <v>52</v>
      </c>
      <c r="F362">
        <v>181</v>
      </c>
      <c r="G362">
        <v>93</v>
      </c>
      <c r="H362">
        <v>28.4</v>
      </c>
      <c r="I362" t="s">
        <v>26</v>
      </c>
      <c r="J362" s="1">
        <v>45932</v>
      </c>
      <c r="K362" s="1">
        <v>45937</v>
      </c>
      <c r="L362" t="s">
        <v>27</v>
      </c>
      <c r="M362" t="s">
        <v>28</v>
      </c>
      <c r="N362" t="s">
        <v>48</v>
      </c>
      <c r="O362">
        <v>105</v>
      </c>
      <c r="P362">
        <v>36.6</v>
      </c>
      <c r="Q362" t="s">
        <v>57</v>
      </c>
      <c r="R362" t="s">
        <v>49</v>
      </c>
      <c r="S362">
        <v>75000</v>
      </c>
      <c r="T362" t="s">
        <v>32</v>
      </c>
      <c r="U362">
        <v>5</v>
      </c>
      <c r="V362" t="s">
        <v>50</v>
      </c>
      <c r="W362" t="str">
        <f>TEXT(EHR[[#This Row],[Admission_Date]], "MMM")</f>
        <v>Oct</v>
      </c>
      <c r="X362">
        <f>MONTH(EHR[[#This Row],[Admission_Date]])</f>
        <v>10</v>
      </c>
    </row>
    <row r="363" spans="1:24" x14ac:dyDescent="0.25">
      <c r="A363" t="s">
        <v>424</v>
      </c>
      <c r="B363" t="s">
        <v>23</v>
      </c>
      <c r="C363">
        <v>40</v>
      </c>
      <c r="D363" t="s">
        <v>36</v>
      </c>
      <c r="E363" t="s">
        <v>37</v>
      </c>
      <c r="F363">
        <v>187</v>
      </c>
      <c r="G363">
        <v>57</v>
      </c>
      <c r="H363">
        <v>16.3</v>
      </c>
      <c r="I363" t="s">
        <v>53</v>
      </c>
      <c r="J363" s="1">
        <v>45797</v>
      </c>
      <c r="K363" s="1">
        <v>45805</v>
      </c>
      <c r="L363" t="s">
        <v>47</v>
      </c>
      <c r="M363" t="s">
        <v>71</v>
      </c>
      <c r="N363" t="s">
        <v>29</v>
      </c>
      <c r="O363">
        <v>82</v>
      </c>
      <c r="P363">
        <v>38.6</v>
      </c>
      <c r="Q363" t="s">
        <v>30</v>
      </c>
      <c r="R363" t="s">
        <v>31</v>
      </c>
      <c r="S363">
        <v>75000</v>
      </c>
      <c r="T363" t="s">
        <v>66</v>
      </c>
      <c r="U363">
        <v>8</v>
      </c>
      <c r="V363" t="s">
        <v>33</v>
      </c>
      <c r="W363" t="str">
        <f>TEXT(EHR[[#This Row],[Admission_Date]], "MMM")</f>
        <v>May</v>
      </c>
      <c r="X363">
        <f>MONTH(EHR[[#This Row],[Admission_Date]])</f>
        <v>5</v>
      </c>
    </row>
    <row r="364" spans="1:24" x14ac:dyDescent="0.25">
      <c r="A364" t="s">
        <v>425</v>
      </c>
      <c r="B364" t="s">
        <v>23</v>
      </c>
      <c r="C364">
        <v>36</v>
      </c>
      <c r="D364" t="s">
        <v>73</v>
      </c>
      <c r="E364" t="s">
        <v>25</v>
      </c>
      <c r="F364">
        <v>167</v>
      </c>
      <c r="G364">
        <v>109</v>
      </c>
      <c r="H364">
        <v>39.1</v>
      </c>
      <c r="I364" t="s">
        <v>38</v>
      </c>
      <c r="J364" s="1">
        <v>45753</v>
      </c>
      <c r="K364" s="1">
        <v>45760</v>
      </c>
      <c r="L364" t="s">
        <v>59</v>
      </c>
      <c r="M364" t="s">
        <v>54</v>
      </c>
      <c r="N364" t="s">
        <v>29</v>
      </c>
      <c r="O364">
        <v>91</v>
      </c>
      <c r="P364">
        <v>36.6</v>
      </c>
      <c r="Q364" t="s">
        <v>30</v>
      </c>
      <c r="R364" t="s">
        <v>42</v>
      </c>
      <c r="S364">
        <v>50000</v>
      </c>
      <c r="T364" t="s">
        <v>32</v>
      </c>
      <c r="U364">
        <v>7</v>
      </c>
      <c r="V364" t="s">
        <v>33</v>
      </c>
      <c r="W364" t="str">
        <f>TEXT(EHR[[#This Row],[Admission_Date]], "MMM")</f>
        <v>Apr</v>
      </c>
      <c r="X364">
        <f>MONTH(EHR[[#This Row],[Admission_Date]])</f>
        <v>4</v>
      </c>
    </row>
    <row r="365" spans="1:24" x14ac:dyDescent="0.25">
      <c r="A365" t="s">
        <v>426</v>
      </c>
      <c r="B365" t="s">
        <v>23</v>
      </c>
      <c r="C365">
        <v>39</v>
      </c>
      <c r="D365" t="s">
        <v>36</v>
      </c>
      <c r="E365" t="s">
        <v>25</v>
      </c>
      <c r="F365">
        <v>181</v>
      </c>
      <c r="G365">
        <v>84</v>
      </c>
      <c r="H365">
        <v>25.6</v>
      </c>
      <c r="I365" t="s">
        <v>53</v>
      </c>
      <c r="J365" s="1">
        <v>46002</v>
      </c>
      <c r="K365" s="1">
        <v>46011</v>
      </c>
      <c r="L365" t="s">
        <v>27</v>
      </c>
      <c r="M365" t="s">
        <v>40</v>
      </c>
      <c r="N365" t="s">
        <v>29</v>
      </c>
      <c r="O365">
        <v>69</v>
      </c>
      <c r="P365">
        <v>37.4</v>
      </c>
      <c r="Q365" t="s">
        <v>41</v>
      </c>
      <c r="R365" t="s">
        <v>42</v>
      </c>
      <c r="S365">
        <v>25000</v>
      </c>
      <c r="T365" t="s">
        <v>66</v>
      </c>
      <c r="U365">
        <v>9</v>
      </c>
      <c r="V365" t="s">
        <v>33</v>
      </c>
      <c r="W365" t="str">
        <f>TEXT(EHR[[#This Row],[Admission_Date]], "MMM")</f>
        <v>Dec</v>
      </c>
      <c r="X365">
        <f>MONTH(EHR[[#This Row],[Admission_Date]])</f>
        <v>12</v>
      </c>
    </row>
    <row r="366" spans="1:24" x14ac:dyDescent="0.25">
      <c r="A366" t="s">
        <v>427</v>
      </c>
      <c r="B366" t="s">
        <v>35</v>
      </c>
      <c r="C366">
        <v>29</v>
      </c>
      <c r="D366" t="s">
        <v>36</v>
      </c>
      <c r="E366" t="s">
        <v>52</v>
      </c>
      <c r="F366">
        <v>147</v>
      </c>
      <c r="G366">
        <v>100</v>
      </c>
      <c r="H366">
        <v>46.3</v>
      </c>
      <c r="I366" t="s">
        <v>46</v>
      </c>
      <c r="J366" s="1">
        <v>45946</v>
      </c>
      <c r="K366" s="1">
        <v>45951</v>
      </c>
      <c r="L366" t="s">
        <v>77</v>
      </c>
      <c r="M366" t="s">
        <v>40</v>
      </c>
      <c r="N366" t="s">
        <v>48</v>
      </c>
      <c r="O366">
        <v>92</v>
      </c>
      <c r="P366">
        <v>37.4</v>
      </c>
      <c r="Q366" t="s">
        <v>41</v>
      </c>
      <c r="R366" t="s">
        <v>31</v>
      </c>
      <c r="S366">
        <v>50000</v>
      </c>
      <c r="T366" t="s">
        <v>66</v>
      </c>
      <c r="U366">
        <v>5</v>
      </c>
      <c r="V366" t="s">
        <v>44</v>
      </c>
      <c r="W366" t="str">
        <f>TEXT(EHR[[#This Row],[Admission_Date]], "MMM")</f>
        <v>Oct</v>
      </c>
      <c r="X366">
        <f>MONTH(EHR[[#This Row],[Admission_Date]])</f>
        <v>10</v>
      </c>
    </row>
    <row r="367" spans="1:24" x14ac:dyDescent="0.25">
      <c r="A367" t="s">
        <v>428</v>
      </c>
      <c r="B367" t="s">
        <v>35</v>
      </c>
      <c r="C367">
        <v>9</v>
      </c>
      <c r="D367" t="s">
        <v>36</v>
      </c>
      <c r="E367" t="s">
        <v>37</v>
      </c>
      <c r="F367">
        <v>175</v>
      </c>
      <c r="G367">
        <v>66</v>
      </c>
      <c r="H367">
        <v>21.6</v>
      </c>
      <c r="I367" t="s">
        <v>26</v>
      </c>
      <c r="J367" s="1">
        <v>46184</v>
      </c>
      <c r="K367" s="1">
        <v>46189</v>
      </c>
      <c r="L367" t="s">
        <v>47</v>
      </c>
      <c r="M367" t="s">
        <v>40</v>
      </c>
      <c r="N367" t="s">
        <v>29</v>
      </c>
      <c r="O367">
        <v>74</v>
      </c>
      <c r="P367">
        <v>37.9</v>
      </c>
      <c r="Q367" t="s">
        <v>41</v>
      </c>
      <c r="R367" t="s">
        <v>42</v>
      </c>
      <c r="S367">
        <v>75000</v>
      </c>
      <c r="T367" t="s">
        <v>43</v>
      </c>
      <c r="U367">
        <v>5</v>
      </c>
      <c r="V367" t="s">
        <v>81</v>
      </c>
      <c r="W367" t="str">
        <f>TEXT(EHR[[#This Row],[Admission_Date]], "MMM")</f>
        <v>Jun</v>
      </c>
      <c r="X367">
        <f>MONTH(EHR[[#This Row],[Admission_Date]])</f>
        <v>6</v>
      </c>
    </row>
    <row r="368" spans="1:24" x14ac:dyDescent="0.25">
      <c r="A368" t="s">
        <v>429</v>
      </c>
      <c r="B368" t="s">
        <v>23</v>
      </c>
      <c r="C368">
        <v>45</v>
      </c>
      <c r="D368" t="s">
        <v>56</v>
      </c>
      <c r="E368" t="s">
        <v>25</v>
      </c>
      <c r="F368">
        <v>157</v>
      </c>
      <c r="G368">
        <v>82</v>
      </c>
      <c r="H368">
        <v>33.299999999999997</v>
      </c>
      <c r="I368" t="s">
        <v>93</v>
      </c>
      <c r="J368" s="1">
        <v>45890</v>
      </c>
      <c r="K368" s="1">
        <v>45896</v>
      </c>
      <c r="L368" t="s">
        <v>59</v>
      </c>
      <c r="M368" t="s">
        <v>71</v>
      </c>
      <c r="N368" t="s">
        <v>48</v>
      </c>
      <c r="O368">
        <v>63</v>
      </c>
      <c r="P368">
        <v>36.1</v>
      </c>
      <c r="Q368" t="s">
        <v>30</v>
      </c>
      <c r="R368" t="s">
        <v>49</v>
      </c>
      <c r="S368">
        <v>50000</v>
      </c>
      <c r="T368" t="s">
        <v>43</v>
      </c>
      <c r="U368">
        <v>6</v>
      </c>
      <c r="V368" t="s">
        <v>33</v>
      </c>
      <c r="W368" t="str">
        <f>TEXT(EHR[[#This Row],[Admission_Date]], "MMM")</f>
        <v>Aug</v>
      </c>
      <c r="X368">
        <f>MONTH(EHR[[#This Row],[Admission_Date]])</f>
        <v>8</v>
      </c>
    </row>
    <row r="369" spans="1:24" x14ac:dyDescent="0.25">
      <c r="A369" t="s">
        <v>430</v>
      </c>
      <c r="B369" t="s">
        <v>35</v>
      </c>
      <c r="C369">
        <v>49</v>
      </c>
      <c r="D369" t="s">
        <v>73</v>
      </c>
      <c r="E369" t="s">
        <v>52</v>
      </c>
      <c r="F369">
        <v>176</v>
      </c>
      <c r="G369">
        <v>63</v>
      </c>
      <c r="H369">
        <v>20.3</v>
      </c>
      <c r="I369" t="s">
        <v>93</v>
      </c>
      <c r="J369" s="1">
        <v>46158</v>
      </c>
      <c r="K369" s="1">
        <v>46168</v>
      </c>
      <c r="L369" t="s">
        <v>39</v>
      </c>
      <c r="M369" t="s">
        <v>71</v>
      </c>
      <c r="N369" t="s">
        <v>48</v>
      </c>
      <c r="O369">
        <v>95</v>
      </c>
      <c r="P369">
        <v>38</v>
      </c>
      <c r="Q369" t="s">
        <v>41</v>
      </c>
      <c r="R369" t="s">
        <v>31</v>
      </c>
      <c r="S369">
        <v>25000</v>
      </c>
      <c r="T369" t="s">
        <v>66</v>
      </c>
      <c r="U369">
        <v>10</v>
      </c>
      <c r="V369" t="s">
        <v>33</v>
      </c>
      <c r="W369" t="str">
        <f>TEXT(EHR[[#This Row],[Admission_Date]], "MMM")</f>
        <v>May</v>
      </c>
      <c r="X369">
        <f>MONTH(EHR[[#This Row],[Admission_Date]])</f>
        <v>5</v>
      </c>
    </row>
    <row r="370" spans="1:24" x14ac:dyDescent="0.25">
      <c r="A370" t="s">
        <v>431</v>
      </c>
      <c r="B370" t="s">
        <v>23</v>
      </c>
      <c r="C370">
        <v>72</v>
      </c>
      <c r="D370" t="s">
        <v>36</v>
      </c>
      <c r="E370" t="s">
        <v>52</v>
      </c>
      <c r="F370">
        <v>168</v>
      </c>
      <c r="G370">
        <v>105</v>
      </c>
      <c r="H370">
        <v>37.200000000000003</v>
      </c>
      <c r="I370" t="s">
        <v>38</v>
      </c>
      <c r="J370" s="1">
        <v>45820</v>
      </c>
      <c r="K370" s="1">
        <v>45823</v>
      </c>
      <c r="L370" t="s">
        <v>59</v>
      </c>
      <c r="M370" t="s">
        <v>71</v>
      </c>
      <c r="N370" t="s">
        <v>48</v>
      </c>
      <c r="O370">
        <v>108</v>
      </c>
      <c r="P370">
        <v>37</v>
      </c>
      <c r="Q370" t="s">
        <v>57</v>
      </c>
      <c r="R370" t="s">
        <v>42</v>
      </c>
      <c r="S370">
        <v>50000</v>
      </c>
      <c r="T370" t="s">
        <v>43</v>
      </c>
      <c r="U370">
        <v>3</v>
      </c>
      <c r="V370" t="s">
        <v>50</v>
      </c>
      <c r="W370" t="str">
        <f>TEXT(EHR[[#This Row],[Admission_Date]], "MMM")</f>
        <v>Jun</v>
      </c>
      <c r="X370">
        <f>MONTH(EHR[[#This Row],[Admission_Date]])</f>
        <v>6</v>
      </c>
    </row>
    <row r="371" spans="1:24" x14ac:dyDescent="0.25">
      <c r="A371" t="s">
        <v>432</v>
      </c>
      <c r="B371" t="s">
        <v>23</v>
      </c>
      <c r="C371">
        <v>38</v>
      </c>
      <c r="D371" t="s">
        <v>24</v>
      </c>
      <c r="E371" t="s">
        <v>25</v>
      </c>
      <c r="F371">
        <v>156</v>
      </c>
      <c r="G371">
        <v>57</v>
      </c>
      <c r="H371">
        <v>23.4</v>
      </c>
      <c r="I371" t="s">
        <v>93</v>
      </c>
      <c r="J371" s="1">
        <v>46027</v>
      </c>
      <c r="K371" s="1"/>
      <c r="L371" t="s">
        <v>65</v>
      </c>
      <c r="M371" t="s">
        <v>60</v>
      </c>
      <c r="N371" t="s">
        <v>48</v>
      </c>
      <c r="O371">
        <v>91</v>
      </c>
      <c r="P371">
        <v>38.700000000000003</v>
      </c>
      <c r="Q371" t="s">
        <v>41</v>
      </c>
      <c r="R371" t="s">
        <v>42</v>
      </c>
      <c r="S371">
        <v>25000</v>
      </c>
      <c r="T371" t="s">
        <v>66</v>
      </c>
      <c r="V371" t="s">
        <v>33</v>
      </c>
      <c r="W371" t="str">
        <f>TEXT(EHR[[#This Row],[Admission_Date]], "MMM")</f>
        <v>Jan</v>
      </c>
      <c r="X371">
        <f>MONTH(EHR[[#This Row],[Admission_Date]])</f>
        <v>1</v>
      </c>
    </row>
    <row r="372" spans="1:24" x14ac:dyDescent="0.25">
      <c r="A372" t="s">
        <v>433</v>
      </c>
      <c r="B372" t="s">
        <v>35</v>
      </c>
      <c r="C372">
        <v>60</v>
      </c>
      <c r="D372" t="s">
        <v>36</v>
      </c>
      <c r="E372" t="s">
        <v>25</v>
      </c>
      <c r="F372">
        <v>163</v>
      </c>
      <c r="G372">
        <v>72</v>
      </c>
      <c r="H372">
        <v>27.1</v>
      </c>
      <c r="I372" t="s">
        <v>53</v>
      </c>
      <c r="J372" s="1">
        <v>45659</v>
      </c>
      <c r="K372" s="1"/>
      <c r="L372" t="s">
        <v>39</v>
      </c>
      <c r="M372" t="s">
        <v>40</v>
      </c>
      <c r="N372" t="s">
        <v>48</v>
      </c>
      <c r="O372">
        <v>61</v>
      </c>
      <c r="P372">
        <v>36.9</v>
      </c>
      <c r="Q372" t="s">
        <v>41</v>
      </c>
      <c r="R372" t="s">
        <v>31</v>
      </c>
      <c r="S372">
        <v>25000</v>
      </c>
      <c r="T372" t="s">
        <v>43</v>
      </c>
      <c r="V372" t="s">
        <v>50</v>
      </c>
      <c r="W372" t="str">
        <f>TEXT(EHR[[#This Row],[Admission_Date]], "MMM")</f>
        <v>Jan</v>
      </c>
      <c r="X372">
        <f>MONTH(EHR[[#This Row],[Admission_Date]])</f>
        <v>1</v>
      </c>
    </row>
    <row r="373" spans="1:24" x14ac:dyDescent="0.25">
      <c r="A373" t="s">
        <v>434</v>
      </c>
      <c r="B373" t="s">
        <v>23</v>
      </c>
      <c r="C373">
        <v>18</v>
      </c>
      <c r="D373" t="s">
        <v>36</v>
      </c>
      <c r="E373" t="s">
        <v>52</v>
      </c>
      <c r="F373">
        <v>185</v>
      </c>
      <c r="G373">
        <v>69</v>
      </c>
      <c r="H373">
        <v>20.2</v>
      </c>
      <c r="I373" t="s">
        <v>46</v>
      </c>
      <c r="J373" s="1">
        <v>45845</v>
      </c>
      <c r="K373" s="1">
        <v>45848</v>
      </c>
      <c r="L373" t="s">
        <v>27</v>
      </c>
      <c r="M373" t="s">
        <v>40</v>
      </c>
      <c r="N373" t="s">
        <v>29</v>
      </c>
      <c r="O373">
        <v>84</v>
      </c>
      <c r="P373">
        <v>36.1</v>
      </c>
      <c r="Q373" t="s">
        <v>57</v>
      </c>
      <c r="R373" t="s">
        <v>31</v>
      </c>
      <c r="S373">
        <v>75000</v>
      </c>
      <c r="T373" t="s">
        <v>32</v>
      </c>
      <c r="U373">
        <v>3</v>
      </c>
      <c r="V373" t="s">
        <v>61</v>
      </c>
      <c r="W373" t="str">
        <f>TEXT(EHR[[#This Row],[Admission_Date]], "MMM")</f>
        <v>Jul</v>
      </c>
      <c r="X373">
        <f>MONTH(EHR[[#This Row],[Admission_Date]])</f>
        <v>7</v>
      </c>
    </row>
    <row r="374" spans="1:24" x14ac:dyDescent="0.25">
      <c r="A374" t="s">
        <v>435</v>
      </c>
      <c r="B374" t="s">
        <v>35</v>
      </c>
      <c r="C374">
        <v>30</v>
      </c>
      <c r="D374" t="s">
        <v>56</v>
      </c>
      <c r="E374" t="s">
        <v>37</v>
      </c>
      <c r="F374">
        <v>174</v>
      </c>
      <c r="G374">
        <v>101</v>
      </c>
      <c r="H374">
        <v>33.4</v>
      </c>
      <c r="I374" t="s">
        <v>46</v>
      </c>
      <c r="J374" s="1">
        <v>45877</v>
      </c>
      <c r="K374" s="1">
        <v>45884</v>
      </c>
      <c r="L374" t="s">
        <v>65</v>
      </c>
      <c r="M374" t="s">
        <v>40</v>
      </c>
      <c r="N374" t="s">
        <v>29</v>
      </c>
      <c r="O374">
        <v>96</v>
      </c>
      <c r="P374">
        <v>38.200000000000003</v>
      </c>
      <c r="Q374" t="s">
        <v>30</v>
      </c>
      <c r="R374" t="s">
        <v>42</v>
      </c>
      <c r="S374">
        <v>50000</v>
      </c>
      <c r="T374" t="s">
        <v>43</v>
      </c>
      <c r="U374">
        <v>7</v>
      </c>
      <c r="V374" t="s">
        <v>44</v>
      </c>
      <c r="W374" t="str">
        <f>TEXT(EHR[[#This Row],[Admission_Date]], "MMM")</f>
        <v>Aug</v>
      </c>
      <c r="X374">
        <f>MONTH(EHR[[#This Row],[Admission_Date]])</f>
        <v>8</v>
      </c>
    </row>
    <row r="375" spans="1:24" x14ac:dyDescent="0.25">
      <c r="A375" t="s">
        <v>436</v>
      </c>
      <c r="B375" t="s">
        <v>35</v>
      </c>
      <c r="C375">
        <v>39</v>
      </c>
      <c r="D375" t="s">
        <v>56</v>
      </c>
      <c r="E375" t="s">
        <v>37</v>
      </c>
      <c r="F375">
        <v>186</v>
      </c>
      <c r="G375">
        <v>75</v>
      </c>
      <c r="H375">
        <v>21.7</v>
      </c>
      <c r="I375" t="s">
        <v>38</v>
      </c>
      <c r="J375" s="1">
        <v>45911</v>
      </c>
      <c r="K375" s="1">
        <v>45915</v>
      </c>
      <c r="L375" t="s">
        <v>39</v>
      </c>
      <c r="M375" t="s">
        <v>28</v>
      </c>
      <c r="N375" t="s">
        <v>48</v>
      </c>
      <c r="O375">
        <v>106</v>
      </c>
      <c r="P375">
        <v>36.299999999999997</v>
      </c>
      <c r="Q375" t="s">
        <v>30</v>
      </c>
      <c r="R375" t="s">
        <v>42</v>
      </c>
      <c r="S375">
        <v>50000</v>
      </c>
      <c r="T375" t="s">
        <v>66</v>
      </c>
      <c r="U375">
        <v>4</v>
      </c>
      <c r="V375" t="s">
        <v>33</v>
      </c>
      <c r="W375" t="str">
        <f>TEXT(EHR[[#This Row],[Admission_Date]], "MMM")</f>
        <v>Sep</v>
      </c>
      <c r="X375">
        <f>MONTH(EHR[[#This Row],[Admission_Date]])</f>
        <v>9</v>
      </c>
    </row>
    <row r="376" spans="1:24" x14ac:dyDescent="0.25">
      <c r="A376" t="s">
        <v>437</v>
      </c>
      <c r="B376" t="s">
        <v>23</v>
      </c>
      <c r="C376">
        <v>23</v>
      </c>
      <c r="D376" t="s">
        <v>24</v>
      </c>
      <c r="E376" t="s">
        <v>52</v>
      </c>
      <c r="F376">
        <v>158</v>
      </c>
      <c r="G376">
        <v>89</v>
      </c>
      <c r="H376">
        <v>35.700000000000003</v>
      </c>
      <c r="I376" t="s">
        <v>53</v>
      </c>
      <c r="J376" s="1">
        <v>46149</v>
      </c>
      <c r="K376" s="1">
        <v>46153</v>
      </c>
      <c r="L376" t="s">
        <v>65</v>
      </c>
      <c r="M376" t="s">
        <v>60</v>
      </c>
      <c r="N376" t="s">
        <v>29</v>
      </c>
      <c r="O376">
        <v>88</v>
      </c>
      <c r="P376">
        <v>36.5</v>
      </c>
      <c r="Q376" t="s">
        <v>41</v>
      </c>
      <c r="R376" t="s">
        <v>31</v>
      </c>
      <c r="S376">
        <v>75000</v>
      </c>
      <c r="T376" t="s">
        <v>66</v>
      </c>
      <c r="U376">
        <v>4</v>
      </c>
      <c r="V376" t="s">
        <v>44</v>
      </c>
      <c r="W376" t="str">
        <f>TEXT(EHR[[#This Row],[Admission_Date]], "MMM")</f>
        <v>May</v>
      </c>
      <c r="X376">
        <f>MONTH(EHR[[#This Row],[Admission_Date]])</f>
        <v>5</v>
      </c>
    </row>
    <row r="377" spans="1:24" x14ac:dyDescent="0.25">
      <c r="A377" t="s">
        <v>438</v>
      </c>
      <c r="B377" t="s">
        <v>35</v>
      </c>
      <c r="C377">
        <v>16</v>
      </c>
      <c r="D377" t="s">
        <v>73</v>
      </c>
      <c r="E377" t="s">
        <v>52</v>
      </c>
      <c r="F377">
        <v>175</v>
      </c>
      <c r="G377">
        <v>66</v>
      </c>
      <c r="H377">
        <v>21.6</v>
      </c>
      <c r="I377" t="s">
        <v>38</v>
      </c>
      <c r="J377" s="1">
        <v>45691</v>
      </c>
      <c r="K377" s="1"/>
      <c r="L377" t="s">
        <v>27</v>
      </c>
      <c r="M377" t="s">
        <v>60</v>
      </c>
      <c r="N377" t="s">
        <v>29</v>
      </c>
      <c r="O377">
        <v>86</v>
      </c>
      <c r="P377">
        <v>38.6</v>
      </c>
      <c r="Q377" t="s">
        <v>41</v>
      </c>
      <c r="R377" t="s">
        <v>42</v>
      </c>
      <c r="S377">
        <v>25000</v>
      </c>
      <c r="T377" t="s">
        <v>66</v>
      </c>
      <c r="V377" t="s">
        <v>61</v>
      </c>
      <c r="W377" t="str">
        <f>TEXT(EHR[[#This Row],[Admission_Date]], "MMM")</f>
        <v>Feb</v>
      </c>
      <c r="X377">
        <f>MONTH(EHR[[#This Row],[Admission_Date]])</f>
        <v>2</v>
      </c>
    </row>
    <row r="378" spans="1:24" x14ac:dyDescent="0.25">
      <c r="A378" t="s">
        <v>439</v>
      </c>
      <c r="B378" t="s">
        <v>23</v>
      </c>
      <c r="C378">
        <v>8</v>
      </c>
      <c r="D378" t="s">
        <v>36</v>
      </c>
      <c r="E378" t="s">
        <v>25</v>
      </c>
      <c r="F378">
        <v>151</v>
      </c>
      <c r="G378">
        <v>0</v>
      </c>
      <c r="I378" t="s">
        <v>26</v>
      </c>
      <c r="J378" s="1">
        <v>45801</v>
      </c>
      <c r="K378" s="1">
        <v>45803</v>
      </c>
      <c r="L378" t="s">
        <v>65</v>
      </c>
      <c r="M378" t="s">
        <v>71</v>
      </c>
      <c r="N378" t="s">
        <v>48</v>
      </c>
      <c r="O378">
        <v>81</v>
      </c>
      <c r="P378">
        <v>38.6</v>
      </c>
      <c r="Q378" t="s">
        <v>41</v>
      </c>
      <c r="R378" t="s">
        <v>42</v>
      </c>
      <c r="S378">
        <v>75000</v>
      </c>
      <c r="T378" t="s">
        <v>66</v>
      </c>
      <c r="U378">
        <v>2</v>
      </c>
      <c r="V378" t="s">
        <v>81</v>
      </c>
      <c r="W378" t="str">
        <f>TEXT(EHR[[#This Row],[Admission_Date]], "MMM")</f>
        <v>May</v>
      </c>
      <c r="X378">
        <f>MONTH(EHR[[#This Row],[Admission_Date]])</f>
        <v>5</v>
      </c>
    </row>
    <row r="379" spans="1:24" x14ac:dyDescent="0.25">
      <c r="A379" t="s">
        <v>440</v>
      </c>
      <c r="B379" t="s">
        <v>35</v>
      </c>
      <c r="C379">
        <v>145</v>
      </c>
      <c r="D379" t="s">
        <v>24</v>
      </c>
      <c r="E379" t="s">
        <v>37</v>
      </c>
      <c r="F379">
        <v>157</v>
      </c>
      <c r="G379">
        <v>90</v>
      </c>
      <c r="H379">
        <v>36.5</v>
      </c>
      <c r="I379" t="s">
        <v>26</v>
      </c>
      <c r="J379" s="1">
        <v>45755</v>
      </c>
      <c r="K379" s="1">
        <v>45764</v>
      </c>
      <c r="L379" t="s">
        <v>27</v>
      </c>
      <c r="M379" t="s">
        <v>54</v>
      </c>
      <c r="N379" t="s">
        <v>48</v>
      </c>
      <c r="O379">
        <v>105</v>
      </c>
      <c r="P379">
        <v>38</v>
      </c>
      <c r="Q379" t="s">
        <v>57</v>
      </c>
      <c r="R379" t="s">
        <v>42</v>
      </c>
      <c r="S379">
        <v>75000</v>
      </c>
      <c r="T379" t="s">
        <v>66</v>
      </c>
      <c r="U379">
        <v>9</v>
      </c>
      <c r="V379" t="s">
        <v>50</v>
      </c>
      <c r="W379" t="str">
        <f>TEXT(EHR[[#This Row],[Admission_Date]], "MMM")</f>
        <v>Apr</v>
      </c>
      <c r="X379">
        <f>MONTH(EHR[[#This Row],[Admission_Date]])</f>
        <v>4</v>
      </c>
    </row>
    <row r="380" spans="1:24" x14ac:dyDescent="0.25">
      <c r="A380" t="s">
        <v>441</v>
      </c>
      <c r="B380" t="s">
        <v>23</v>
      </c>
      <c r="C380">
        <v>27</v>
      </c>
      <c r="D380" t="s">
        <v>56</v>
      </c>
      <c r="E380" t="s">
        <v>25</v>
      </c>
      <c r="F380">
        <v>153</v>
      </c>
      <c r="G380">
        <v>61</v>
      </c>
      <c r="H380">
        <v>26.1</v>
      </c>
      <c r="I380" t="s">
        <v>93</v>
      </c>
      <c r="J380" s="1">
        <v>45844</v>
      </c>
      <c r="K380" s="1">
        <v>45850</v>
      </c>
      <c r="L380" t="s">
        <v>59</v>
      </c>
      <c r="M380" t="s">
        <v>28</v>
      </c>
      <c r="N380" t="s">
        <v>48</v>
      </c>
      <c r="O380">
        <v>96</v>
      </c>
      <c r="P380">
        <v>36.5</v>
      </c>
      <c r="Q380" t="s">
        <v>41</v>
      </c>
      <c r="R380" t="s">
        <v>31</v>
      </c>
      <c r="S380">
        <v>75000</v>
      </c>
      <c r="T380" t="s">
        <v>66</v>
      </c>
      <c r="U380">
        <v>6</v>
      </c>
      <c r="V380" t="s">
        <v>44</v>
      </c>
      <c r="W380" t="str">
        <f>TEXT(EHR[[#This Row],[Admission_Date]], "MMM")</f>
        <v>Jul</v>
      </c>
      <c r="X380">
        <f>MONTH(EHR[[#This Row],[Admission_Date]])</f>
        <v>7</v>
      </c>
    </row>
    <row r="381" spans="1:24" x14ac:dyDescent="0.25">
      <c r="A381" t="s">
        <v>442</v>
      </c>
      <c r="B381" t="s">
        <v>23</v>
      </c>
      <c r="C381">
        <v>7</v>
      </c>
      <c r="D381" t="s">
        <v>36</v>
      </c>
      <c r="E381" t="s">
        <v>25</v>
      </c>
      <c r="F381">
        <v>147</v>
      </c>
      <c r="G381">
        <v>82</v>
      </c>
      <c r="H381">
        <v>37.9</v>
      </c>
      <c r="I381" t="s">
        <v>53</v>
      </c>
      <c r="J381" s="1">
        <v>46107</v>
      </c>
      <c r="K381" s="1">
        <v>46110</v>
      </c>
      <c r="L381" t="s">
        <v>39</v>
      </c>
      <c r="M381" t="s">
        <v>71</v>
      </c>
      <c r="N381" t="s">
        <v>48</v>
      </c>
      <c r="O381">
        <v>89</v>
      </c>
      <c r="P381">
        <v>37.200000000000003</v>
      </c>
      <c r="Q381" t="s">
        <v>41</v>
      </c>
      <c r="R381" t="s">
        <v>31</v>
      </c>
      <c r="S381">
        <v>25000</v>
      </c>
      <c r="T381" t="s">
        <v>43</v>
      </c>
      <c r="U381">
        <v>3</v>
      </c>
      <c r="V381" t="s">
        <v>81</v>
      </c>
      <c r="W381" t="str">
        <f>TEXT(EHR[[#This Row],[Admission_Date]], "MMM")</f>
        <v>Mar</v>
      </c>
      <c r="X381">
        <f>MONTH(EHR[[#This Row],[Admission_Date]])</f>
        <v>3</v>
      </c>
    </row>
    <row r="382" spans="1:24" x14ac:dyDescent="0.25">
      <c r="A382" t="s">
        <v>443</v>
      </c>
      <c r="B382" t="s">
        <v>23</v>
      </c>
      <c r="C382">
        <v>90</v>
      </c>
      <c r="D382" t="s">
        <v>36</v>
      </c>
      <c r="E382" t="s">
        <v>37</v>
      </c>
      <c r="F382">
        <v>163</v>
      </c>
      <c r="G382">
        <v>80</v>
      </c>
      <c r="H382">
        <v>30.1</v>
      </c>
      <c r="I382" t="s">
        <v>46</v>
      </c>
      <c r="J382" s="1">
        <v>45857</v>
      </c>
      <c r="K382" s="1">
        <v>45861</v>
      </c>
      <c r="L382" t="s">
        <v>77</v>
      </c>
      <c r="M382" t="s">
        <v>71</v>
      </c>
      <c r="N382" t="s">
        <v>48</v>
      </c>
      <c r="O382">
        <v>87</v>
      </c>
      <c r="P382">
        <v>38.1</v>
      </c>
      <c r="Q382" t="s">
        <v>30</v>
      </c>
      <c r="R382" t="s">
        <v>42</v>
      </c>
      <c r="S382">
        <v>25000</v>
      </c>
      <c r="T382" t="s">
        <v>66</v>
      </c>
      <c r="U382">
        <v>4</v>
      </c>
      <c r="V382" t="s">
        <v>50</v>
      </c>
      <c r="W382" t="str">
        <f>TEXT(EHR[[#This Row],[Admission_Date]], "MMM")</f>
        <v>Jul</v>
      </c>
      <c r="X382">
        <f>MONTH(EHR[[#This Row],[Admission_Date]])</f>
        <v>7</v>
      </c>
    </row>
    <row r="383" spans="1:24" x14ac:dyDescent="0.25">
      <c r="A383" t="s">
        <v>444</v>
      </c>
      <c r="B383" t="s">
        <v>35</v>
      </c>
      <c r="C383">
        <v>55</v>
      </c>
      <c r="D383" t="s">
        <v>24</v>
      </c>
      <c r="E383" t="s">
        <v>37</v>
      </c>
      <c r="F383">
        <v>164</v>
      </c>
      <c r="G383">
        <v>108</v>
      </c>
      <c r="H383">
        <v>40.200000000000003</v>
      </c>
      <c r="I383" t="s">
        <v>46</v>
      </c>
      <c r="J383" s="1">
        <v>45945</v>
      </c>
      <c r="K383" s="1">
        <v>45949</v>
      </c>
      <c r="L383" t="s">
        <v>59</v>
      </c>
      <c r="M383" t="s">
        <v>71</v>
      </c>
      <c r="N383" t="s">
        <v>29</v>
      </c>
      <c r="O383">
        <v>99</v>
      </c>
      <c r="P383">
        <v>37.299999999999997</v>
      </c>
      <c r="Q383" t="s">
        <v>57</v>
      </c>
      <c r="R383" t="s">
        <v>49</v>
      </c>
      <c r="S383">
        <v>75000</v>
      </c>
      <c r="T383" t="s">
        <v>66</v>
      </c>
      <c r="U383">
        <v>4</v>
      </c>
      <c r="V383" t="s">
        <v>50</v>
      </c>
      <c r="W383" t="str">
        <f>TEXT(EHR[[#This Row],[Admission_Date]], "MMM")</f>
        <v>Oct</v>
      </c>
      <c r="X383">
        <f>MONTH(EHR[[#This Row],[Admission_Date]])</f>
        <v>10</v>
      </c>
    </row>
    <row r="384" spans="1:24" x14ac:dyDescent="0.25">
      <c r="A384" t="s">
        <v>445</v>
      </c>
      <c r="B384" t="s">
        <v>35</v>
      </c>
      <c r="C384">
        <v>35</v>
      </c>
      <c r="D384" t="s">
        <v>36</v>
      </c>
      <c r="E384" t="s">
        <v>52</v>
      </c>
      <c r="F384">
        <v>182</v>
      </c>
      <c r="G384">
        <v>77</v>
      </c>
      <c r="H384">
        <v>23.2</v>
      </c>
      <c r="I384" t="s">
        <v>93</v>
      </c>
      <c r="J384" s="1">
        <v>46165</v>
      </c>
      <c r="K384" s="1">
        <v>46174</v>
      </c>
      <c r="L384" t="s">
        <v>65</v>
      </c>
      <c r="M384" t="s">
        <v>60</v>
      </c>
      <c r="N384" t="s">
        <v>29</v>
      </c>
      <c r="O384">
        <v>102</v>
      </c>
      <c r="P384">
        <v>38.4</v>
      </c>
      <c r="Q384" t="s">
        <v>30</v>
      </c>
      <c r="R384" t="s">
        <v>42</v>
      </c>
      <c r="S384">
        <v>50000</v>
      </c>
      <c r="T384" t="s">
        <v>32</v>
      </c>
      <c r="U384">
        <v>9</v>
      </c>
      <c r="V384" t="s">
        <v>44</v>
      </c>
      <c r="W384" t="str">
        <f>TEXT(EHR[[#This Row],[Admission_Date]], "MMM")</f>
        <v>May</v>
      </c>
      <c r="X384">
        <f>MONTH(EHR[[#This Row],[Admission_Date]])</f>
        <v>5</v>
      </c>
    </row>
    <row r="385" spans="1:24" x14ac:dyDescent="0.25">
      <c r="A385" t="s">
        <v>446</v>
      </c>
      <c r="B385" t="s">
        <v>23</v>
      </c>
      <c r="C385">
        <v>37</v>
      </c>
      <c r="D385" t="s">
        <v>24</v>
      </c>
      <c r="E385" t="s">
        <v>25</v>
      </c>
      <c r="F385">
        <v>166</v>
      </c>
      <c r="G385">
        <v>65</v>
      </c>
      <c r="H385">
        <v>23.6</v>
      </c>
      <c r="I385" t="s">
        <v>53</v>
      </c>
      <c r="J385" s="1">
        <v>46007</v>
      </c>
      <c r="K385" s="1">
        <v>46010</v>
      </c>
      <c r="L385" t="s">
        <v>27</v>
      </c>
      <c r="M385" t="s">
        <v>28</v>
      </c>
      <c r="N385" t="s">
        <v>48</v>
      </c>
      <c r="O385">
        <v>83</v>
      </c>
      <c r="P385">
        <v>36.700000000000003</v>
      </c>
      <c r="Q385" t="s">
        <v>30</v>
      </c>
      <c r="R385" t="s">
        <v>42</v>
      </c>
      <c r="S385">
        <v>50000</v>
      </c>
      <c r="T385" t="s">
        <v>66</v>
      </c>
      <c r="U385">
        <v>3</v>
      </c>
      <c r="V385" t="s">
        <v>33</v>
      </c>
      <c r="W385" t="str">
        <f>TEXT(EHR[[#This Row],[Admission_Date]], "MMM")</f>
        <v>Dec</v>
      </c>
      <c r="X385">
        <f>MONTH(EHR[[#This Row],[Admission_Date]])</f>
        <v>12</v>
      </c>
    </row>
    <row r="386" spans="1:24" x14ac:dyDescent="0.25">
      <c r="A386" t="s">
        <v>447</v>
      </c>
      <c r="B386" t="s">
        <v>35</v>
      </c>
      <c r="C386">
        <v>9</v>
      </c>
      <c r="D386" t="s">
        <v>73</v>
      </c>
      <c r="E386" t="s">
        <v>52</v>
      </c>
      <c r="F386">
        <v>157</v>
      </c>
      <c r="G386">
        <v>88</v>
      </c>
      <c r="H386">
        <v>35.700000000000003</v>
      </c>
      <c r="I386" t="s">
        <v>26</v>
      </c>
      <c r="J386" s="1">
        <v>45989</v>
      </c>
      <c r="K386" s="1"/>
      <c r="L386" t="s">
        <v>65</v>
      </c>
      <c r="M386" t="s">
        <v>40</v>
      </c>
      <c r="N386" t="s">
        <v>29</v>
      </c>
      <c r="O386">
        <v>90</v>
      </c>
      <c r="P386">
        <v>38</v>
      </c>
      <c r="Q386" t="s">
        <v>41</v>
      </c>
      <c r="R386" t="s">
        <v>42</v>
      </c>
      <c r="S386">
        <v>75000</v>
      </c>
      <c r="T386" t="s">
        <v>66</v>
      </c>
      <c r="V386" t="s">
        <v>81</v>
      </c>
      <c r="W386" t="str">
        <f>TEXT(EHR[[#This Row],[Admission_Date]], "MMM")</f>
        <v>Nov</v>
      </c>
      <c r="X386">
        <f>MONTH(EHR[[#This Row],[Admission_Date]])</f>
        <v>11</v>
      </c>
    </row>
    <row r="387" spans="1:24" x14ac:dyDescent="0.25">
      <c r="A387" t="s">
        <v>448</v>
      </c>
      <c r="B387" t="s">
        <v>23</v>
      </c>
      <c r="C387">
        <v>38</v>
      </c>
      <c r="D387" t="s">
        <v>73</v>
      </c>
      <c r="E387" t="s">
        <v>52</v>
      </c>
      <c r="F387">
        <v>189</v>
      </c>
      <c r="G387">
        <v>97</v>
      </c>
      <c r="H387">
        <v>27.2</v>
      </c>
      <c r="I387" t="s">
        <v>46</v>
      </c>
      <c r="J387" s="1">
        <v>46083</v>
      </c>
      <c r="K387" s="1">
        <v>46085</v>
      </c>
      <c r="L387" t="s">
        <v>65</v>
      </c>
      <c r="M387" t="s">
        <v>54</v>
      </c>
      <c r="N387" t="s">
        <v>29</v>
      </c>
      <c r="O387">
        <v>83</v>
      </c>
      <c r="P387">
        <v>36.799999999999997</v>
      </c>
      <c r="Q387" t="s">
        <v>57</v>
      </c>
      <c r="R387" t="s">
        <v>49</v>
      </c>
      <c r="S387">
        <v>75000</v>
      </c>
      <c r="T387" t="s">
        <v>66</v>
      </c>
      <c r="U387">
        <v>2</v>
      </c>
      <c r="V387" t="s">
        <v>33</v>
      </c>
      <c r="W387" t="str">
        <f>TEXT(EHR[[#This Row],[Admission_Date]], "MMM")</f>
        <v>Mar</v>
      </c>
      <c r="X387">
        <f>MONTH(EHR[[#This Row],[Admission_Date]])</f>
        <v>3</v>
      </c>
    </row>
    <row r="388" spans="1:24" x14ac:dyDescent="0.25">
      <c r="A388" t="s">
        <v>449</v>
      </c>
      <c r="B388" t="s">
        <v>23</v>
      </c>
      <c r="C388">
        <v>85</v>
      </c>
      <c r="D388" t="s">
        <v>56</v>
      </c>
      <c r="E388" t="s">
        <v>37</v>
      </c>
      <c r="F388">
        <v>169</v>
      </c>
      <c r="G388">
        <v>102</v>
      </c>
      <c r="H388">
        <v>35.700000000000003</v>
      </c>
      <c r="I388" t="s">
        <v>38</v>
      </c>
      <c r="J388" s="1">
        <v>46117</v>
      </c>
      <c r="K388" s="1">
        <v>46126</v>
      </c>
      <c r="L388" t="s">
        <v>39</v>
      </c>
      <c r="M388" t="s">
        <v>40</v>
      </c>
      <c r="N388" t="s">
        <v>48</v>
      </c>
      <c r="O388">
        <v>95</v>
      </c>
      <c r="P388">
        <v>36.799999999999997</v>
      </c>
      <c r="Q388" t="s">
        <v>30</v>
      </c>
      <c r="R388" t="s">
        <v>49</v>
      </c>
      <c r="S388">
        <v>25000</v>
      </c>
      <c r="T388" t="s">
        <v>43</v>
      </c>
      <c r="U388">
        <v>9</v>
      </c>
      <c r="V388" t="s">
        <v>50</v>
      </c>
      <c r="W388" t="str">
        <f>TEXT(EHR[[#This Row],[Admission_Date]], "MMM")</f>
        <v>Apr</v>
      </c>
      <c r="X388">
        <f>MONTH(EHR[[#This Row],[Admission_Date]])</f>
        <v>4</v>
      </c>
    </row>
    <row r="389" spans="1:24" x14ac:dyDescent="0.25">
      <c r="A389" t="s">
        <v>450</v>
      </c>
      <c r="B389" t="s">
        <v>35</v>
      </c>
      <c r="C389">
        <v>38</v>
      </c>
      <c r="D389" t="s">
        <v>73</v>
      </c>
      <c r="E389" t="s">
        <v>37</v>
      </c>
      <c r="F389">
        <v>159</v>
      </c>
      <c r="G389">
        <v>108</v>
      </c>
      <c r="H389">
        <v>42.7</v>
      </c>
      <c r="I389" t="s">
        <v>93</v>
      </c>
      <c r="J389" s="1">
        <v>46193</v>
      </c>
      <c r="K389" s="1">
        <v>46198</v>
      </c>
      <c r="L389" t="s">
        <v>65</v>
      </c>
      <c r="M389" t="s">
        <v>60</v>
      </c>
      <c r="N389" t="s">
        <v>48</v>
      </c>
      <c r="O389">
        <v>94</v>
      </c>
      <c r="P389">
        <v>36.799999999999997</v>
      </c>
      <c r="Q389" t="s">
        <v>30</v>
      </c>
      <c r="R389" t="s">
        <v>49</v>
      </c>
      <c r="S389">
        <v>25000</v>
      </c>
      <c r="T389" t="s">
        <v>32</v>
      </c>
      <c r="U389">
        <v>5</v>
      </c>
      <c r="V389" t="s">
        <v>33</v>
      </c>
      <c r="W389" t="str">
        <f>TEXT(EHR[[#This Row],[Admission_Date]], "MMM")</f>
        <v>Jun</v>
      </c>
      <c r="X389">
        <f>MONTH(EHR[[#This Row],[Admission_Date]])</f>
        <v>6</v>
      </c>
    </row>
    <row r="390" spans="1:24" x14ac:dyDescent="0.25">
      <c r="A390" t="s">
        <v>451</v>
      </c>
      <c r="B390" t="s">
        <v>35</v>
      </c>
      <c r="C390">
        <v>80</v>
      </c>
      <c r="D390" t="s">
        <v>56</v>
      </c>
      <c r="E390" t="s">
        <v>25</v>
      </c>
      <c r="F390">
        <v>189</v>
      </c>
      <c r="G390">
        <v>80</v>
      </c>
      <c r="H390">
        <v>22.4</v>
      </c>
      <c r="I390" t="s">
        <v>93</v>
      </c>
      <c r="J390" s="1">
        <v>45659</v>
      </c>
      <c r="K390" s="1">
        <v>45663</v>
      </c>
      <c r="L390" t="s">
        <v>59</v>
      </c>
      <c r="M390" t="s">
        <v>28</v>
      </c>
      <c r="N390" t="s">
        <v>48</v>
      </c>
      <c r="O390">
        <v>81</v>
      </c>
      <c r="P390">
        <v>37</v>
      </c>
      <c r="Q390" t="s">
        <v>57</v>
      </c>
      <c r="R390" t="s">
        <v>31</v>
      </c>
      <c r="S390">
        <v>50000</v>
      </c>
      <c r="T390" t="s">
        <v>66</v>
      </c>
      <c r="U390">
        <v>4</v>
      </c>
      <c r="V390" t="s">
        <v>50</v>
      </c>
      <c r="W390" t="str">
        <f>TEXT(EHR[[#This Row],[Admission_Date]], "MMM")</f>
        <v>Jan</v>
      </c>
      <c r="X390">
        <f>MONTH(EHR[[#This Row],[Admission_Date]])</f>
        <v>1</v>
      </c>
    </row>
    <row r="391" spans="1:24" x14ac:dyDescent="0.25">
      <c r="A391" t="s">
        <v>452</v>
      </c>
      <c r="B391" t="s">
        <v>35</v>
      </c>
      <c r="C391">
        <v>65</v>
      </c>
      <c r="D391" t="s">
        <v>24</v>
      </c>
      <c r="E391" t="s">
        <v>37</v>
      </c>
      <c r="F391">
        <v>175</v>
      </c>
      <c r="G391">
        <v>103</v>
      </c>
      <c r="H391">
        <v>33.6</v>
      </c>
      <c r="I391" t="s">
        <v>38</v>
      </c>
      <c r="J391" s="1">
        <v>45808</v>
      </c>
      <c r="K391" s="1">
        <v>45809</v>
      </c>
      <c r="L391" t="s">
        <v>59</v>
      </c>
      <c r="M391" t="s">
        <v>71</v>
      </c>
      <c r="N391" t="s">
        <v>48</v>
      </c>
      <c r="O391">
        <v>105</v>
      </c>
      <c r="P391">
        <v>38.9</v>
      </c>
      <c r="Q391" t="s">
        <v>30</v>
      </c>
      <c r="R391" t="s">
        <v>42</v>
      </c>
      <c r="S391">
        <v>75000</v>
      </c>
      <c r="T391" t="s">
        <v>43</v>
      </c>
      <c r="U391">
        <v>1</v>
      </c>
      <c r="V391" t="s">
        <v>50</v>
      </c>
      <c r="W391" t="str">
        <f>TEXT(EHR[[#This Row],[Admission_Date]], "MMM")</f>
        <v>May</v>
      </c>
      <c r="X391">
        <f>MONTH(EHR[[#This Row],[Admission_Date]])</f>
        <v>5</v>
      </c>
    </row>
    <row r="392" spans="1:24" x14ac:dyDescent="0.25">
      <c r="A392" t="s">
        <v>453</v>
      </c>
      <c r="B392" t="s">
        <v>35</v>
      </c>
      <c r="C392">
        <v>25</v>
      </c>
      <c r="D392" t="s">
        <v>36</v>
      </c>
      <c r="E392" t="s">
        <v>52</v>
      </c>
      <c r="F392">
        <v>170</v>
      </c>
      <c r="G392">
        <v>59</v>
      </c>
      <c r="H392">
        <v>20.399999999999999</v>
      </c>
      <c r="I392" t="s">
        <v>38</v>
      </c>
      <c r="J392" s="1">
        <v>45852</v>
      </c>
      <c r="K392" s="1">
        <v>45859</v>
      </c>
      <c r="L392" t="s">
        <v>59</v>
      </c>
      <c r="M392" t="s">
        <v>28</v>
      </c>
      <c r="N392" t="s">
        <v>48</v>
      </c>
      <c r="O392">
        <v>100</v>
      </c>
      <c r="P392">
        <v>39</v>
      </c>
      <c r="Q392" t="s">
        <v>57</v>
      </c>
      <c r="R392" t="s">
        <v>49</v>
      </c>
      <c r="S392">
        <v>75000</v>
      </c>
      <c r="T392" t="s">
        <v>66</v>
      </c>
      <c r="U392">
        <v>7</v>
      </c>
      <c r="V392" t="s">
        <v>44</v>
      </c>
      <c r="W392" t="str">
        <f>TEXT(EHR[[#This Row],[Admission_Date]], "MMM")</f>
        <v>Jul</v>
      </c>
      <c r="X392">
        <f>MONTH(EHR[[#This Row],[Admission_Date]])</f>
        <v>7</v>
      </c>
    </row>
    <row r="393" spans="1:24" x14ac:dyDescent="0.25">
      <c r="A393" t="s">
        <v>454</v>
      </c>
      <c r="B393" t="s">
        <v>23</v>
      </c>
      <c r="C393">
        <v>46</v>
      </c>
      <c r="D393" t="s">
        <v>24</v>
      </c>
      <c r="E393" t="s">
        <v>52</v>
      </c>
      <c r="F393">
        <v>159</v>
      </c>
      <c r="G393">
        <v>108</v>
      </c>
      <c r="H393">
        <v>42.7</v>
      </c>
      <c r="I393" t="s">
        <v>38</v>
      </c>
      <c r="J393" s="1">
        <v>45997</v>
      </c>
      <c r="K393" s="1">
        <v>46000</v>
      </c>
      <c r="L393" t="s">
        <v>27</v>
      </c>
      <c r="M393" t="s">
        <v>60</v>
      </c>
      <c r="N393" t="s">
        <v>48</v>
      </c>
      <c r="O393">
        <v>71</v>
      </c>
      <c r="P393">
        <v>39</v>
      </c>
      <c r="Q393" t="s">
        <v>57</v>
      </c>
      <c r="R393" t="s">
        <v>31</v>
      </c>
      <c r="S393">
        <v>50000</v>
      </c>
      <c r="T393" t="s">
        <v>32</v>
      </c>
      <c r="U393">
        <v>3</v>
      </c>
      <c r="V393" t="s">
        <v>33</v>
      </c>
      <c r="W393" t="str">
        <f>TEXT(EHR[[#This Row],[Admission_Date]], "MMM")</f>
        <v>Dec</v>
      </c>
      <c r="X393">
        <f>MONTH(EHR[[#This Row],[Admission_Date]])</f>
        <v>12</v>
      </c>
    </row>
    <row r="394" spans="1:24" x14ac:dyDescent="0.25">
      <c r="A394" t="s">
        <v>455</v>
      </c>
      <c r="B394" t="s">
        <v>35</v>
      </c>
      <c r="C394">
        <v>47</v>
      </c>
      <c r="D394" t="s">
        <v>73</v>
      </c>
      <c r="E394" t="s">
        <v>52</v>
      </c>
      <c r="F394">
        <v>158</v>
      </c>
      <c r="G394">
        <v>74</v>
      </c>
      <c r="H394">
        <v>29.6</v>
      </c>
      <c r="I394" t="s">
        <v>38</v>
      </c>
      <c r="J394" s="1">
        <v>45673</v>
      </c>
      <c r="K394" s="1">
        <v>45675</v>
      </c>
      <c r="L394" t="s">
        <v>59</v>
      </c>
      <c r="M394" t="s">
        <v>71</v>
      </c>
      <c r="N394" t="s">
        <v>29</v>
      </c>
      <c r="O394">
        <v>106</v>
      </c>
      <c r="P394">
        <v>37.299999999999997</v>
      </c>
      <c r="Q394" t="s">
        <v>30</v>
      </c>
      <c r="R394" t="s">
        <v>49</v>
      </c>
      <c r="S394">
        <v>25000</v>
      </c>
      <c r="T394" t="s">
        <v>32</v>
      </c>
      <c r="U394">
        <v>2</v>
      </c>
      <c r="V394" t="s">
        <v>33</v>
      </c>
      <c r="W394" t="str">
        <f>TEXT(EHR[[#This Row],[Admission_Date]], "MMM")</f>
        <v>Jan</v>
      </c>
      <c r="X394">
        <f>MONTH(EHR[[#This Row],[Admission_Date]])</f>
        <v>1</v>
      </c>
    </row>
    <row r="395" spans="1:24" x14ac:dyDescent="0.25">
      <c r="A395" t="s">
        <v>456</v>
      </c>
      <c r="B395" t="s">
        <v>23</v>
      </c>
      <c r="C395">
        <v>29</v>
      </c>
      <c r="D395" t="s">
        <v>73</v>
      </c>
      <c r="E395" t="s">
        <v>37</v>
      </c>
      <c r="F395">
        <v>154</v>
      </c>
      <c r="G395">
        <v>50</v>
      </c>
      <c r="H395">
        <v>21.1</v>
      </c>
      <c r="I395" t="s">
        <v>26</v>
      </c>
      <c r="J395" s="1">
        <v>45844</v>
      </c>
      <c r="K395" s="1">
        <v>45852</v>
      </c>
      <c r="L395" t="s">
        <v>47</v>
      </c>
      <c r="M395" t="s">
        <v>71</v>
      </c>
      <c r="N395" t="s">
        <v>29</v>
      </c>
      <c r="O395">
        <v>73</v>
      </c>
      <c r="P395">
        <v>36.4</v>
      </c>
      <c r="Q395" t="s">
        <v>30</v>
      </c>
      <c r="R395" t="s">
        <v>49</v>
      </c>
      <c r="S395">
        <v>50000</v>
      </c>
      <c r="T395" t="s">
        <v>32</v>
      </c>
      <c r="U395">
        <v>8</v>
      </c>
      <c r="V395" t="s">
        <v>44</v>
      </c>
      <c r="W395" t="str">
        <f>TEXT(EHR[[#This Row],[Admission_Date]], "MMM")</f>
        <v>Jul</v>
      </c>
      <c r="X395">
        <f>MONTH(EHR[[#This Row],[Admission_Date]])</f>
        <v>7</v>
      </c>
    </row>
    <row r="396" spans="1:24" x14ac:dyDescent="0.25">
      <c r="A396" t="s">
        <v>457</v>
      </c>
      <c r="B396" t="s">
        <v>23</v>
      </c>
      <c r="C396">
        <v>79</v>
      </c>
      <c r="D396" t="s">
        <v>56</v>
      </c>
      <c r="E396" t="s">
        <v>37</v>
      </c>
      <c r="F396">
        <v>172</v>
      </c>
      <c r="G396">
        <v>110</v>
      </c>
      <c r="H396">
        <v>37.200000000000003</v>
      </c>
      <c r="I396" t="s">
        <v>93</v>
      </c>
      <c r="J396" s="1">
        <v>45671</v>
      </c>
      <c r="K396" s="1"/>
      <c r="L396" t="s">
        <v>39</v>
      </c>
      <c r="M396" t="s">
        <v>40</v>
      </c>
      <c r="N396" t="s">
        <v>48</v>
      </c>
      <c r="O396">
        <v>80</v>
      </c>
      <c r="P396">
        <v>37.6</v>
      </c>
      <c r="Q396" t="s">
        <v>41</v>
      </c>
      <c r="R396" t="s">
        <v>31</v>
      </c>
      <c r="S396">
        <v>50000</v>
      </c>
      <c r="T396" t="s">
        <v>32</v>
      </c>
      <c r="V396" t="s">
        <v>50</v>
      </c>
      <c r="W396" t="str">
        <f>TEXT(EHR[[#This Row],[Admission_Date]], "MMM")</f>
        <v>Jan</v>
      </c>
      <c r="X396">
        <f>MONTH(EHR[[#This Row],[Admission_Date]])</f>
        <v>1</v>
      </c>
    </row>
    <row r="397" spans="1:24" x14ac:dyDescent="0.25">
      <c r="A397" t="s">
        <v>458</v>
      </c>
      <c r="B397" t="s">
        <v>35</v>
      </c>
      <c r="C397">
        <v>10</v>
      </c>
      <c r="D397" t="s">
        <v>24</v>
      </c>
      <c r="E397" t="s">
        <v>52</v>
      </c>
      <c r="F397">
        <v>149</v>
      </c>
      <c r="G397">
        <v>0</v>
      </c>
      <c r="I397" t="s">
        <v>38</v>
      </c>
      <c r="J397" s="1">
        <v>45944</v>
      </c>
      <c r="K397" s="1">
        <v>45952</v>
      </c>
      <c r="L397" t="s">
        <v>59</v>
      </c>
      <c r="M397" t="s">
        <v>40</v>
      </c>
      <c r="N397" t="s">
        <v>48</v>
      </c>
      <c r="O397">
        <v>107</v>
      </c>
      <c r="P397">
        <v>37.9</v>
      </c>
      <c r="Q397" t="s">
        <v>30</v>
      </c>
      <c r="R397" t="s">
        <v>42</v>
      </c>
      <c r="S397">
        <v>50000</v>
      </c>
      <c r="T397" t="s">
        <v>66</v>
      </c>
      <c r="U397">
        <v>8</v>
      </c>
      <c r="V397" t="s">
        <v>81</v>
      </c>
      <c r="W397" t="str">
        <f>TEXT(EHR[[#This Row],[Admission_Date]], "MMM")</f>
        <v>Oct</v>
      </c>
      <c r="X397">
        <f>MONTH(EHR[[#This Row],[Admission_Date]])</f>
        <v>10</v>
      </c>
    </row>
    <row r="398" spans="1:24" x14ac:dyDescent="0.25">
      <c r="A398" t="s">
        <v>459</v>
      </c>
      <c r="B398" t="s">
        <v>23</v>
      </c>
      <c r="C398">
        <v>74</v>
      </c>
      <c r="D398" t="s">
        <v>56</v>
      </c>
      <c r="E398" t="s">
        <v>52</v>
      </c>
      <c r="F398">
        <v>150</v>
      </c>
      <c r="G398">
        <v>87</v>
      </c>
      <c r="H398">
        <v>38.700000000000003</v>
      </c>
      <c r="I398" t="s">
        <v>38</v>
      </c>
      <c r="J398" s="1">
        <v>45899</v>
      </c>
      <c r="K398" s="1">
        <v>45903</v>
      </c>
      <c r="L398" t="s">
        <v>27</v>
      </c>
      <c r="M398" t="s">
        <v>28</v>
      </c>
      <c r="N398" t="s">
        <v>29</v>
      </c>
      <c r="O398">
        <v>94</v>
      </c>
      <c r="P398">
        <v>36.299999999999997</v>
      </c>
      <c r="Q398" t="s">
        <v>57</v>
      </c>
      <c r="R398" t="s">
        <v>31</v>
      </c>
      <c r="S398">
        <v>50000</v>
      </c>
      <c r="T398" t="s">
        <v>66</v>
      </c>
      <c r="U398">
        <v>4</v>
      </c>
      <c r="V398" t="s">
        <v>50</v>
      </c>
      <c r="W398" t="str">
        <f>TEXT(EHR[[#This Row],[Admission_Date]], "MMM")</f>
        <v>Aug</v>
      </c>
      <c r="X398">
        <f>MONTH(EHR[[#This Row],[Admission_Date]])</f>
        <v>8</v>
      </c>
    </row>
    <row r="399" spans="1:24" x14ac:dyDescent="0.25">
      <c r="A399" t="s">
        <v>460</v>
      </c>
      <c r="B399" t="s">
        <v>23</v>
      </c>
      <c r="C399">
        <v>74</v>
      </c>
      <c r="D399" t="s">
        <v>36</v>
      </c>
      <c r="E399" t="s">
        <v>25</v>
      </c>
      <c r="F399">
        <v>159</v>
      </c>
      <c r="G399">
        <v>58</v>
      </c>
      <c r="H399">
        <v>22.9</v>
      </c>
      <c r="I399" t="s">
        <v>46</v>
      </c>
      <c r="J399" s="1">
        <v>45838</v>
      </c>
      <c r="K399" s="1">
        <v>45847</v>
      </c>
      <c r="L399" t="s">
        <v>65</v>
      </c>
      <c r="M399" t="s">
        <v>54</v>
      </c>
      <c r="N399" t="s">
        <v>29</v>
      </c>
      <c r="O399">
        <v>105</v>
      </c>
      <c r="P399">
        <v>37</v>
      </c>
      <c r="Q399" t="s">
        <v>41</v>
      </c>
      <c r="R399" t="s">
        <v>31</v>
      </c>
      <c r="S399">
        <v>50000</v>
      </c>
      <c r="T399" t="s">
        <v>43</v>
      </c>
      <c r="U399">
        <v>9</v>
      </c>
      <c r="V399" t="s">
        <v>50</v>
      </c>
      <c r="W399" t="str">
        <f>TEXT(EHR[[#This Row],[Admission_Date]], "MMM")</f>
        <v>Jun</v>
      </c>
      <c r="X399">
        <f>MONTH(EHR[[#This Row],[Admission_Date]])</f>
        <v>6</v>
      </c>
    </row>
    <row r="400" spans="1:24" x14ac:dyDescent="0.25">
      <c r="A400" t="s">
        <v>461</v>
      </c>
      <c r="B400" t="s">
        <v>35</v>
      </c>
      <c r="C400">
        <v>60</v>
      </c>
      <c r="D400" t="s">
        <v>36</v>
      </c>
      <c r="E400" t="s">
        <v>52</v>
      </c>
      <c r="F400">
        <v>166</v>
      </c>
      <c r="G400">
        <v>98</v>
      </c>
      <c r="H400">
        <v>35.6</v>
      </c>
      <c r="I400" t="s">
        <v>53</v>
      </c>
      <c r="J400" s="1">
        <v>45764</v>
      </c>
      <c r="K400" s="1">
        <v>45774</v>
      </c>
      <c r="L400" t="s">
        <v>47</v>
      </c>
      <c r="M400" t="s">
        <v>71</v>
      </c>
      <c r="N400" t="s">
        <v>48</v>
      </c>
      <c r="O400">
        <v>93</v>
      </c>
      <c r="P400">
        <v>37.200000000000003</v>
      </c>
      <c r="Q400" t="s">
        <v>30</v>
      </c>
      <c r="R400" t="s">
        <v>42</v>
      </c>
      <c r="S400">
        <v>75000</v>
      </c>
      <c r="T400" t="s">
        <v>32</v>
      </c>
      <c r="U400">
        <v>10</v>
      </c>
      <c r="V400" t="s">
        <v>50</v>
      </c>
      <c r="W400" t="str">
        <f>TEXT(EHR[[#This Row],[Admission_Date]], "MMM")</f>
        <v>Apr</v>
      </c>
      <c r="X400">
        <f>MONTH(EHR[[#This Row],[Admission_Date]])</f>
        <v>4</v>
      </c>
    </row>
    <row r="401" spans="1:24" x14ac:dyDescent="0.25">
      <c r="A401" t="s">
        <v>462</v>
      </c>
      <c r="B401" t="s">
        <v>23</v>
      </c>
      <c r="C401">
        <v>56</v>
      </c>
      <c r="D401" t="s">
        <v>36</v>
      </c>
      <c r="E401" t="s">
        <v>37</v>
      </c>
      <c r="F401">
        <v>150</v>
      </c>
      <c r="G401">
        <v>90</v>
      </c>
      <c r="H401">
        <v>40</v>
      </c>
      <c r="I401" t="s">
        <v>26</v>
      </c>
      <c r="J401" s="1">
        <v>45705</v>
      </c>
      <c r="K401" s="1">
        <v>45707</v>
      </c>
      <c r="L401" t="s">
        <v>59</v>
      </c>
      <c r="M401" t="s">
        <v>71</v>
      </c>
      <c r="N401" t="s">
        <v>29</v>
      </c>
      <c r="O401">
        <v>88</v>
      </c>
      <c r="P401">
        <v>38.9</v>
      </c>
      <c r="Q401" t="s">
        <v>30</v>
      </c>
      <c r="R401" t="s">
        <v>49</v>
      </c>
      <c r="S401">
        <v>50000</v>
      </c>
      <c r="T401" t="s">
        <v>43</v>
      </c>
      <c r="U401">
        <v>2</v>
      </c>
      <c r="V401" t="s">
        <v>50</v>
      </c>
      <c r="W401" t="str">
        <f>TEXT(EHR[[#This Row],[Admission_Date]], "MMM")</f>
        <v>Feb</v>
      </c>
      <c r="X401">
        <f>MONTH(EHR[[#This Row],[Admission_Date]])</f>
        <v>2</v>
      </c>
    </row>
    <row r="402" spans="1:24" x14ac:dyDescent="0.25">
      <c r="A402" t="s">
        <v>463</v>
      </c>
      <c r="B402" t="s">
        <v>35</v>
      </c>
      <c r="C402">
        <v>4</v>
      </c>
      <c r="D402" t="s">
        <v>24</v>
      </c>
      <c r="E402" t="s">
        <v>25</v>
      </c>
      <c r="F402">
        <v>167</v>
      </c>
      <c r="G402">
        <v>51</v>
      </c>
      <c r="H402">
        <v>18.3</v>
      </c>
      <c r="I402" t="s">
        <v>38</v>
      </c>
      <c r="J402" s="1">
        <v>45894</v>
      </c>
      <c r="K402" s="1">
        <v>45897</v>
      </c>
      <c r="L402" t="s">
        <v>27</v>
      </c>
      <c r="M402" t="s">
        <v>40</v>
      </c>
      <c r="N402" t="s">
        <v>48</v>
      </c>
      <c r="O402">
        <v>75</v>
      </c>
      <c r="P402">
        <v>37.9</v>
      </c>
      <c r="Q402" t="s">
        <v>41</v>
      </c>
      <c r="R402" t="s">
        <v>49</v>
      </c>
      <c r="S402">
        <v>50000</v>
      </c>
      <c r="T402" t="s">
        <v>66</v>
      </c>
      <c r="U402">
        <v>3</v>
      </c>
      <c r="V402" t="s">
        <v>81</v>
      </c>
      <c r="W402" t="str">
        <f>TEXT(EHR[[#This Row],[Admission_Date]], "MMM")</f>
        <v>Aug</v>
      </c>
      <c r="X402">
        <f>MONTH(EHR[[#This Row],[Admission_Date]])</f>
        <v>8</v>
      </c>
    </row>
    <row r="403" spans="1:24" x14ac:dyDescent="0.25">
      <c r="A403" t="s">
        <v>464</v>
      </c>
      <c r="B403" t="s">
        <v>35</v>
      </c>
      <c r="C403">
        <v>35</v>
      </c>
      <c r="D403" t="s">
        <v>36</v>
      </c>
      <c r="E403" t="s">
        <v>37</v>
      </c>
      <c r="F403">
        <v>162</v>
      </c>
      <c r="G403">
        <v>100</v>
      </c>
      <c r="H403">
        <v>38.1</v>
      </c>
      <c r="I403" t="s">
        <v>26</v>
      </c>
      <c r="J403" s="1">
        <v>45892</v>
      </c>
      <c r="K403" s="1">
        <v>45896</v>
      </c>
      <c r="L403" t="s">
        <v>39</v>
      </c>
      <c r="M403" t="s">
        <v>54</v>
      </c>
      <c r="N403" t="s">
        <v>29</v>
      </c>
      <c r="O403">
        <v>67</v>
      </c>
      <c r="P403">
        <v>37.5</v>
      </c>
      <c r="Q403" t="s">
        <v>30</v>
      </c>
      <c r="R403" t="s">
        <v>31</v>
      </c>
      <c r="S403">
        <v>75000</v>
      </c>
      <c r="T403" t="s">
        <v>43</v>
      </c>
      <c r="U403">
        <v>4</v>
      </c>
      <c r="V403" t="s">
        <v>44</v>
      </c>
      <c r="W403" t="str">
        <f>TEXT(EHR[[#This Row],[Admission_Date]], "MMM")</f>
        <v>Aug</v>
      </c>
      <c r="X403">
        <f>MONTH(EHR[[#This Row],[Admission_Date]])</f>
        <v>8</v>
      </c>
    </row>
    <row r="404" spans="1:24" x14ac:dyDescent="0.25">
      <c r="A404" t="s">
        <v>465</v>
      </c>
      <c r="B404" t="s">
        <v>35</v>
      </c>
      <c r="C404">
        <v>51</v>
      </c>
      <c r="D404" t="s">
        <v>24</v>
      </c>
      <c r="E404" t="s">
        <v>52</v>
      </c>
      <c r="F404">
        <v>187</v>
      </c>
      <c r="G404">
        <v>53</v>
      </c>
      <c r="H404">
        <v>15.2</v>
      </c>
      <c r="I404" t="s">
        <v>93</v>
      </c>
      <c r="J404" s="1">
        <v>46132</v>
      </c>
      <c r="K404" s="1"/>
      <c r="L404" t="s">
        <v>59</v>
      </c>
      <c r="M404" t="s">
        <v>40</v>
      </c>
      <c r="N404" t="s">
        <v>48</v>
      </c>
      <c r="O404">
        <v>103</v>
      </c>
      <c r="P404">
        <v>36.5</v>
      </c>
      <c r="Q404" t="s">
        <v>41</v>
      </c>
      <c r="R404" t="s">
        <v>49</v>
      </c>
      <c r="S404">
        <v>25000</v>
      </c>
      <c r="T404" t="s">
        <v>32</v>
      </c>
      <c r="V404" t="s">
        <v>50</v>
      </c>
      <c r="W404" t="str">
        <f>TEXT(EHR[[#This Row],[Admission_Date]], "MMM")</f>
        <v>Apr</v>
      </c>
      <c r="X404">
        <f>MONTH(EHR[[#This Row],[Admission_Date]])</f>
        <v>4</v>
      </c>
    </row>
    <row r="405" spans="1:24" x14ac:dyDescent="0.25">
      <c r="A405" t="s">
        <v>466</v>
      </c>
      <c r="B405" t="s">
        <v>35</v>
      </c>
      <c r="C405">
        <v>87</v>
      </c>
      <c r="D405" t="s">
        <v>73</v>
      </c>
      <c r="E405" t="s">
        <v>37</v>
      </c>
      <c r="F405">
        <v>147</v>
      </c>
      <c r="G405">
        <v>108</v>
      </c>
      <c r="H405">
        <v>50</v>
      </c>
      <c r="I405" t="s">
        <v>93</v>
      </c>
      <c r="J405" s="1">
        <v>45945</v>
      </c>
      <c r="K405" s="1">
        <v>45950</v>
      </c>
      <c r="L405" t="s">
        <v>39</v>
      </c>
      <c r="M405" t="s">
        <v>40</v>
      </c>
      <c r="N405" t="s">
        <v>48</v>
      </c>
      <c r="O405">
        <v>69</v>
      </c>
      <c r="P405">
        <v>36.1</v>
      </c>
      <c r="Q405" t="s">
        <v>30</v>
      </c>
      <c r="R405" t="s">
        <v>49</v>
      </c>
      <c r="S405">
        <v>50000</v>
      </c>
      <c r="T405" t="s">
        <v>32</v>
      </c>
      <c r="U405">
        <v>5</v>
      </c>
      <c r="V405" t="s">
        <v>50</v>
      </c>
      <c r="W405" t="str">
        <f>TEXT(EHR[[#This Row],[Admission_Date]], "MMM")</f>
        <v>Oct</v>
      </c>
      <c r="X405">
        <f>MONTH(EHR[[#This Row],[Admission_Date]])</f>
        <v>10</v>
      </c>
    </row>
    <row r="406" spans="1:24" x14ac:dyDescent="0.25">
      <c r="A406" t="s">
        <v>467</v>
      </c>
      <c r="B406" t="s">
        <v>23</v>
      </c>
      <c r="C406">
        <v>36</v>
      </c>
      <c r="D406" t="s">
        <v>36</v>
      </c>
      <c r="E406" t="s">
        <v>37</v>
      </c>
      <c r="F406">
        <v>148</v>
      </c>
      <c r="G406">
        <v>74</v>
      </c>
      <c r="H406">
        <v>33.799999999999997</v>
      </c>
      <c r="I406" t="s">
        <v>46</v>
      </c>
      <c r="J406" s="1">
        <v>46197</v>
      </c>
      <c r="K406" s="1">
        <v>46200</v>
      </c>
      <c r="L406" t="s">
        <v>59</v>
      </c>
      <c r="M406" t="s">
        <v>60</v>
      </c>
      <c r="N406" t="s">
        <v>29</v>
      </c>
      <c r="O406">
        <v>69</v>
      </c>
      <c r="P406">
        <v>36.299999999999997</v>
      </c>
      <c r="Q406" t="s">
        <v>30</v>
      </c>
      <c r="R406" t="s">
        <v>49</v>
      </c>
      <c r="S406">
        <v>75000</v>
      </c>
      <c r="T406" t="s">
        <v>32</v>
      </c>
      <c r="U406">
        <v>3</v>
      </c>
      <c r="V406" t="s">
        <v>33</v>
      </c>
      <c r="W406" t="str">
        <f>TEXT(EHR[[#This Row],[Admission_Date]], "MMM")</f>
        <v>Jun</v>
      </c>
      <c r="X406">
        <f>MONTH(EHR[[#This Row],[Admission_Date]])</f>
        <v>6</v>
      </c>
    </row>
    <row r="407" spans="1:24" x14ac:dyDescent="0.25">
      <c r="A407" t="s">
        <v>468</v>
      </c>
      <c r="B407" t="s">
        <v>35</v>
      </c>
      <c r="C407">
        <v>61</v>
      </c>
      <c r="D407" t="s">
        <v>56</v>
      </c>
      <c r="E407" t="s">
        <v>25</v>
      </c>
      <c r="F407">
        <v>174</v>
      </c>
      <c r="G407">
        <v>105</v>
      </c>
      <c r="H407">
        <v>34.700000000000003</v>
      </c>
      <c r="I407" t="s">
        <v>93</v>
      </c>
      <c r="J407" s="1">
        <v>45901</v>
      </c>
      <c r="K407" s="1">
        <v>45902</v>
      </c>
      <c r="L407" t="s">
        <v>59</v>
      </c>
      <c r="M407" t="s">
        <v>54</v>
      </c>
      <c r="N407" t="s">
        <v>29</v>
      </c>
      <c r="O407">
        <v>88</v>
      </c>
      <c r="P407">
        <v>36.200000000000003</v>
      </c>
      <c r="Q407" t="s">
        <v>57</v>
      </c>
      <c r="R407" t="s">
        <v>49</v>
      </c>
      <c r="S407">
        <v>25000</v>
      </c>
      <c r="T407" t="s">
        <v>66</v>
      </c>
      <c r="U407">
        <v>1</v>
      </c>
      <c r="V407" t="s">
        <v>50</v>
      </c>
      <c r="W407" t="str">
        <f>TEXT(EHR[[#This Row],[Admission_Date]], "MMM")</f>
        <v>Sep</v>
      </c>
      <c r="X407">
        <f>MONTH(EHR[[#This Row],[Admission_Date]])</f>
        <v>9</v>
      </c>
    </row>
    <row r="408" spans="1:24" x14ac:dyDescent="0.25">
      <c r="A408" t="s">
        <v>469</v>
      </c>
      <c r="B408" t="s">
        <v>23</v>
      </c>
      <c r="C408">
        <v>43</v>
      </c>
      <c r="D408" t="s">
        <v>56</v>
      </c>
      <c r="E408" t="s">
        <v>37</v>
      </c>
      <c r="F408">
        <v>182</v>
      </c>
      <c r="G408">
        <v>54</v>
      </c>
      <c r="H408">
        <v>16.3</v>
      </c>
      <c r="I408" t="s">
        <v>26</v>
      </c>
      <c r="J408" s="1">
        <v>45901</v>
      </c>
      <c r="K408" s="1">
        <v>45908</v>
      </c>
      <c r="L408" t="s">
        <v>39</v>
      </c>
      <c r="M408" t="s">
        <v>54</v>
      </c>
      <c r="N408" t="s">
        <v>29</v>
      </c>
      <c r="O408">
        <v>100</v>
      </c>
      <c r="P408">
        <v>38.200000000000003</v>
      </c>
      <c r="Q408" t="s">
        <v>57</v>
      </c>
      <c r="R408" t="s">
        <v>49</v>
      </c>
      <c r="S408">
        <v>25000</v>
      </c>
      <c r="T408" t="s">
        <v>43</v>
      </c>
      <c r="U408">
        <v>7</v>
      </c>
      <c r="V408" t="s">
        <v>33</v>
      </c>
      <c r="W408" t="str">
        <f>TEXT(EHR[[#This Row],[Admission_Date]], "MMM")</f>
        <v>Sep</v>
      </c>
      <c r="X408">
        <f>MONTH(EHR[[#This Row],[Admission_Date]])</f>
        <v>9</v>
      </c>
    </row>
    <row r="409" spans="1:24" x14ac:dyDescent="0.25">
      <c r="A409" t="s">
        <v>470</v>
      </c>
      <c r="B409" t="s">
        <v>23</v>
      </c>
      <c r="C409">
        <v>6</v>
      </c>
      <c r="D409" t="s">
        <v>73</v>
      </c>
      <c r="E409" t="s">
        <v>25</v>
      </c>
      <c r="F409">
        <v>186</v>
      </c>
      <c r="G409">
        <v>68</v>
      </c>
      <c r="H409">
        <v>19.7</v>
      </c>
      <c r="I409" t="s">
        <v>46</v>
      </c>
      <c r="J409" s="1">
        <v>45741</v>
      </c>
      <c r="K409" s="1">
        <v>45742</v>
      </c>
      <c r="L409" t="s">
        <v>39</v>
      </c>
      <c r="M409" t="s">
        <v>54</v>
      </c>
      <c r="N409" t="s">
        <v>29</v>
      </c>
      <c r="O409">
        <v>62</v>
      </c>
      <c r="P409">
        <v>36.4</v>
      </c>
      <c r="Q409" t="s">
        <v>30</v>
      </c>
      <c r="R409" t="s">
        <v>49</v>
      </c>
      <c r="S409">
        <v>75000</v>
      </c>
      <c r="T409" t="s">
        <v>66</v>
      </c>
      <c r="U409">
        <v>1</v>
      </c>
      <c r="V409" t="s">
        <v>81</v>
      </c>
      <c r="W409" t="str">
        <f>TEXT(EHR[[#This Row],[Admission_Date]], "MMM")</f>
        <v>Mar</v>
      </c>
      <c r="X409">
        <f>MONTH(EHR[[#This Row],[Admission_Date]])</f>
        <v>3</v>
      </c>
    </row>
    <row r="410" spans="1:24" x14ac:dyDescent="0.25">
      <c r="A410" t="s">
        <v>471</v>
      </c>
      <c r="B410" t="s">
        <v>23</v>
      </c>
      <c r="C410">
        <v>75</v>
      </c>
      <c r="D410" t="s">
        <v>36</v>
      </c>
      <c r="E410" t="s">
        <v>37</v>
      </c>
      <c r="F410">
        <v>163</v>
      </c>
      <c r="G410">
        <v>102</v>
      </c>
      <c r="H410">
        <v>38.4</v>
      </c>
      <c r="I410" t="s">
        <v>26</v>
      </c>
      <c r="J410" s="1">
        <v>46002</v>
      </c>
      <c r="K410" s="1">
        <v>46012</v>
      </c>
      <c r="L410" t="s">
        <v>59</v>
      </c>
      <c r="M410" t="s">
        <v>71</v>
      </c>
      <c r="N410" t="s">
        <v>48</v>
      </c>
      <c r="O410">
        <v>87</v>
      </c>
      <c r="P410">
        <v>36.700000000000003</v>
      </c>
      <c r="Q410" t="s">
        <v>30</v>
      </c>
      <c r="R410" t="s">
        <v>49</v>
      </c>
      <c r="S410">
        <v>50000</v>
      </c>
      <c r="T410" t="s">
        <v>43</v>
      </c>
      <c r="U410">
        <v>10</v>
      </c>
      <c r="V410" t="s">
        <v>50</v>
      </c>
      <c r="W410" t="str">
        <f>TEXT(EHR[[#This Row],[Admission_Date]], "MMM")</f>
        <v>Dec</v>
      </c>
      <c r="X410">
        <f>MONTH(EHR[[#This Row],[Admission_Date]])</f>
        <v>12</v>
      </c>
    </row>
    <row r="411" spans="1:24" x14ac:dyDescent="0.25">
      <c r="A411" t="s">
        <v>472</v>
      </c>
      <c r="B411" t="s">
        <v>35</v>
      </c>
      <c r="C411">
        <v>37</v>
      </c>
      <c r="D411" t="s">
        <v>56</v>
      </c>
      <c r="E411" t="s">
        <v>37</v>
      </c>
      <c r="F411">
        <v>179</v>
      </c>
      <c r="G411">
        <v>100</v>
      </c>
      <c r="H411">
        <v>31.2</v>
      </c>
      <c r="I411" t="s">
        <v>38</v>
      </c>
      <c r="J411" s="1">
        <v>45753</v>
      </c>
      <c r="K411" s="1">
        <v>45758</v>
      </c>
      <c r="L411" t="s">
        <v>59</v>
      </c>
      <c r="M411" t="s">
        <v>60</v>
      </c>
      <c r="N411" t="s">
        <v>48</v>
      </c>
      <c r="O411">
        <v>69</v>
      </c>
      <c r="P411">
        <v>38.1</v>
      </c>
      <c r="Q411" t="s">
        <v>41</v>
      </c>
      <c r="R411" t="s">
        <v>31</v>
      </c>
      <c r="S411">
        <v>50000</v>
      </c>
      <c r="T411" t="s">
        <v>32</v>
      </c>
      <c r="U411">
        <v>5</v>
      </c>
      <c r="V411" t="s">
        <v>33</v>
      </c>
      <c r="W411" t="str">
        <f>TEXT(EHR[[#This Row],[Admission_Date]], "MMM")</f>
        <v>Apr</v>
      </c>
      <c r="X411">
        <f>MONTH(EHR[[#This Row],[Admission_Date]])</f>
        <v>4</v>
      </c>
    </row>
    <row r="412" spans="1:24" x14ac:dyDescent="0.25">
      <c r="A412" t="s">
        <v>473</v>
      </c>
      <c r="B412" t="s">
        <v>35</v>
      </c>
      <c r="C412">
        <v>29</v>
      </c>
      <c r="D412" t="s">
        <v>73</v>
      </c>
      <c r="E412" t="s">
        <v>25</v>
      </c>
      <c r="F412">
        <v>145</v>
      </c>
      <c r="G412">
        <v>54</v>
      </c>
      <c r="H412">
        <v>25.7</v>
      </c>
      <c r="I412" t="s">
        <v>53</v>
      </c>
      <c r="J412" s="1">
        <v>45759</v>
      </c>
      <c r="K412" s="1">
        <v>45766</v>
      </c>
      <c r="L412" t="s">
        <v>47</v>
      </c>
      <c r="M412" t="s">
        <v>60</v>
      </c>
      <c r="N412" t="s">
        <v>29</v>
      </c>
      <c r="O412">
        <v>83</v>
      </c>
      <c r="P412">
        <v>36.9</v>
      </c>
      <c r="Q412" t="s">
        <v>57</v>
      </c>
      <c r="R412" t="s">
        <v>31</v>
      </c>
      <c r="S412">
        <v>75000</v>
      </c>
      <c r="T412" t="s">
        <v>43</v>
      </c>
      <c r="U412">
        <v>7</v>
      </c>
      <c r="V412" t="s">
        <v>44</v>
      </c>
      <c r="W412" t="str">
        <f>TEXT(EHR[[#This Row],[Admission_Date]], "MMM")</f>
        <v>Apr</v>
      </c>
      <c r="X412">
        <f>MONTH(EHR[[#This Row],[Admission_Date]])</f>
        <v>4</v>
      </c>
    </row>
    <row r="413" spans="1:24" x14ac:dyDescent="0.25">
      <c r="A413" t="s">
        <v>474</v>
      </c>
      <c r="B413" t="s">
        <v>35</v>
      </c>
      <c r="C413">
        <v>13</v>
      </c>
      <c r="D413" t="s">
        <v>56</v>
      </c>
      <c r="E413" t="s">
        <v>25</v>
      </c>
      <c r="F413">
        <v>146</v>
      </c>
      <c r="G413">
        <v>72</v>
      </c>
      <c r="H413">
        <v>33.799999999999997</v>
      </c>
      <c r="I413" t="s">
        <v>26</v>
      </c>
      <c r="J413" s="1">
        <v>45873</v>
      </c>
      <c r="K413" s="1">
        <v>45874</v>
      </c>
      <c r="L413" t="s">
        <v>27</v>
      </c>
      <c r="M413" t="s">
        <v>60</v>
      </c>
      <c r="N413" t="s">
        <v>29</v>
      </c>
      <c r="O413">
        <v>78</v>
      </c>
      <c r="P413">
        <v>37.4</v>
      </c>
      <c r="Q413" t="s">
        <v>41</v>
      </c>
      <c r="R413" t="s">
        <v>49</v>
      </c>
      <c r="S413">
        <v>75000</v>
      </c>
      <c r="T413" t="s">
        <v>32</v>
      </c>
      <c r="U413">
        <v>1</v>
      </c>
      <c r="V413" t="s">
        <v>61</v>
      </c>
      <c r="W413" t="str">
        <f>TEXT(EHR[[#This Row],[Admission_Date]], "MMM")</f>
        <v>Aug</v>
      </c>
      <c r="X413">
        <f>MONTH(EHR[[#This Row],[Admission_Date]])</f>
        <v>8</v>
      </c>
    </row>
    <row r="414" spans="1:24" x14ac:dyDescent="0.25">
      <c r="A414" t="s">
        <v>475</v>
      </c>
      <c r="B414" t="s">
        <v>35</v>
      </c>
      <c r="C414">
        <v>70</v>
      </c>
      <c r="D414" t="s">
        <v>36</v>
      </c>
      <c r="E414" t="s">
        <v>37</v>
      </c>
      <c r="F414">
        <v>167</v>
      </c>
      <c r="G414">
        <v>47</v>
      </c>
      <c r="H414">
        <v>16.899999999999999</v>
      </c>
      <c r="I414" t="s">
        <v>38</v>
      </c>
      <c r="J414" s="1">
        <v>45737</v>
      </c>
      <c r="K414" s="1">
        <v>45740</v>
      </c>
      <c r="L414" t="s">
        <v>39</v>
      </c>
      <c r="M414" t="s">
        <v>28</v>
      </c>
      <c r="N414" t="s">
        <v>48</v>
      </c>
      <c r="O414">
        <v>96</v>
      </c>
      <c r="P414">
        <v>38.299999999999997</v>
      </c>
      <c r="Q414" t="s">
        <v>57</v>
      </c>
      <c r="R414" t="s">
        <v>31</v>
      </c>
      <c r="S414">
        <v>50000</v>
      </c>
      <c r="T414" t="s">
        <v>66</v>
      </c>
      <c r="U414">
        <v>3</v>
      </c>
      <c r="V414" t="s">
        <v>50</v>
      </c>
      <c r="W414" t="str">
        <f>TEXT(EHR[[#This Row],[Admission_Date]], "MMM")</f>
        <v>Mar</v>
      </c>
      <c r="X414">
        <f>MONTH(EHR[[#This Row],[Admission_Date]])</f>
        <v>3</v>
      </c>
    </row>
    <row r="415" spans="1:24" x14ac:dyDescent="0.25">
      <c r="A415" t="s">
        <v>476</v>
      </c>
      <c r="B415" t="s">
        <v>23</v>
      </c>
      <c r="C415">
        <v>38</v>
      </c>
      <c r="D415" t="s">
        <v>36</v>
      </c>
      <c r="E415" t="s">
        <v>37</v>
      </c>
      <c r="F415">
        <v>159</v>
      </c>
      <c r="G415">
        <v>109</v>
      </c>
      <c r="H415">
        <v>43.1</v>
      </c>
      <c r="I415" t="s">
        <v>53</v>
      </c>
      <c r="J415" s="1">
        <v>45718</v>
      </c>
      <c r="K415" s="1">
        <v>45725</v>
      </c>
      <c r="L415" t="s">
        <v>65</v>
      </c>
      <c r="M415" t="s">
        <v>71</v>
      </c>
      <c r="N415" t="s">
        <v>29</v>
      </c>
      <c r="O415">
        <v>103</v>
      </c>
      <c r="P415">
        <v>36.5</v>
      </c>
      <c r="Q415" t="s">
        <v>30</v>
      </c>
      <c r="R415" t="s">
        <v>31</v>
      </c>
      <c r="S415">
        <v>50000</v>
      </c>
      <c r="T415" t="s">
        <v>66</v>
      </c>
      <c r="U415">
        <v>7</v>
      </c>
      <c r="V415" t="s">
        <v>33</v>
      </c>
      <c r="W415" t="str">
        <f>TEXT(EHR[[#This Row],[Admission_Date]], "MMM")</f>
        <v>Mar</v>
      </c>
      <c r="X415">
        <f>MONTH(EHR[[#This Row],[Admission_Date]])</f>
        <v>3</v>
      </c>
    </row>
    <row r="416" spans="1:24" x14ac:dyDescent="0.25">
      <c r="A416" t="s">
        <v>477</v>
      </c>
      <c r="B416" t="s">
        <v>23</v>
      </c>
      <c r="C416">
        <v>58</v>
      </c>
      <c r="D416" t="s">
        <v>36</v>
      </c>
      <c r="E416" t="s">
        <v>37</v>
      </c>
      <c r="F416">
        <v>169</v>
      </c>
      <c r="G416">
        <v>71</v>
      </c>
      <c r="H416">
        <v>24.9</v>
      </c>
      <c r="I416" t="s">
        <v>53</v>
      </c>
      <c r="J416" s="1">
        <v>45708</v>
      </c>
      <c r="K416" s="1">
        <v>45711</v>
      </c>
      <c r="L416" t="s">
        <v>59</v>
      </c>
      <c r="M416" t="s">
        <v>40</v>
      </c>
      <c r="N416" t="s">
        <v>48</v>
      </c>
      <c r="O416">
        <v>66</v>
      </c>
      <c r="P416">
        <v>38.1</v>
      </c>
      <c r="Q416" t="s">
        <v>30</v>
      </c>
      <c r="R416" t="s">
        <v>49</v>
      </c>
      <c r="S416">
        <v>50000</v>
      </c>
      <c r="T416" t="s">
        <v>32</v>
      </c>
      <c r="U416">
        <v>3</v>
      </c>
      <c r="V416" t="s">
        <v>50</v>
      </c>
      <c r="W416" t="str">
        <f>TEXT(EHR[[#This Row],[Admission_Date]], "MMM")</f>
        <v>Feb</v>
      </c>
      <c r="X416">
        <f>MONTH(EHR[[#This Row],[Admission_Date]])</f>
        <v>2</v>
      </c>
    </row>
    <row r="417" spans="1:24" x14ac:dyDescent="0.25">
      <c r="A417" t="s">
        <v>478</v>
      </c>
      <c r="B417" t="s">
        <v>35</v>
      </c>
      <c r="C417">
        <v>14</v>
      </c>
      <c r="D417" t="s">
        <v>24</v>
      </c>
      <c r="E417" t="s">
        <v>52</v>
      </c>
      <c r="F417">
        <v>181</v>
      </c>
      <c r="G417">
        <v>63</v>
      </c>
      <c r="H417">
        <v>19.2</v>
      </c>
      <c r="I417" t="s">
        <v>53</v>
      </c>
      <c r="J417" s="1">
        <v>45889</v>
      </c>
      <c r="K417" s="1"/>
      <c r="L417" t="s">
        <v>47</v>
      </c>
      <c r="M417" t="s">
        <v>54</v>
      </c>
      <c r="N417" t="s">
        <v>29</v>
      </c>
      <c r="O417">
        <v>91</v>
      </c>
      <c r="P417">
        <v>38.5</v>
      </c>
      <c r="Q417" t="s">
        <v>57</v>
      </c>
      <c r="R417" t="s">
        <v>49</v>
      </c>
      <c r="S417">
        <v>75000</v>
      </c>
      <c r="T417" t="s">
        <v>43</v>
      </c>
      <c r="V417" t="s">
        <v>61</v>
      </c>
      <c r="W417" t="str">
        <f>TEXT(EHR[[#This Row],[Admission_Date]], "MMM")</f>
        <v>Aug</v>
      </c>
      <c r="X417">
        <f>MONTH(EHR[[#This Row],[Admission_Date]])</f>
        <v>8</v>
      </c>
    </row>
    <row r="418" spans="1:24" x14ac:dyDescent="0.25">
      <c r="A418" t="s">
        <v>479</v>
      </c>
      <c r="B418" t="s">
        <v>23</v>
      </c>
      <c r="C418">
        <v>29</v>
      </c>
      <c r="D418" t="s">
        <v>73</v>
      </c>
      <c r="E418" t="s">
        <v>37</v>
      </c>
      <c r="F418">
        <v>168</v>
      </c>
      <c r="G418">
        <v>47</v>
      </c>
      <c r="H418">
        <v>16.7</v>
      </c>
      <c r="I418" t="s">
        <v>46</v>
      </c>
      <c r="J418" s="1">
        <v>45935</v>
      </c>
      <c r="K418" s="1">
        <v>45940</v>
      </c>
      <c r="L418" t="s">
        <v>59</v>
      </c>
      <c r="M418" t="s">
        <v>28</v>
      </c>
      <c r="N418" t="s">
        <v>29</v>
      </c>
      <c r="O418">
        <v>99</v>
      </c>
      <c r="P418">
        <v>36.299999999999997</v>
      </c>
      <c r="Q418" t="s">
        <v>30</v>
      </c>
      <c r="R418" t="s">
        <v>49</v>
      </c>
      <c r="S418">
        <v>25000</v>
      </c>
      <c r="T418" t="s">
        <v>43</v>
      </c>
      <c r="U418">
        <v>5</v>
      </c>
      <c r="V418" t="s">
        <v>44</v>
      </c>
      <c r="W418" t="str">
        <f>TEXT(EHR[[#This Row],[Admission_Date]], "MMM")</f>
        <v>Oct</v>
      </c>
      <c r="X418">
        <f>MONTH(EHR[[#This Row],[Admission_Date]])</f>
        <v>10</v>
      </c>
    </row>
    <row r="419" spans="1:24" x14ac:dyDescent="0.25">
      <c r="A419" t="s">
        <v>480</v>
      </c>
      <c r="B419" t="s">
        <v>35</v>
      </c>
      <c r="C419">
        <v>9</v>
      </c>
      <c r="D419" t="s">
        <v>24</v>
      </c>
      <c r="E419" t="s">
        <v>37</v>
      </c>
      <c r="F419">
        <v>145</v>
      </c>
      <c r="G419">
        <v>100</v>
      </c>
      <c r="H419">
        <v>47.6</v>
      </c>
      <c r="I419" t="s">
        <v>53</v>
      </c>
      <c r="J419" s="1">
        <v>46079</v>
      </c>
      <c r="K419" s="1">
        <v>46088</v>
      </c>
      <c r="L419" t="s">
        <v>27</v>
      </c>
      <c r="M419" t="s">
        <v>60</v>
      </c>
      <c r="N419" t="s">
        <v>29</v>
      </c>
      <c r="O419">
        <v>89</v>
      </c>
      <c r="P419">
        <v>38.1</v>
      </c>
      <c r="Q419" t="s">
        <v>30</v>
      </c>
      <c r="R419" t="s">
        <v>49</v>
      </c>
      <c r="S419">
        <v>50000</v>
      </c>
      <c r="T419" t="s">
        <v>32</v>
      </c>
      <c r="U419">
        <v>9</v>
      </c>
      <c r="V419" t="s">
        <v>81</v>
      </c>
      <c r="W419" t="str">
        <f>TEXT(EHR[[#This Row],[Admission_Date]], "MMM")</f>
        <v>Feb</v>
      </c>
      <c r="X419">
        <f>MONTH(EHR[[#This Row],[Admission_Date]])</f>
        <v>2</v>
      </c>
    </row>
    <row r="420" spans="1:24" x14ac:dyDescent="0.25">
      <c r="A420" t="s">
        <v>481</v>
      </c>
      <c r="B420" t="s">
        <v>35</v>
      </c>
      <c r="C420">
        <v>24</v>
      </c>
      <c r="D420" t="s">
        <v>73</v>
      </c>
      <c r="E420" t="s">
        <v>25</v>
      </c>
      <c r="F420">
        <v>145</v>
      </c>
      <c r="G420">
        <v>46</v>
      </c>
      <c r="H420">
        <v>21.9</v>
      </c>
      <c r="I420" t="s">
        <v>26</v>
      </c>
      <c r="J420" s="1">
        <v>46115</v>
      </c>
      <c r="K420" s="1">
        <v>46119</v>
      </c>
      <c r="L420" t="s">
        <v>27</v>
      </c>
      <c r="M420" t="s">
        <v>60</v>
      </c>
      <c r="N420" t="s">
        <v>48</v>
      </c>
      <c r="O420">
        <v>79</v>
      </c>
      <c r="P420">
        <v>38.4</v>
      </c>
      <c r="Q420" t="s">
        <v>30</v>
      </c>
      <c r="R420" t="s">
        <v>42</v>
      </c>
      <c r="S420">
        <v>75000</v>
      </c>
      <c r="T420" t="s">
        <v>43</v>
      </c>
      <c r="U420">
        <v>4</v>
      </c>
      <c r="V420" t="s">
        <v>44</v>
      </c>
      <c r="W420" t="str">
        <f>TEXT(EHR[[#This Row],[Admission_Date]], "MMM")</f>
        <v>Apr</v>
      </c>
      <c r="X420">
        <f>MONTH(EHR[[#This Row],[Admission_Date]])</f>
        <v>4</v>
      </c>
    </row>
    <row r="421" spans="1:24" x14ac:dyDescent="0.25">
      <c r="A421" t="s">
        <v>482</v>
      </c>
      <c r="B421" t="s">
        <v>35</v>
      </c>
      <c r="C421">
        <v>145</v>
      </c>
      <c r="D421" t="s">
        <v>36</v>
      </c>
      <c r="E421" t="s">
        <v>25</v>
      </c>
      <c r="F421">
        <v>184</v>
      </c>
      <c r="G421">
        <v>93</v>
      </c>
      <c r="H421">
        <v>27.5</v>
      </c>
      <c r="I421" t="s">
        <v>93</v>
      </c>
      <c r="J421" s="1">
        <v>45759</v>
      </c>
      <c r="K421" s="1">
        <v>45763</v>
      </c>
      <c r="L421" t="s">
        <v>39</v>
      </c>
      <c r="M421" t="s">
        <v>54</v>
      </c>
      <c r="N421" t="s">
        <v>48</v>
      </c>
      <c r="O421">
        <v>71</v>
      </c>
      <c r="P421">
        <v>38</v>
      </c>
      <c r="Q421" t="s">
        <v>41</v>
      </c>
      <c r="R421" t="s">
        <v>42</v>
      </c>
      <c r="S421">
        <v>50000</v>
      </c>
      <c r="T421" t="s">
        <v>43</v>
      </c>
      <c r="U421">
        <v>4</v>
      </c>
      <c r="V421" t="s">
        <v>50</v>
      </c>
      <c r="W421" t="str">
        <f>TEXT(EHR[[#This Row],[Admission_Date]], "MMM")</f>
        <v>Apr</v>
      </c>
      <c r="X421">
        <f>MONTH(EHR[[#This Row],[Admission_Date]])</f>
        <v>4</v>
      </c>
    </row>
    <row r="422" spans="1:24" x14ac:dyDescent="0.25">
      <c r="A422" t="s">
        <v>483</v>
      </c>
      <c r="B422" t="s">
        <v>23</v>
      </c>
      <c r="C422">
        <v>50</v>
      </c>
      <c r="D422" t="s">
        <v>56</v>
      </c>
      <c r="E422" t="s">
        <v>52</v>
      </c>
      <c r="F422">
        <v>179</v>
      </c>
      <c r="G422">
        <v>72</v>
      </c>
      <c r="H422">
        <v>22.5</v>
      </c>
      <c r="I422" t="s">
        <v>46</v>
      </c>
      <c r="J422" s="1">
        <v>45889</v>
      </c>
      <c r="K422" s="1">
        <v>45897</v>
      </c>
      <c r="L422" t="s">
        <v>47</v>
      </c>
      <c r="M422" t="s">
        <v>54</v>
      </c>
      <c r="N422" t="s">
        <v>48</v>
      </c>
      <c r="O422">
        <v>98</v>
      </c>
      <c r="P422">
        <v>36.6</v>
      </c>
      <c r="Q422" t="s">
        <v>41</v>
      </c>
      <c r="R422" t="s">
        <v>31</v>
      </c>
      <c r="S422">
        <v>25000</v>
      </c>
      <c r="T422" t="s">
        <v>32</v>
      </c>
      <c r="U422">
        <v>8</v>
      </c>
      <c r="V422" t="s">
        <v>33</v>
      </c>
      <c r="W422" t="str">
        <f>TEXT(EHR[[#This Row],[Admission_Date]], "MMM")</f>
        <v>Aug</v>
      </c>
      <c r="X422">
        <f>MONTH(EHR[[#This Row],[Admission_Date]])</f>
        <v>8</v>
      </c>
    </row>
    <row r="423" spans="1:24" x14ac:dyDescent="0.25">
      <c r="A423" t="s">
        <v>484</v>
      </c>
      <c r="B423" t="s">
        <v>35</v>
      </c>
      <c r="C423">
        <v>15</v>
      </c>
      <c r="D423" t="s">
        <v>36</v>
      </c>
      <c r="E423" t="s">
        <v>52</v>
      </c>
      <c r="F423">
        <v>145</v>
      </c>
      <c r="G423">
        <v>98</v>
      </c>
      <c r="H423">
        <v>46.6</v>
      </c>
      <c r="I423" t="s">
        <v>46</v>
      </c>
      <c r="J423" s="1">
        <v>46169</v>
      </c>
      <c r="K423" s="1">
        <v>46173</v>
      </c>
      <c r="L423" t="s">
        <v>39</v>
      </c>
      <c r="M423" t="s">
        <v>71</v>
      </c>
      <c r="N423" t="s">
        <v>48</v>
      </c>
      <c r="O423">
        <v>73</v>
      </c>
      <c r="P423">
        <v>37.299999999999997</v>
      </c>
      <c r="Q423" t="s">
        <v>30</v>
      </c>
      <c r="R423" t="s">
        <v>49</v>
      </c>
      <c r="S423">
        <v>50000</v>
      </c>
      <c r="T423" t="s">
        <v>43</v>
      </c>
      <c r="U423">
        <v>4</v>
      </c>
      <c r="V423" t="s">
        <v>61</v>
      </c>
      <c r="W423" t="str">
        <f>TEXT(EHR[[#This Row],[Admission_Date]], "MMM")</f>
        <v>May</v>
      </c>
      <c r="X423">
        <f>MONTH(EHR[[#This Row],[Admission_Date]])</f>
        <v>5</v>
      </c>
    </row>
    <row r="424" spans="1:24" x14ac:dyDescent="0.25">
      <c r="A424" t="s">
        <v>485</v>
      </c>
      <c r="B424" t="s">
        <v>23</v>
      </c>
      <c r="C424">
        <v>64</v>
      </c>
      <c r="D424" t="s">
        <v>73</v>
      </c>
      <c r="E424" t="s">
        <v>37</v>
      </c>
      <c r="F424">
        <v>161</v>
      </c>
      <c r="G424">
        <v>59</v>
      </c>
      <c r="H424">
        <v>22.8</v>
      </c>
      <c r="I424" t="s">
        <v>26</v>
      </c>
      <c r="J424" s="1">
        <v>46024</v>
      </c>
      <c r="K424" s="1">
        <v>46028</v>
      </c>
      <c r="L424" t="s">
        <v>65</v>
      </c>
      <c r="M424" t="s">
        <v>71</v>
      </c>
      <c r="N424" t="s">
        <v>29</v>
      </c>
      <c r="O424">
        <v>93</v>
      </c>
      <c r="P424">
        <v>36.1</v>
      </c>
      <c r="Q424" t="s">
        <v>57</v>
      </c>
      <c r="R424" t="s">
        <v>42</v>
      </c>
      <c r="S424">
        <v>75000</v>
      </c>
      <c r="T424" t="s">
        <v>43</v>
      </c>
      <c r="U424">
        <v>4</v>
      </c>
      <c r="V424" t="s">
        <v>50</v>
      </c>
      <c r="W424" t="str">
        <f>TEXT(EHR[[#This Row],[Admission_Date]], "MMM")</f>
        <v>Jan</v>
      </c>
      <c r="X424">
        <f>MONTH(EHR[[#This Row],[Admission_Date]])</f>
        <v>1</v>
      </c>
    </row>
    <row r="425" spans="1:24" x14ac:dyDescent="0.25">
      <c r="A425" t="s">
        <v>486</v>
      </c>
      <c r="B425" t="s">
        <v>23</v>
      </c>
      <c r="C425">
        <v>63</v>
      </c>
      <c r="D425" t="s">
        <v>24</v>
      </c>
      <c r="E425" t="s">
        <v>25</v>
      </c>
      <c r="F425">
        <v>150</v>
      </c>
      <c r="G425">
        <v>77</v>
      </c>
      <c r="H425">
        <v>34.200000000000003</v>
      </c>
      <c r="I425" t="s">
        <v>46</v>
      </c>
      <c r="J425" s="1">
        <v>45955</v>
      </c>
      <c r="K425" s="1">
        <v>45961</v>
      </c>
      <c r="L425" t="s">
        <v>47</v>
      </c>
      <c r="M425" t="s">
        <v>28</v>
      </c>
      <c r="N425" t="s">
        <v>29</v>
      </c>
      <c r="O425">
        <v>74</v>
      </c>
      <c r="P425">
        <v>39</v>
      </c>
      <c r="Q425" t="s">
        <v>41</v>
      </c>
      <c r="R425" t="s">
        <v>31</v>
      </c>
      <c r="S425">
        <v>25000</v>
      </c>
      <c r="T425" t="s">
        <v>32</v>
      </c>
      <c r="U425">
        <v>6</v>
      </c>
      <c r="V425" t="s">
        <v>50</v>
      </c>
      <c r="W425" t="str">
        <f>TEXT(EHR[[#This Row],[Admission_Date]], "MMM")</f>
        <v>Oct</v>
      </c>
      <c r="X425">
        <f>MONTH(EHR[[#This Row],[Admission_Date]])</f>
        <v>10</v>
      </c>
    </row>
    <row r="426" spans="1:24" x14ac:dyDescent="0.25">
      <c r="A426" t="s">
        <v>487</v>
      </c>
      <c r="B426" t="s">
        <v>23</v>
      </c>
      <c r="C426">
        <v>11</v>
      </c>
      <c r="D426" t="s">
        <v>36</v>
      </c>
      <c r="E426" t="s">
        <v>52</v>
      </c>
      <c r="F426">
        <v>151</v>
      </c>
      <c r="G426">
        <v>88</v>
      </c>
      <c r="H426">
        <v>38.6</v>
      </c>
      <c r="I426" t="s">
        <v>46</v>
      </c>
      <c r="J426" s="1">
        <v>45662</v>
      </c>
      <c r="K426" s="1">
        <v>45667</v>
      </c>
      <c r="L426" t="s">
        <v>65</v>
      </c>
      <c r="M426" t="s">
        <v>71</v>
      </c>
      <c r="N426" t="s">
        <v>48</v>
      </c>
      <c r="O426">
        <v>89</v>
      </c>
      <c r="P426">
        <v>37.700000000000003</v>
      </c>
      <c r="Q426" t="s">
        <v>30</v>
      </c>
      <c r="R426" t="s">
        <v>42</v>
      </c>
      <c r="S426">
        <v>75000</v>
      </c>
      <c r="T426" t="s">
        <v>43</v>
      </c>
      <c r="U426">
        <v>5</v>
      </c>
      <c r="V426" t="s">
        <v>61</v>
      </c>
      <c r="W426" t="str">
        <f>TEXT(EHR[[#This Row],[Admission_Date]], "MMM")</f>
        <v>Jan</v>
      </c>
      <c r="X426">
        <f>MONTH(EHR[[#This Row],[Admission_Date]])</f>
        <v>1</v>
      </c>
    </row>
    <row r="427" spans="1:24" x14ac:dyDescent="0.25">
      <c r="A427" t="s">
        <v>488</v>
      </c>
      <c r="B427" t="s">
        <v>23</v>
      </c>
      <c r="C427">
        <v>62</v>
      </c>
      <c r="D427" t="s">
        <v>56</v>
      </c>
      <c r="E427" t="s">
        <v>37</v>
      </c>
      <c r="F427">
        <v>158</v>
      </c>
      <c r="G427">
        <v>72</v>
      </c>
      <c r="H427">
        <v>28.8</v>
      </c>
      <c r="I427" t="s">
        <v>93</v>
      </c>
      <c r="J427" s="1">
        <v>46041</v>
      </c>
      <c r="K427" s="1">
        <v>46044</v>
      </c>
      <c r="L427" t="s">
        <v>59</v>
      </c>
      <c r="M427" t="s">
        <v>54</v>
      </c>
      <c r="N427" t="s">
        <v>48</v>
      </c>
      <c r="O427">
        <v>81</v>
      </c>
      <c r="P427">
        <v>36.5</v>
      </c>
      <c r="Q427" t="s">
        <v>41</v>
      </c>
      <c r="R427" t="s">
        <v>42</v>
      </c>
      <c r="S427">
        <v>25000</v>
      </c>
      <c r="T427" t="s">
        <v>43</v>
      </c>
      <c r="U427">
        <v>3</v>
      </c>
      <c r="V427" t="s">
        <v>50</v>
      </c>
      <c r="W427" t="str">
        <f>TEXT(EHR[[#This Row],[Admission_Date]], "MMM")</f>
        <v>Jan</v>
      </c>
      <c r="X427">
        <f>MONTH(EHR[[#This Row],[Admission_Date]])</f>
        <v>1</v>
      </c>
    </row>
    <row r="428" spans="1:24" x14ac:dyDescent="0.25">
      <c r="A428" t="s">
        <v>489</v>
      </c>
      <c r="B428" t="s">
        <v>23</v>
      </c>
      <c r="C428">
        <v>87</v>
      </c>
      <c r="D428" t="s">
        <v>73</v>
      </c>
      <c r="E428" t="s">
        <v>37</v>
      </c>
      <c r="F428">
        <v>181</v>
      </c>
      <c r="G428">
        <v>52</v>
      </c>
      <c r="H428">
        <v>15.9</v>
      </c>
      <c r="I428" t="s">
        <v>53</v>
      </c>
      <c r="J428" s="1">
        <v>46056</v>
      </c>
      <c r="K428" s="1">
        <v>46065</v>
      </c>
      <c r="L428" t="s">
        <v>39</v>
      </c>
      <c r="M428" t="s">
        <v>60</v>
      </c>
      <c r="N428" t="s">
        <v>29</v>
      </c>
      <c r="O428">
        <v>84</v>
      </c>
      <c r="P428">
        <v>38.6</v>
      </c>
      <c r="Q428" t="s">
        <v>41</v>
      </c>
      <c r="R428" t="s">
        <v>49</v>
      </c>
      <c r="S428">
        <v>50000</v>
      </c>
      <c r="T428" t="s">
        <v>66</v>
      </c>
      <c r="U428">
        <v>9</v>
      </c>
      <c r="V428" t="s">
        <v>50</v>
      </c>
      <c r="W428" t="str">
        <f>TEXT(EHR[[#This Row],[Admission_Date]], "MMM")</f>
        <v>Feb</v>
      </c>
      <c r="X428">
        <f>MONTH(EHR[[#This Row],[Admission_Date]])</f>
        <v>2</v>
      </c>
    </row>
    <row r="429" spans="1:24" x14ac:dyDescent="0.25">
      <c r="A429" t="s">
        <v>490</v>
      </c>
      <c r="B429" t="s">
        <v>35</v>
      </c>
      <c r="C429">
        <v>55</v>
      </c>
      <c r="D429" t="s">
        <v>24</v>
      </c>
      <c r="E429" t="s">
        <v>25</v>
      </c>
      <c r="F429">
        <v>165</v>
      </c>
      <c r="G429">
        <v>106</v>
      </c>
      <c r="H429">
        <v>38.9</v>
      </c>
      <c r="I429" t="s">
        <v>93</v>
      </c>
      <c r="J429" s="1">
        <v>46147</v>
      </c>
      <c r="K429" s="1"/>
      <c r="L429" t="s">
        <v>47</v>
      </c>
      <c r="M429" t="s">
        <v>60</v>
      </c>
      <c r="N429" t="s">
        <v>48</v>
      </c>
      <c r="O429">
        <v>63</v>
      </c>
      <c r="P429">
        <v>37.200000000000003</v>
      </c>
      <c r="Q429" t="s">
        <v>57</v>
      </c>
      <c r="R429" t="s">
        <v>42</v>
      </c>
      <c r="S429">
        <v>75000</v>
      </c>
      <c r="T429" t="s">
        <v>43</v>
      </c>
      <c r="V429" t="s">
        <v>50</v>
      </c>
      <c r="W429" t="str">
        <f>TEXT(EHR[[#This Row],[Admission_Date]], "MMM")</f>
        <v>May</v>
      </c>
      <c r="X429">
        <f>MONTH(EHR[[#This Row],[Admission_Date]])</f>
        <v>5</v>
      </c>
    </row>
    <row r="430" spans="1:24" x14ac:dyDescent="0.25">
      <c r="A430" t="s">
        <v>491</v>
      </c>
      <c r="B430" t="s">
        <v>35</v>
      </c>
      <c r="C430">
        <v>76</v>
      </c>
      <c r="D430" t="s">
        <v>73</v>
      </c>
      <c r="E430" t="s">
        <v>37</v>
      </c>
      <c r="F430">
        <v>169</v>
      </c>
      <c r="G430">
        <v>97</v>
      </c>
      <c r="H430">
        <v>34</v>
      </c>
      <c r="I430" t="s">
        <v>93</v>
      </c>
      <c r="J430" s="1">
        <v>45966</v>
      </c>
      <c r="K430" s="1">
        <v>45976</v>
      </c>
      <c r="L430" t="s">
        <v>65</v>
      </c>
      <c r="M430" t="s">
        <v>40</v>
      </c>
      <c r="N430" t="s">
        <v>29</v>
      </c>
      <c r="O430">
        <v>66</v>
      </c>
      <c r="P430">
        <v>36.200000000000003</v>
      </c>
      <c r="Q430" t="s">
        <v>30</v>
      </c>
      <c r="R430" t="s">
        <v>42</v>
      </c>
      <c r="S430">
        <v>50000</v>
      </c>
      <c r="T430" t="s">
        <v>32</v>
      </c>
      <c r="U430">
        <v>10</v>
      </c>
      <c r="V430" t="s">
        <v>50</v>
      </c>
      <c r="W430" t="str">
        <f>TEXT(EHR[[#This Row],[Admission_Date]], "MMM")</f>
        <v>Nov</v>
      </c>
      <c r="X430">
        <f>MONTH(EHR[[#This Row],[Admission_Date]])</f>
        <v>11</v>
      </c>
    </row>
    <row r="431" spans="1:24" x14ac:dyDescent="0.25">
      <c r="A431" t="s">
        <v>492</v>
      </c>
      <c r="B431" t="s">
        <v>23</v>
      </c>
      <c r="C431">
        <v>76</v>
      </c>
      <c r="D431" t="s">
        <v>24</v>
      </c>
      <c r="E431" t="s">
        <v>25</v>
      </c>
      <c r="F431">
        <v>167</v>
      </c>
      <c r="G431">
        <v>51</v>
      </c>
      <c r="H431">
        <v>18.3</v>
      </c>
      <c r="I431" t="s">
        <v>93</v>
      </c>
      <c r="J431" s="1">
        <v>46078</v>
      </c>
      <c r="K431" s="1">
        <v>46086</v>
      </c>
      <c r="L431" t="s">
        <v>27</v>
      </c>
      <c r="M431" t="s">
        <v>54</v>
      </c>
      <c r="N431" t="s">
        <v>29</v>
      </c>
      <c r="O431">
        <v>61</v>
      </c>
      <c r="P431">
        <v>37.700000000000003</v>
      </c>
      <c r="Q431" t="s">
        <v>57</v>
      </c>
      <c r="R431" t="s">
        <v>42</v>
      </c>
      <c r="S431">
        <v>50000</v>
      </c>
      <c r="T431" t="s">
        <v>32</v>
      </c>
      <c r="U431">
        <v>8</v>
      </c>
      <c r="V431" t="s">
        <v>50</v>
      </c>
      <c r="W431" t="str">
        <f>TEXT(EHR[[#This Row],[Admission_Date]], "MMM")</f>
        <v>Feb</v>
      </c>
      <c r="X431">
        <f>MONTH(EHR[[#This Row],[Admission_Date]])</f>
        <v>2</v>
      </c>
    </row>
    <row r="432" spans="1:24" x14ac:dyDescent="0.25">
      <c r="A432" t="s">
        <v>493</v>
      </c>
      <c r="B432" t="s">
        <v>23</v>
      </c>
      <c r="C432">
        <v>80</v>
      </c>
      <c r="D432" t="s">
        <v>56</v>
      </c>
      <c r="E432" t="s">
        <v>37</v>
      </c>
      <c r="F432">
        <v>169</v>
      </c>
      <c r="G432">
        <v>68</v>
      </c>
      <c r="H432">
        <v>23.8</v>
      </c>
      <c r="I432" t="s">
        <v>26</v>
      </c>
      <c r="J432" s="1">
        <v>45940</v>
      </c>
      <c r="K432" s="1">
        <v>45949</v>
      </c>
      <c r="L432" t="s">
        <v>27</v>
      </c>
      <c r="M432" t="s">
        <v>71</v>
      </c>
      <c r="N432" t="s">
        <v>48</v>
      </c>
      <c r="O432">
        <v>61</v>
      </c>
      <c r="P432">
        <v>36.9</v>
      </c>
      <c r="Q432" t="s">
        <v>30</v>
      </c>
      <c r="R432" t="s">
        <v>42</v>
      </c>
      <c r="S432">
        <v>25000</v>
      </c>
      <c r="T432" t="s">
        <v>43</v>
      </c>
      <c r="U432">
        <v>9</v>
      </c>
      <c r="V432" t="s">
        <v>50</v>
      </c>
      <c r="W432" t="str">
        <f>TEXT(EHR[[#This Row],[Admission_Date]], "MMM")</f>
        <v>Oct</v>
      </c>
      <c r="X432">
        <f>MONTH(EHR[[#This Row],[Admission_Date]])</f>
        <v>10</v>
      </c>
    </row>
    <row r="433" spans="1:24" x14ac:dyDescent="0.25">
      <c r="A433" t="s">
        <v>494</v>
      </c>
      <c r="B433" t="s">
        <v>35</v>
      </c>
      <c r="C433">
        <v>14</v>
      </c>
      <c r="D433" t="s">
        <v>36</v>
      </c>
      <c r="E433" t="s">
        <v>25</v>
      </c>
      <c r="F433">
        <v>154</v>
      </c>
      <c r="G433">
        <v>57</v>
      </c>
      <c r="H433">
        <v>24</v>
      </c>
      <c r="I433" t="s">
        <v>26</v>
      </c>
      <c r="J433" s="1">
        <v>45764</v>
      </c>
      <c r="K433" s="1">
        <v>45773</v>
      </c>
      <c r="L433" t="s">
        <v>27</v>
      </c>
      <c r="M433" t="s">
        <v>28</v>
      </c>
      <c r="N433" t="s">
        <v>29</v>
      </c>
      <c r="O433">
        <v>66</v>
      </c>
      <c r="P433">
        <v>36.700000000000003</v>
      </c>
      <c r="Q433" t="s">
        <v>30</v>
      </c>
      <c r="R433" t="s">
        <v>31</v>
      </c>
      <c r="S433">
        <v>25000</v>
      </c>
      <c r="T433" t="s">
        <v>43</v>
      </c>
      <c r="U433">
        <v>9</v>
      </c>
      <c r="V433" t="s">
        <v>61</v>
      </c>
      <c r="W433" t="str">
        <f>TEXT(EHR[[#This Row],[Admission_Date]], "MMM")</f>
        <v>Apr</v>
      </c>
      <c r="X433">
        <f>MONTH(EHR[[#This Row],[Admission_Date]])</f>
        <v>4</v>
      </c>
    </row>
    <row r="434" spans="1:24" x14ac:dyDescent="0.25">
      <c r="A434" t="s">
        <v>495</v>
      </c>
      <c r="B434" t="s">
        <v>23</v>
      </c>
      <c r="C434">
        <v>88</v>
      </c>
      <c r="D434" t="s">
        <v>24</v>
      </c>
      <c r="E434" t="s">
        <v>25</v>
      </c>
      <c r="F434">
        <v>152</v>
      </c>
      <c r="G434">
        <v>88</v>
      </c>
      <c r="H434">
        <v>38.1</v>
      </c>
      <c r="I434" t="s">
        <v>26</v>
      </c>
      <c r="J434" s="1">
        <v>46108</v>
      </c>
      <c r="K434" s="1">
        <v>46116</v>
      </c>
      <c r="L434" t="s">
        <v>39</v>
      </c>
      <c r="M434" t="s">
        <v>71</v>
      </c>
      <c r="N434" t="s">
        <v>29</v>
      </c>
      <c r="O434">
        <v>82</v>
      </c>
      <c r="P434">
        <v>37.6</v>
      </c>
      <c r="Q434" t="s">
        <v>57</v>
      </c>
      <c r="R434" t="s">
        <v>42</v>
      </c>
      <c r="S434">
        <v>75000</v>
      </c>
      <c r="T434" t="s">
        <v>43</v>
      </c>
      <c r="U434">
        <v>8</v>
      </c>
      <c r="V434" t="s">
        <v>50</v>
      </c>
      <c r="W434" t="str">
        <f>TEXT(EHR[[#This Row],[Admission_Date]], "MMM")</f>
        <v>Mar</v>
      </c>
      <c r="X434">
        <f>MONTH(EHR[[#This Row],[Admission_Date]])</f>
        <v>3</v>
      </c>
    </row>
    <row r="435" spans="1:24" x14ac:dyDescent="0.25">
      <c r="A435" t="s">
        <v>496</v>
      </c>
      <c r="B435" t="s">
        <v>35</v>
      </c>
      <c r="C435">
        <v>86</v>
      </c>
      <c r="D435" t="s">
        <v>24</v>
      </c>
      <c r="E435" t="s">
        <v>37</v>
      </c>
      <c r="F435">
        <v>178</v>
      </c>
      <c r="G435">
        <v>85</v>
      </c>
      <c r="H435">
        <v>26.8</v>
      </c>
      <c r="I435" t="s">
        <v>26</v>
      </c>
      <c r="J435" s="1">
        <v>45919</v>
      </c>
      <c r="K435" s="1">
        <v>45924</v>
      </c>
      <c r="L435" t="s">
        <v>59</v>
      </c>
      <c r="M435" t="s">
        <v>54</v>
      </c>
      <c r="N435" t="s">
        <v>29</v>
      </c>
      <c r="O435">
        <v>80</v>
      </c>
      <c r="P435">
        <v>37.299999999999997</v>
      </c>
      <c r="Q435" t="s">
        <v>41</v>
      </c>
      <c r="R435" t="s">
        <v>49</v>
      </c>
      <c r="S435">
        <v>50000</v>
      </c>
      <c r="T435" t="s">
        <v>43</v>
      </c>
      <c r="U435">
        <v>5</v>
      </c>
      <c r="V435" t="s">
        <v>50</v>
      </c>
      <c r="W435" t="str">
        <f>TEXT(EHR[[#This Row],[Admission_Date]], "MMM")</f>
        <v>Sep</v>
      </c>
      <c r="X435">
        <f>MONTH(EHR[[#This Row],[Admission_Date]])</f>
        <v>9</v>
      </c>
    </row>
    <row r="436" spans="1:24" x14ac:dyDescent="0.25">
      <c r="A436" t="s">
        <v>497</v>
      </c>
      <c r="B436" t="s">
        <v>35</v>
      </c>
      <c r="C436">
        <v>84</v>
      </c>
      <c r="D436" t="s">
        <v>24</v>
      </c>
      <c r="E436" t="s">
        <v>25</v>
      </c>
      <c r="F436">
        <v>179</v>
      </c>
      <c r="G436">
        <v>67</v>
      </c>
      <c r="H436">
        <v>20.9</v>
      </c>
      <c r="I436" t="s">
        <v>46</v>
      </c>
      <c r="J436" s="1">
        <v>45769</v>
      </c>
      <c r="K436" s="1">
        <v>45774</v>
      </c>
      <c r="L436" t="s">
        <v>47</v>
      </c>
      <c r="M436" t="s">
        <v>40</v>
      </c>
      <c r="N436" t="s">
        <v>48</v>
      </c>
      <c r="O436">
        <v>110</v>
      </c>
      <c r="P436">
        <v>36.799999999999997</v>
      </c>
      <c r="Q436" t="s">
        <v>30</v>
      </c>
      <c r="R436" t="s">
        <v>42</v>
      </c>
      <c r="S436">
        <v>50000</v>
      </c>
      <c r="T436" t="s">
        <v>66</v>
      </c>
      <c r="U436">
        <v>5</v>
      </c>
      <c r="V436" t="s">
        <v>50</v>
      </c>
      <c r="W436" t="str">
        <f>TEXT(EHR[[#This Row],[Admission_Date]], "MMM")</f>
        <v>Apr</v>
      </c>
      <c r="X436">
        <f>MONTH(EHR[[#This Row],[Admission_Date]])</f>
        <v>4</v>
      </c>
    </row>
    <row r="437" spans="1:24" x14ac:dyDescent="0.25">
      <c r="A437" t="s">
        <v>498</v>
      </c>
      <c r="B437" t="s">
        <v>35</v>
      </c>
      <c r="C437">
        <v>86</v>
      </c>
      <c r="D437" t="s">
        <v>36</v>
      </c>
      <c r="E437" t="s">
        <v>52</v>
      </c>
      <c r="F437">
        <v>167</v>
      </c>
      <c r="G437">
        <v>76</v>
      </c>
      <c r="H437">
        <v>27.3</v>
      </c>
      <c r="I437" t="s">
        <v>46</v>
      </c>
      <c r="J437" s="1">
        <v>45988</v>
      </c>
      <c r="K437" s="1">
        <v>45996</v>
      </c>
      <c r="L437" t="s">
        <v>59</v>
      </c>
      <c r="M437" t="s">
        <v>71</v>
      </c>
      <c r="N437" t="s">
        <v>48</v>
      </c>
      <c r="O437">
        <v>99</v>
      </c>
      <c r="P437">
        <v>38.200000000000003</v>
      </c>
      <c r="Q437" t="s">
        <v>41</v>
      </c>
      <c r="R437" t="s">
        <v>42</v>
      </c>
      <c r="S437">
        <v>50000</v>
      </c>
      <c r="T437" t="s">
        <v>66</v>
      </c>
      <c r="U437">
        <v>8</v>
      </c>
      <c r="V437" t="s">
        <v>50</v>
      </c>
      <c r="W437" t="str">
        <f>TEXT(EHR[[#This Row],[Admission_Date]], "MMM")</f>
        <v>Nov</v>
      </c>
      <c r="X437">
        <f>MONTH(EHR[[#This Row],[Admission_Date]])</f>
        <v>11</v>
      </c>
    </row>
    <row r="438" spans="1:24" x14ac:dyDescent="0.25">
      <c r="A438" t="s">
        <v>499</v>
      </c>
      <c r="B438" t="s">
        <v>23</v>
      </c>
      <c r="C438">
        <v>31</v>
      </c>
      <c r="D438" t="s">
        <v>73</v>
      </c>
      <c r="E438" t="s">
        <v>52</v>
      </c>
      <c r="F438">
        <v>158</v>
      </c>
      <c r="G438">
        <v>91</v>
      </c>
      <c r="H438">
        <v>36.5</v>
      </c>
      <c r="I438" t="s">
        <v>38</v>
      </c>
      <c r="J438" s="1">
        <v>45703</v>
      </c>
      <c r="K438" s="1">
        <v>45711</v>
      </c>
      <c r="L438" t="s">
        <v>65</v>
      </c>
      <c r="M438" t="s">
        <v>40</v>
      </c>
      <c r="N438" t="s">
        <v>48</v>
      </c>
      <c r="O438">
        <v>77</v>
      </c>
      <c r="P438">
        <v>36.1</v>
      </c>
      <c r="Q438" t="s">
        <v>30</v>
      </c>
      <c r="R438" t="s">
        <v>49</v>
      </c>
      <c r="S438">
        <v>25000</v>
      </c>
      <c r="T438" t="s">
        <v>43</v>
      </c>
      <c r="U438">
        <v>8</v>
      </c>
      <c r="V438" t="s">
        <v>44</v>
      </c>
      <c r="W438" t="str">
        <f>TEXT(EHR[[#This Row],[Admission_Date]], "MMM")</f>
        <v>Feb</v>
      </c>
      <c r="X438">
        <f>MONTH(EHR[[#This Row],[Admission_Date]])</f>
        <v>2</v>
      </c>
    </row>
    <row r="439" spans="1:24" x14ac:dyDescent="0.25">
      <c r="A439" t="s">
        <v>500</v>
      </c>
      <c r="B439" t="s">
        <v>23</v>
      </c>
      <c r="C439">
        <v>34</v>
      </c>
      <c r="D439" t="s">
        <v>24</v>
      </c>
      <c r="E439" t="s">
        <v>37</v>
      </c>
      <c r="F439">
        <v>148</v>
      </c>
      <c r="G439">
        <v>92</v>
      </c>
      <c r="H439">
        <v>42</v>
      </c>
      <c r="I439" t="s">
        <v>38</v>
      </c>
      <c r="J439" s="1">
        <v>45843</v>
      </c>
      <c r="K439" s="1">
        <v>45844</v>
      </c>
      <c r="L439" t="s">
        <v>27</v>
      </c>
      <c r="M439" t="s">
        <v>71</v>
      </c>
      <c r="N439" t="s">
        <v>29</v>
      </c>
      <c r="O439">
        <v>63</v>
      </c>
      <c r="P439">
        <v>37</v>
      </c>
      <c r="Q439" t="s">
        <v>41</v>
      </c>
      <c r="R439" t="s">
        <v>49</v>
      </c>
      <c r="S439">
        <v>50000</v>
      </c>
      <c r="T439" t="s">
        <v>32</v>
      </c>
      <c r="U439">
        <v>1</v>
      </c>
      <c r="V439" t="s">
        <v>44</v>
      </c>
      <c r="W439" t="str">
        <f>TEXT(EHR[[#This Row],[Admission_Date]], "MMM")</f>
        <v>Jul</v>
      </c>
      <c r="X439">
        <f>MONTH(EHR[[#This Row],[Admission_Date]])</f>
        <v>7</v>
      </c>
    </row>
    <row r="440" spans="1:24" x14ac:dyDescent="0.25">
      <c r="A440" t="s">
        <v>501</v>
      </c>
      <c r="B440" t="s">
        <v>23</v>
      </c>
      <c r="C440">
        <v>145</v>
      </c>
      <c r="D440" t="s">
        <v>24</v>
      </c>
      <c r="E440" t="s">
        <v>37</v>
      </c>
      <c r="F440">
        <v>157</v>
      </c>
      <c r="G440">
        <v>57</v>
      </c>
      <c r="H440">
        <v>23.1</v>
      </c>
      <c r="I440" t="s">
        <v>53</v>
      </c>
      <c r="J440" s="1">
        <v>45875</v>
      </c>
      <c r="K440" s="1">
        <v>45876</v>
      </c>
      <c r="L440" t="s">
        <v>47</v>
      </c>
      <c r="M440" t="s">
        <v>71</v>
      </c>
      <c r="N440" t="s">
        <v>29</v>
      </c>
      <c r="O440">
        <v>83</v>
      </c>
      <c r="P440">
        <v>36.9</v>
      </c>
      <c r="Q440" t="s">
        <v>57</v>
      </c>
      <c r="R440" t="s">
        <v>49</v>
      </c>
      <c r="S440">
        <v>25000</v>
      </c>
      <c r="T440" t="s">
        <v>66</v>
      </c>
      <c r="U440">
        <v>1</v>
      </c>
      <c r="V440" t="s">
        <v>50</v>
      </c>
      <c r="W440" t="str">
        <f>TEXT(EHR[[#This Row],[Admission_Date]], "MMM")</f>
        <v>Aug</v>
      </c>
      <c r="X440">
        <f>MONTH(EHR[[#This Row],[Admission_Date]])</f>
        <v>8</v>
      </c>
    </row>
    <row r="441" spans="1:24" x14ac:dyDescent="0.25">
      <c r="A441" t="s">
        <v>502</v>
      </c>
      <c r="B441" t="s">
        <v>35</v>
      </c>
      <c r="C441">
        <v>52</v>
      </c>
      <c r="D441" t="s">
        <v>24</v>
      </c>
      <c r="E441" t="s">
        <v>37</v>
      </c>
      <c r="F441">
        <v>174</v>
      </c>
      <c r="G441">
        <v>47</v>
      </c>
      <c r="H441">
        <v>15.5</v>
      </c>
      <c r="I441" t="s">
        <v>46</v>
      </c>
      <c r="J441" s="1">
        <v>45729</v>
      </c>
      <c r="K441" s="1">
        <v>45738</v>
      </c>
      <c r="L441" t="s">
        <v>65</v>
      </c>
      <c r="M441" t="s">
        <v>60</v>
      </c>
      <c r="N441" t="s">
        <v>48</v>
      </c>
      <c r="O441">
        <v>63</v>
      </c>
      <c r="P441">
        <v>38.1</v>
      </c>
      <c r="Q441" t="s">
        <v>41</v>
      </c>
      <c r="R441" t="s">
        <v>42</v>
      </c>
      <c r="S441">
        <v>25000</v>
      </c>
      <c r="T441" t="s">
        <v>32</v>
      </c>
      <c r="U441">
        <v>9</v>
      </c>
      <c r="V441" t="s">
        <v>50</v>
      </c>
      <c r="W441" t="str">
        <f>TEXT(EHR[[#This Row],[Admission_Date]], "MMM")</f>
        <v>Mar</v>
      </c>
      <c r="X441">
        <f>MONTH(EHR[[#This Row],[Admission_Date]])</f>
        <v>3</v>
      </c>
    </row>
    <row r="442" spans="1:24" x14ac:dyDescent="0.25">
      <c r="A442" t="s">
        <v>503</v>
      </c>
      <c r="B442" t="s">
        <v>23</v>
      </c>
      <c r="C442">
        <v>49</v>
      </c>
      <c r="D442" t="s">
        <v>24</v>
      </c>
      <c r="E442" t="s">
        <v>37</v>
      </c>
      <c r="F442">
        <v>178</v>
      </c>
      <c r="G442">
        <v>69</v>
      </c>
      <c r="H442">
        <v>21.8</v>
      </c>
      <c r="I442" t="s">
        <v>38</v>
      </c>
      <c r="J442" s="1">
        <v>45865</v>
      </c>
      <c r="K442" s="1">
        <v>45868</v>
      </c>
      <c r="L442" t="s">
        <v>59</v>
      </c>
      <c r="M442" t="s">
        <v>28</v>
      </c>
      <c r="N442" t="s">
        <v>29</v>
      </c>
      <c r="O442">
        <v>72</v>
      </c>
      <c r="P442">
        <v>38.4</v>
      </c>
      <c r="Q442" t="s">
        <v>41</v>
      </c>
      <c r="R442" t="s">
        <v>31</v>
      </c>
      <c r="S442">
        <v>25000</v>
      </c>
      <c r="T442" t="s">
        <v>43</v>
      </c>
      <c r="U442">
        <v>3</v>
      </c>
      <c r="V442" t="s">
        <v>33</v>
      </c>
      <c r="W442" t="str">
        <f>TEXT(EHR[[#This Row],[Admission_Date]], "MMM")</f>
        <v>Jul</v>
      </c>
      <c r="X442">
        <f>MONTH(EHR[[#This Row],[Admission_Date]])</f>
        <v>7</v>
      </c>
    </row>
    <row r="443" spans="1:24" x14ac:dyDescent="0.25">
      <c r="A443" t="s">
        <v>504</v>
      </c>
      <c r="B443" t="s">
        <v>35</v>
      </c>
      <c r="C443">
        <v>39</v>
      </c>
      <c r="D443" t="s">
        <v>56</v>
      </c>
      <c r="E443" t="s">
        <v>52</v>
      </c>
      <c r="F443">
        <v>150</v>
      </c>
      <c r="G443">
        <v>98</v>
      </c>
      <c r="H443">
        <v>43.6</v>
      </c>
      <c r="I443" t="s">
        <v>93</v>
      </c>
      <c r="J443" s="1">
        <v>45825</v>
      </c>
      <c r="K443" s="1">
        <v>45829</v>
      </c>
      <c r="L443" t="s">
        <v>39</v>
      </c>
      <c r="M443" t="s">
        <v>40</v>
      </c>
      <c r="N443" t="s">
        <v>29</v>
      </c>
      <c r="O443">
        <v>89</v>
      </c>
      <c r="P443">
        <v>38.299999999999997</v>
      </c>
      <c r="Q443" t="s">
        <v>57</v>
      </c>
      <c r="R443" t="s">
        <v>49</v>
      </c>
      <c r="S443">
        <v>75000</v>
      </c>
      <c r="T443" t="s">
        <v>43</v>
      </c>
      <c r="U443">
        <v>4</v>
      </c>
      <c r="V443" t="s">
        <v>33</v>
      </c>
      <c r="W443" t="str">
        <f>TEXT(EHR[[#This Row],[Admission_Date]], "MMM")</f>
        <v>Jun</v>
      </c>
      <c r="X443">
        <f>MONTH(EHR[[#This Row],[Admission_Date]])</f>
        <v>6</v>
      </c>
    </row>
    <row r="444" spans="1:24" x14ac:dyDescent="0.25">
      <c r="A444" t="s">
        <v>505</v>
      </c>
      <c r="B444" t="s">
        <v>35</v>
      </c>
      <c r="C444">
        <v>34</v>
      </c>
      <c r="D444" t="s">
        <v>73</v>
      </c>
      <c r="E444" t="s">
        <v>52</v>
      </c>
      <c r="F444">
        <v>169</v>
      </c>
      <c r="G444">
        <v>108</v>
      </c>
      <c r="H444">
        <v>37.799999999999997</v>
      </c>
      <c r="I444" t="s">
        <v>53</v>
      </c>
      <c r="J444" s="1">
        <v>46194</v>
      </c>
      <c r="K444" s="1">
        <v>46204</v>
      </c>
      <c r="L444" t="s">
        <v>65</v>
      </c>
      <c r="M444" t="s">
        <v>28</v>
      </c>
      <c r="N444" t="s">
        <v>48</v>
      </c>
      <c r="O444">
        <v>102</v>
      </c>
      <c r="P444">
        <v>38.9</v>
      </c>
      <c r="Q444" t="s">
        <v>30</v>
      </c>
      <c r="R444" t="s">
        <v>49</v>
      </c>
      <c r="S444">
        <v>75000</v>
      </c>
      <c r="T444" t="s">
        <v>66</v>
      </c>
      <c r="U444">
        <v>10</v>
      </c>
      <c r="V444" t="s">
        <v>44</v>
      </c>
      <c r="W444" t="str">
        <f>TEXT(EHR[[#This Row],[Admission_Date]], "MMM")</f>
        <v>Jun</v>
      </c>
      <c r="X444">
        <f>MONTH(EHR[[#This Row],[Admission_Date]])</f>
        <v>6</v>
      </c>
    </row>
    <row r="445" spans="1:24" x14ac:dyDescent="0.25">
      <c r="A445" t="s">
        <v>506</v>
      </c>
      <c r="B445" t="s">
        <v>35</v>
      </c>
      <c r="C445">
        <v>61</v>
      </c>
      <c r="D445" t="s">
        <v>73</v>
      </c>
      <c r="E445" t="s">
        <v>25</v>
      </c>
      <c r="F445">
        <v>171</v>
      </c>
      <c r="G445">
        <v>71</v>
      </c>
      <c r="H445">
        <v>24.3</v>
      </c>
      <c r="I445" t="s">
        <v>93</v>
      </c>
      <c r="J445" s="1">
        <v>45716</v>
      </c>
      <c r="K445" s="1">
        <v>45726</v>
      </c>
      <c r="L445" t="s">
        <v>65</v>
      </c>
      <c r="M445" t="s">
        <v>60</v>
      </c>
      <c r="N445" t="s">
        <v>48</v>
      </c>
      <c r="O445">
        <v>77</v>
      </c>
      <c r="P445">
        <v>37.9</v>
      </c>
      <c r="Q445" t="s">
        <v>30</v>
      </c>
      <c r="R445" t="s">
        <v>31</v>
      </c>
      <c r="S445">
        <v>50000</v>
      </c>
      <c r="T445" t="s">
        <v>66</v>
      </c>
      <c r="U445">
        <v>10</v>
      </c>
      <c r="V445" t="s">
        <v>50</v>
      </c>
      <c r="W445" t="str">
        <f>TEXT(EHR[[#This Row],[Admission_Date]], "MMM")</f>
        <v>Feb</v>
      </c>
      <c r="X445">
        <f>MONTH(EHR[[#This Row],[Admission_Date]])</f>
        <v>2</v>
      </c>
    </row>
    <row r="446" spans="1:24" x14ac:dyDescent="0.25">
      <c r="A446" t="s">
        <v>507</v>
      </c>
      <c r="B446" t="s">
        <v>23</v>
      </c>
      <c r="C446">
        <v>34</v>
      </c>
      <c r="D446" t="s">
        <v>56</v>
      </c>
      <c r="E446" t="s">
        <v>25</v>
      </c>
      <c r="F446">
        <v>171</v>
      </c>
      <c r="G446">
        <v>104</v>
      </c>
      <c r="H446">
        <v>35.6</v>
      </c>
      <c r="I446" t="s">
        <v>26</v>
      </c>
      <c r="J446" s="1">
        <v>46024</v>
      </c>
      <c r="K446" s="1">
        <v>46025</v>
      </c>
      <c r="L446" t="s">
        <v>59</v>
      </c>
      <c r="M446" t="s">
        <v>28</v>
      </c>
      <c r="N446" t="s">
        <v>48</v>
      </c>
      <c r="O446">
        <v>78</v>
      </c>
      <c r="P446">
        <v>36.4</v>
      </c>
      <c r="Q446" t="s">
        <v>57</v>
      </c>
      <c r="R446" t="s">
        <v>31</v>
      </c>
      <c r="S446">
        <v>75000</v>
      </c>
      <c r="T446" t="s">
        <v>43</v>
      </c>
      <c r="U446">
        <v>1</v>
      </c>
      <c r="V446" t="s">
        <v>44</v>
      </c>
      <c r="W446" t="str">
        <f>TEXT(EHR[[#This Row],[Admission_Date]], "MMM")</f>
        <v>Jan</v>
      </c>
      <c r="X446">
        <f>MONTH(EHR[[#This Row],[Admission_Date]])</f>
        <v>1</v>
      </c>
    </row>
    <row r="447" spans="1:24" x14ac:dyDescent="0.25">
      <c r="A447" t="s">
        <v>508</v>
      </c>
      <c r="B447" t="s">
        <v>35</v>
      </c>
      <c r="C447">
        <v>81</v>
      </c>
      <c r="D447" t="s">
        <v>36</v>
      </c>
      <c r="E447" t="s">
        <v>37</v>
      </c>
      <c r="F447">
        <v>185</v>
      </c>
      <c r="G447">
        <v>62</v>
      </c>
      <c r="H447">
        <v>18.100000000000001</v>
      </c>
      <c r="I447" t="s">
        <v>93</v>
      </c>
      <c r="J447" s="1">
        <v>45914</v>
      </c>
      <c r="K447" s="1">
        <v>45916</v>
      </c>
      <c r="L447" t="s">
        <v>39</v>
      </c>
      <c r="M447" t="s">
        <v>60</v>
      </c>
      <c r="N447" t="s">
        <v>48</v>
      </c>
      <c r="O447">
        <v>86</v>
      </c>
      <c r="P447">
        <v>38.299999999999997</v>
      </c>
      <c r="Q447" t="s">
        <v>57</v>
      </c>
      <c r="R447" t="s">
        <v>42</v>
      </c>
      <c r="S447">
        <v>50000</v>
      </c>
      <c r="T447" t="s">
        <v>43</v>
      </c>
      <c r="U447">
        <v>2</v>
      </c>
      <c r="V447" t="s">
        <v>50</v>
      </c>
      <c r="W447" t="str">
        <f>TEXT(EHR[[#This Row],[Admission_Date]], "MMM")</f>
        <v>Sep</v>
      </c>
      <c r="X447">
        <f>MONTH(EHR[[#This Row],[Admission_Date]])</f>
        <v>9</v>
      </c>
    </row>
    <row r="448" spans="1:24" x14ac:dyDescent="0.25">
      <c r="A448" t="s">
        <v>509</v>
      </c>
      <c r="B448" t="s">
        <v>35</v>
      </c>
      <c r="C448">
        <v>2</v>
      </c>
      <c r="D448" t="s">
        <v>56</v>
      </c>
      <c r="E448" t="s">
        <v>37</v>
      </c>
      <c r="F448">
        <v>146</v>
      </c>
      <c r="G448">
        <v>48</v>
      </c>
      <c r="H448">
        <v>22.5</v>
      </c>
      <c r="I448" t="s">
        <v>53</v>
      </c>
      <c r="J448" s="1">
        <v>45839</v>
      </c>
      <c r="K448" s="1">
        <v>45840</v>
      </c>
      <c r="L448" t="s">
        <v>27</v>
      </c>
      <c r="M448" t="s">
        <v>54</v>
      </c>
      <c r="N448" t="s">
        <v>48</v>
      </c>
      <c r="O448">
        <v>69</v>
      </c>
      <c r="P448">
        <v>37.200000000000003</v>
      </c>
      <c r="Q448" t="s">
        <v>41</v>
      </c>
      <c r="R448" t="s">
        <v>42</v>
      </c>
      <c r="S448">
        <v>75000</v>
      </c>
      <c r="T448" t="s">
        <v>32</v>
      </c>
      <c r="U448">
        <v>1</v>
      </c>
      <c r="V448" t="s">
        <v>81</v>
      </c>
      <c r="W448" t="str">
        <f>TEXT(EHR[[#This Row],[Admission_Date]], "MMM")</f>
        <v>Jul</v>
      </c>
      <c r="X448">
        <f>MONTH(EHR[[#This Row],[Admission_Date]])</f>
        <v>7</v>
      </c>
    </row>
    <row r="449" spans="1:24" x14ac:dyDescent="0.25">
      <c r="A449" t="s">
        <v>510</v>
      </c>
      <c r="B449" t="s">
        <v>23</v>
      </c>
      <c r="C449">
        <v>38</v>
      </c>
      <c r="D449" t="s">
        <v>73</v>
      </c>
      <c r="E449" t="s">
        <v>52</v>
      </c>
      <c r="F449">
        <v>172</v>
      </c>
      <c r="G449">
        <v>50</v>
      </c>
      <c r="H449">
        <v>16.899999999999999</v>
      </c>
      <c r="I449" t="s">
        <v>53</v>
      </c>
      <c r="J449" s="1">
        <v>45680</v>
      </c>
      <c r="K449" s="1">
        <v>45688</v>
      </c>
      <c r="L449" t="s">
        <v>27</v>
      </c>
      <c r="M449" t="s">
        <v>71</v>
      </c>
      <c r="N449" t="s">
        <v>48</v>
      </c>
      <c r="O449">
        <v>68</v>
      </c>
      <c r="P449">
        <v>36</v>
      </c>
      <c r="Q449" t="s">
        <v>57</v>
      </c>
      <c r="R449" t="s">
        <v>31</v>
      </c>
      <c r="S449">
        <v>25000</v>
      </c>
      <c r="T449" t="s">
        <v>43</v>
      </c>
      <c r="U449">
        <v>8</v>
      </c>
      <c r="V449" t="s">
        <v>33</v>
      </c>
      <c r="W449" t="str">
        <f>TEXT(EHR[[#This Row],[Admission_Date]], "MMM")</f>
        <v>Jan</v>
      </c>
      <c r="X449">
        <f>MONTH(EHR[[#This Row],[Admission_Date]])</f>
        <v>1</v>
      </c>
    </row>
    <row r="450" spans="1:24" x14ac:dyDescent="0.25">
      <c r="A450" t="s">
        <v>511</v>
      </c>
      <c r="B450" t="s">
        <v>23</v>
      </c>
      <c r="C450">
        <v>32</v>
      </c>
      <c r="D450" t="s">
        <v>24</v>
      </c>
      <c r="E450" t="s">
        <v>37</v>
      </c>
      <c r="F450">
        <v>153</v>
      </c>
      <c r="G450">
        <v>86</v>
      </c>
      <c r="H450">
        <v>36.700000000000003</v>
      </c>
      <c r="I450" t="s">
        <v>46</v>
      </c>
      <c r="J450" s="1">
        <v>45667</v>
      </c>
      <c r="K450" s="1">
        <v>45671</v>
      </c>
      <c r="L450" t="s">
        <v>27</v>
      </c>
      <c r="M450" t="s">
        <v>54</v>
      </c>
      <c r="N450" t="s">
        <v>29</v>
      </c>
      <c r="O450">
        <v>99</v>
      </c>
      <c r="P450">
        <v>37.200000000000003</v>
      </c>
      <c r="Q450" t="s">
        <v>57</v>
      </c>
      <c r="R450" t="s">
        <v>42</v>
      </c>
      <c r="S450">
        <v>50000</v>
      </c>
      <c r="T450" t="s">
        <v>66</v>
      </c>
      <c r="U450">
        <v>4</v>
      </c>
      <c r="V450" t="s">
        <v>44</v>
      </c>
      <c r="W450" t="str">
        <f>TEXT(EHR[[#This Row],[Admission_Date]], "MMM")</f>
        <v>Jan</v>
      </c>
      <c r="X450">
        <f>MONTH(EHR[[#This Row],[Admission_Date]])</f>
        <v>1</v>
      </c>
    </row>
    <row r="451" spans="1:24" x14ac:dyDescent="0.25">
      <c r="A451" t="s">
        <v>512</v>
      </c>
      <c r="B451" t="s">
        <v>35</v>
      </c>
      <c r="C451">
        <v>37</v>
      </c>
      <c r="D451" t="s">
        <v>36</v>
      </c>
      <c r="E451" t="s">
        <v>37</v>
      </c>
      <c r="F451">
        <v>156</v>
      </c>
      <c r="G451">
        <v>64</v>
      </c>
      <c r="H451">
        <v>26.3</v>
      </c>
      <c r="I451" t="s">
        <v>46</v>
      </c>
      <c r="J451" s="1">
        <v>45839</v>
      </c>
      <c r="K451" s="1">
        <v>45847</v>
      </c>
      <c r="L451" t="s">
        <v>47</v>
      </c>
      <c r="M451" t="s">
        <v>60</v>
      </c>
      <c r="N451" t="s">
        <v>48</v>
      </c>
      <c r="O451">
        <v>64</v>
      </c>
      <c r="P451">
        <v>38.799999999999997</v>
      </c>
      <c r="Q451" t="s">
        <v>41</v>
      </c>
      <c r="R451" t="s">
        <v>49</v>
      </c>
      <c r="S451">
        <v>75000</v>
      </c>
      <c r="T451" t="s">
        <v>66</v>
      </c>
      <c r="U451">
        <v>8</v>
      </c>
      <c r="V451" t="s">
        <v>33</v>
      </c>
      <c r="W451" t="str">
        <f>TEXT(EHR[[#This Row],[Admission_Date]], "MMM")</f>
        <v>Jul</v>
      </c>
      <c r="X451">
        <f>MONTH(EHR[[#This Row],[Admission_Date]])</f>
        <v>7</v>
      </c>
    </row>
    <row r="452" spans="1:24" x14ac:dyDescent="0.25">
      <c r="A452" t="s">
        <v>513</v>
      </c>
      <c r="B452" t="s">
        <v>23</v>
      </c>
      <c r="C452">
        <v>72</v>
      </c>
      <c r="D452" t="s">
        <v>56</v>
      </c>
      <c r="E452" t="s">
        <v>37</v>
      </c>
      <c r="F452">
        <v>174</v>
      </c>
      <c r="G452">
        <v>96</v>
      </c>
      <c r="H452">
        <v>31.7</v>
      </c>
      <c r="I452" t="s">
        <v>53</v>
      </c>
      <c r="J452" s="1">
        <v>46044</v>
      </c>
      <c r="K452" s="1">
        <v>46054</v>
      </c>
      <c r="L452" t="s">
        <v>59</v>
      </c>
      <c r="M452" t="s">
        <v>28</v>
      </c>
      <c r="N452" t="s">
        <v>29</v>
      </c>
      <c r="O452">
        <v>108</v>
      </c>
      <c r="P452">
        <v>36.1</v>
      </c>
      <c r="Q452" t="s">
        <v>57</v>
      </c>
      <c r="R452" t="s">
        <v>31</v>
      </c>
      <c r="S452">
        <v>50000</v>
      </c>
      <c r="T452" t="s">
        <v>43</v>
      </c>
      <c r="U452">
        <v>10</v>
      </c>
      <c r="V452" t="s">
        <v>50</v>
      </c>
      <c r="W452" t="str">
        <f>TEXT(EHR[[#This Row],[Admission_Date]], "MMM")</f>
        <v>Jan</v>
      </c>
      <c r="X452">
        <f>MONTH(EHR[[#This Row],[Admission_Date]])</f>
        <v>1</v>
      </c>
    </row>
    <row r="453" spans="1:24" x14ac:dyDescent="0.25">
      <c r="A453" t="s">
        <v>514</v>
      </c>
      <c r="B453" t="s">
        <v>35</v>
      </c>
      <c r="C453">
        <v>38</v>
      </c>
      <c r="D453" t="s">
        <v>24</v>
      </c>
      <c r="E453" t="s">
        <v>25</v>
      </c>
      <c r="F453">
        <v>148</v>
      </c>
      <c r="G453">
        <v>76</v>
      </c>
      <c r="H453">
        <v>34.700000000000003</v>
      </c>
      <c r="I453" t="s">
        <v>38</v>
      </c>
      <c r="J453" s="1">
        <v>46110</v>
      </c>
      <c r="K453" s="1">
        <v>46117</v>
      </c>
      <c r="L453" t="s">
        <v>65</v>
      </c>
      <c r="M453" t="s">
        <v>60</v>
      </c>
      <c r="N453" t="s">
        <v>48</v>
      </c>
      <c r="O453">
        <v>74</v>
      </c>
      <c r="P453">
        <v>36.6</v>
      </c>
      <c r="Q453" t="s">
        <v>41</v>
      </c>
      <c r="R453" t="s">
        <v>42</v>
      </c>
      <c r="S453">
        <v>25000</v>
      </c>
      <c r="T453" t="s">
        <v>32</v>
      </c>
      <c r="U453">
        <v>7</v>
      </c>
      <c r="V453" t="s">
        <v>33</v>
      </c>
      <c r="W453" t="str">
        <f>TEXT(EHR[[#This Row],[Admission_Date]], "MMM")</f>
        <v>Mar</v>
      </c>
      <c r="X453">
        <f>MONTH(EHR[[#This Row],[Admission_Date]])</f>
        <v>3</v>
      </c>
    </row>
    <row r="454" spans="1:24" x14ac:dyDescent="0.25">
      <c r="A454" t="s">
        <v>515</v>
      </c>
      <c r="B454" t="s">
        <v>23</v>
      </c>
      <c r="C454">
        <v>38</v>
      </c>
      <c r="D454" t="s">
        <v>73</v>
      </c>
      <c r="E454" t="s">
        <v>25</v>
      </c>
      <c r="F454">
        <v>179</v>
      </c>
      <c r="G454">
        <v>53</v>
      </c>
      <c r="H454">
        <v>16.5</v>
      </c>
      <c r="I454" t="s">
        <v>38</v>
      </c>
      <c r="J454" s="1">
        <v>46130</v>
      </c>
      <c r="K454" s="1">
        <v>46138</v>
      </c>
      <c r="L454" t="s">
        <v>77</v>
      </c>
      <c r="M454" t="s">
        <v>60</v>
      </c>
      <c r="N454" t="s">
        <v>29</v>
      </c>
      <c r="O454">
        <v>95</v>
      </c>
      <c r="P454">
        <v>36.9</v>
      </c>
      <c r="Q454" t="s">
        <v>41</v>
      </c>
      <c r="R454" t="s">
        <v>31</v>
      </c>
      <c r="S454">
        <v>75000</v>
      </c>
      <c r="T454" t="s">
        <v>32</v>
      </c>
      <c r="U454">
        <v>8</v>
      </c>
      <c r="V454" t="s">
        <v>33</v>
      </c>
      <c r="W454" t="str">
        <f>TEXT(EHR[[#This Row],[Admission_Date]], "MMM")</f>
        <v>Apr</v>
      </c>
      <c r="X454">
        <f>MONTH(EHR[[#This Row],[Admission_Date]])</f>
        <v>4</v>
      </c>
    </row>
    <row r="455" spans="1:24" x14ac:dyDescent="0.25">
      <c r="A455" t="s">
        <v>516</v>
      </c>
      <c r="B455" t="s">
        <v>35</v>
      </c>
      <c r="C455">
        <v>56</v>
      </c>
      <c r="D455" t="s">
        <v>56</v>
      </c>
      <c r="E455" t="s">
        <v>37</v>
      </c>
      <c r="F455">
        <v>157</v>
      </c>
      <c r="G455">
        <v>93</v>
      </c>
      <c r="H455">
        <v>37.700000000000003</v>
      </c>
      <c r="I455" t="s">
        <v>38</v>
      </c>
      <c r="J455" s="1">
        <v>46030</v>
      </c>
      <c r="K455" s="1">
        <v>46034</v>
      </c>
      <c r="L455" t="s">
        <v>39</v>
      </c>
      <c r="M455" t="s">
        <v>54</v>
      </c>
      <c r="N455" t="s">
        <v>29</v>
      </c>
      <c r="O455">
        <v>86</v>
      </c>
      <c r="P455">
        <v>36.299999999999997</v>
      </c>
      <c r="Q455" t="s">
        <v>41</v>
      </c>
      <c r="R455" t="s">
        <v>42</v>
      </c>
      <c r="S455">
        <v>25000</v>
      </c>
      <c r="T455" t="s">
        <v>32</v>
      </c>
      <c r="U455">
        <v>4</v>
      </c>
      <c r="V455" t="s">
        <v>50</v>
      </c>
      <c r="W455" t="str">
        <f>TEXT(EHR[[#This Row],[Admission_Date]], "MMM")</f>
        <v>Jan</v>
      </c>
      <c r="X455">
        <f>MONTH(EHR[[#This Row],[Admission_Date]])</f>
        <v>1</v>
      </c>
    </row>
    <row r="456" spans="1:24" x14ac:dyDescent="0.25">
      <c r="A456" t="s">
        <v>517</v>
      </c>
      <c r="B456" t="s">
        <v>35</v>
      </c>
      <c r="C456">
        <v>16</v>
      </c>
      <c r="D456" t="s">
        <v>56</v>
      </c>
      <c r="E456" t="s">
        <v>52</v>
      </c>
      <c r="F456">
        <v>155</v>
      </c>
      <c r="G456">
        <v>87</v>
      </c>
      <c r="H456">
        <v>36.200000000000003</v>
      </c>
      <c r="I456" t="s">
        <v>53</v>
      </c>
      <c r="J456" s="1">
        <v>46114</v>
      </c>
      <c r="K456" s="1">
        <v>46118</v>
      </c>
      <c r="L456" t="s">
        <v>47</v>
      </c>
      <c r="M456" t="s">
        <v>40</v>
      </c>
      <c r="N456" t="s">
        <v>48</v>
      </c>
      <c r="O456">
        <v>91</v>
      </c>
      <c r="P456">
        <v>38.4</v>
      </c>
      <c r="Q456" t="s">
        <v>41</v>
      </c>
      <c r="R456" t="s">
        <v>49</v>
      </c>
      <c r="S456">
        <v>50000</v>
      </c>
      <c r="T456" t="s">
        <v>66</v>
      </c>
      <c r="U456">
        <v>4</v>
      </c>
      <c r="V456" t="s">
        <v>61</v>
      </c>
      <c r="W456" t="str">
        <f>TEXT(EHR[[#This Row],[Admission_Date]], "MMM")</f>
        <v>Apr</v>
      </c>
      <c r="X456">
        <f>MONTH(EHR[[#This Row],[Admission_Date]])</f>
        <v>4</v>
      </c>
    </row>
    <row r="457" spans="1:24" x14ac:dyDescent="0.25">
      <c r="A457" t="s">
        <v>518</v>
      </c>
      <c r="B457" t="s">
        <v>23</v>
      </c>
      <c r="C457">
        <v>53</v>
      </c>
      <c r="D457" t="s">
        <v>24</v>
      </c>
      <c r="E457" t="s">
        <v>25</v>
      </c>
      <c r="F457">
        <v>169</v>
      </c>
      <c r="G457">
        <v>90</v>
      </c>
      <c r="H457">
        <v>31.5</v>
      </c>
      <c r="I457" t="s">
        <v>26</v>
      </c>
      <c r="J457" s="1">
        <v>45798</v>
      </c>
      <c r="K457" s="1">
        <v>45801</v>
      </c>
      <c r="L457" t="s">
        <v>27</v>
      </c>
      <c r="M457" t="s">
        <v>54</v>
      </c>
      <c r="N457" t="s">
        <v>29</v>
      </c>
      <c r="O457">
        <v>70</v>
      </c>
      <c r="P457">
        <v>38.200000000000003</v>
      </c>
      <c r="Q457" t="s">
        <v>30</v>
      </c>
      <c r="R457" t="s">
        <v>49</v>
      </c>
      <c r="S457">
        <v>50000</v>
      </c>
      <c r="T457" t="s">
        <v>66</v>
      </c>
      <c r="U457">
        <v>3</v>
      </c>
      <c r="V457" t="s">
        <v>50</v>
      </c>
      <c r="W457" t="str">
        <f>TEXT(EHR[[#This Row],[Admission_Date]], "MMM")</f>
        <v>May</v>
      </c>
      <c r="X457">
        <f>MONTH(EHR[[#This Row],[Admission_Date]])</f>
        <v>5</v>
      </c>
    </row>
    <row r="458" spans="1:24" x14ac:dyDescent="0.25">
      <c r="A458" t="s">
        <v>519</v>
      </c>
      <c r="B458" t="s">
        <v>23</v>
      </c>
      <c r="C458">
        <v>74</v>
      </c>
      <c r="D458" t="s">
        <v>36</v>
      </c>
      <c r="E458" t="s">
        <v>52</v>
      </c>
      <c r="F458">
        <v>165</v>
      </c>
      <c r="G458">
        <v>94</v>
      </c>
      <c r="H458">
        <v>34.5</v>
      </c>
      <c r="I458" t="s">
        <v>38</v>
      </c>
      <c r="J458" s="1">
        <v>46073</v>
      </c>
      <c r="K458" s="1">
        <v>46075</v>
      </c>
      <c r="L458" t="s">
        <v>65</v>
      </c>
      <c r="M458" t="s">
        <v>40</v>
      </c>
      <c r="N458" t="s">
        <v>48</v>
      </c>
      <c r="O458">
        <v>77</v>
      </c>
      <c r="P458">
        <v>36.299999999999997</v>
      </c>
      <c r="Q458" t="s">
        <v>41</v>
      </c>
      <c r="R458" t="s">
        <v>49</v>
      </c>
      <c r="S458">
        <v>50000</v>
      </c>
      <c r="T458" t="s">
        <v>43</v>
      </c>
      <c r="U458">
        <v>2</v>
      </c>
      <c r="V458" t="s">
        <v>50</v>
      </c>
      <c r="W458" t="str">
        <f>TEXT(EHR[[#This Row],[Admission_Date]], "MMM")</f>
        <v>Feb</v>
      </c>
      <c r="X458">
        <f>MONTH(EHR[[#This Row],[Admission_Date]])</f>
        <v>2</v>
      </c>
    </row>
    <row r="459" spans="1:24" x14ac:dyDescent="0.25">
      <c r="A459" t="s">
        <v>520</v>
      </c>
      <c r="B459" t="s">
        <v>35</v>
      </c>
      <c r="C459">
        <v>33</v>
      </c>
      <c r="D459" t="s">
        <v>24</v>
      </c>
      <c r="E459" t="s">
        <v>25</v>
      </c>
      <c r="F459">
        <v>169</v>
      </c>
      <c r="G459">
        <v>97</v>
      </c>
      <c r="H459">
        <v>34</v>
      </c>
      <c r="I459" t="s">
        <v>38</v>
      </c>
      <c r="J459" s="1">
        <v>45838</v>
      </c>
      <c r="K459" s="1">
        <v>45848</v>
      </c>
      <c r="L459" t="s">
        <v>39</v>
      </c>
      <c r="M459" t="s">
        <v>71</v>
      </c>
      <c r="N459" t="s">
        <v>29</v>
      </c>
      <c r="O459">
        <v>82</v>
      </c>
      <c r="P459">
        <v>38.299999999999997</v>
      </c>
      <c r="Q459" t="s">
        <v>57</v>
      </c>
      <c r="R459" t="s">
        <v>49</v>
      </c>
      <c r="S459">
        <v>50000</v>
      </c>
      <c r="T459" t="s">
        <v>32</v>
      </c>
      <c r="U459">
        <v>10</v>
      </c>
      <c r="V459" t="s">
        <v>44</v>
      </c>
      <c r="W459" t="str">
        <f>TEXT(EHR[[#This Row],[Admission_Date]], "MMM")</f>
        <v>Jun</v>
      </c>
      <c r="X459">
        <f>MONTH(EHR[[#This Row],[Admission_Date]])</f>
        <v>6</v>
      </c>
    </row>
    <row r="460" spans="1:24" x14ac:dyDescent="0.25">
      <c r="A460" t="s">
        <v>521</v>
      </c>
      <c r="B460" t="s">
        <v>35</v>
      </c>
      <c r="C460">
        <v>10</v>
      </c>
      <c r="D460" t="s">
        <v>36</v>
      </c>
      <c r="E460" t="s">
        <v>25</v>
      </c>
      <c r="F460">
        <v>155</v>
      </c>
      <c r="G460">
        <v>104</v>
      </c>
      <c r="H460">
        <v>43.3</v>
      </c>
      <c r="I460" t="s">
        <v>53</v>
      </c>
      <c r="J460" s="1">
        <v>46078</v>
      </c>
      <c r="K460" s="1">
        <v>46080</v>
      </c>
      <c r="L460" t="s">
        <v>39</v>
      </c>
      <c r="M460" t="s">
        <v>54</v>
      </c>
      <c r="N460" t="s">
        <v>29</v>
      </c>
      <c r="O460">
        <v>92</v>
      </c>
      <c r="P460">
        <v>36.700000000000003</v>
      </c>
      <c r="Q460" t="s">
        <v>30</v>
      </c>
      <c r="R460" t="s">
        <v>49</v>
      </c>
      <c r="S460">
        <v>75000</v>
      </c>
      <c r="T460" t="s">
        <v>43</v>
      </c>
      <c r="U460">
        <v>2</v>
      </c>
      <c r="V460" t="s">
        <v>81</v>
      </c>
      <c r="W460" t="str">
        <f>TEXT(EHR[[#This Row],[Admission_Date]], "MMM")</f>
        <v>Feb</v>
      </c>
      <c r="X460">
        <f>MONTH(EHR[[#This Row],[Admission_Date]])</f>
        <v>2</v>
      </c>
    </row>
    <row r="461" spans="1:24" x14ac:dyDescent="0.25">
      <c r="A461" t="s">
        <v>522</v>
      </c>
      <c r="B461" t="s">
        <v>23</v>
      </c>
      <c r="C461">
        <v>24</v>
      </c>
      <c r="D461" t="s">
        <v>24</v>
      </c>
      <c r="E461" t="s">
        <v>25</v>
      </c>
      <c r="F461">
        <v>164</v>
      </c>
      <c r="G461">
        <v>50</v>
      </c>
      <c r="H461">
        <v>18.600000000000001</v>
      </c>
      <c r="I461" t="s">
        <v>38</v>
      </c>
      <c r="J461" s="1">
        <v>45913</v>
      </c>
      <c r="K461" s="1">
        <v>45922</v>
      </c>
      <c r="L461" t="s">
        <v>39</v>
      </c>
      <c r="M461" t="s">
        <v>71</v>
      </c>
      <c r="N461" t="s">
        <v>48</v>
      </c>
      <c r="O461">
        <v>73</v>
      </c>
      <c r="P461">
        <v>37.299999999999997</v>
      </c>
      <c r="Q461" t="s">
        <v>57</v>
      </c>
      <c r="R461" t="s">
        <v>31</v>
      </c>
      <c r="S461">
        <v>75000</v>
      </c>
      <c r="T461" t="s">
        <v>43</v>
      </c>
      <c r="U461">
        <v>9</v>
      </c>
      <c r="V461" t="s">
        <v>44</v>
      </c>
      <c r="W461" t="str">
        <f>TEXT(EHR[[#This Row],[Admission_Date]], "MMM")</f>
        <v>Sep</v>
      </c>
      <c r="X461">
        <f>MONTH(EHR[[#This Row],[Admission_Date]])</f>
        <v>9</v>
      </c>
    </row>
    <row r="462" spans="1:24" x14ac:dyDescent="0.25">
      <c r="A462" t="s">
        <v>523</v>
      </c>
      <c r="B462" t="s">
        <v>35</v>
      </c>
      <c r="C462">
        <v>21</v>
      </c>
      <c r="D462" t="s">
        <v>36</v>
      </c>
      <c r="E462" t="s">
        <v>37</v>
      </c>
      <c r="F462">
        <v>183</v>
      </c>
      <c r="G462">
        <v>90</v>
      </c>
      <c r="H462">
        <v>26.9</v>
      </c>
      <c r="I462" t="s">
        <v>38</v>
      </c>
      <c r="J462" s="1">
        <v>46123</v>
      </c>
      <c r="K462" s="1">
        <v>46129</v>
      </c>
      <c r="L462" t="s">
        <v>59</v>
      </c>
      <c r="M462" t="s">
        <v>28</v>
      </c>
      <c r="N462" t="s">
        <v>29</v>
      </c>
      <c r="O462">
        <v>81</v>
      </c>
      <c r="P462">
        <v>36.6</v>
      </c>
      <c r="Q462" t="s">
        <v>30</v>
      </c>
      <c r="R462" t="s">
        <v>49</v>
      </c>
      <c r="S462">
        <v>75000</v>
      </c>
      <c r="T462" t="s">
        <v>66</v>
      </c>
      <c r="U462">
        <v>6</v>
      </c>
      <c r="V462" t="s">
        <v>44</v>
      </c>
      <c r="W462" t="str">
        <f>TEXT(EHR[[#This Row],[Admission_Date]], "MMM")</f>
        <v>Apr</v>
      </c>
      <c r="X462">
        <f>MONTH(EHR[[#This Row],[Admission_Date]])</f>
        <v>4</v>
      </c>
    </row>
    <row r="463" spans="1:24" x14ac:dyDescent="0.25">
      <c r="A463" t="s">
        <v>524</v>
      </c>
      <c r="B463" t="s">
        <v>23</v>
      </c>
      <c r="C463">
        <v>37</v>
      </c>
      <c r="D463" t="s">
        <v>73</v>
      </c>
      <c r="E463" t="s">
        <v>37</v>
      </c>
      <c r="F463">
        <v>163</v>
      </c>
      <c r="G463">
        <v>97</v>
      </c>
      <c r="H463">
        <v>36.5</v>
      </c>
      <c r="I463" t="s">
        <v>93</v>
      </c>
      <c r="J463" s="1">
        <v>46099</v>
      </c>
      <c r="K463" s="1">
        <v>46100</v>
      </c>
      <c r="L463" t="s">
        <v>47</v>
      </c>
      <c r="M463" t="s">
        <v>71</v>
      </c>
      <c r="N463" t="s">
        <v>48</v>
      </c>
      <c r="O463">
        <v>67</v>
      </c>
      <c r="P463">
        <v>36.5</v>
      </c>
      <c r="Q463" t="s">
        <v>57</v>
      </c>
      <c r="R463" t="s">
        <v>42</v>
      </c>
      <c r="S463">
        <v>25000</v>
      </c>
      <c r="T463" t="s">
        <v>43</v>
      </c>
      <c r="U463">
        <v>1</v>
      </c>
      <c r="V463" t="s">
        <v>33</v>
      </c>
      <c r="W463" t="str">
        <f>TEXT(EHR[[#This Row],[Admission_Date]], "MMM")</f>
        <v>Mar</v>
      </c>
      <c r="X463">
        <f>MONTH(EHR[[#This Row],[Admission_Date]])</f>
        <v>3</v>
      </c>
    </row>
    <row r="464" spans="1:24" x14ac:dyDescent="0.25">
      <c r="A464" t="s">
        <v>525</v>
      </c>
      <c r="B464" t="s">
        <v>35</v>
      </c>
      <c r="C464">
        <v>52</v>
      </c>
      <c r="D464" t="s">
        <v>56</v>
      </c>
      <c r="E464" t="s">
        <v>37</v>
      </c>
      <c r="F464">
        <v>147</v>
      </c>
      <c r="G464">
        <v>60</v>
      </c>
      <c r="H464">
        <v>27.8</v>
      </c>
      <c r="I464" t="s">
        <v>53</v>
      </c>
      <c r="J464" s="1">
        <v>45857</v>
      </c>
      <c r="K464" s="1">
        <v>45866</v>
      </c>
      <c r="L464" t="s">
        <v>59</v>
      </c>
      <c r="M464" t="s">
        <v>60</v>
      </c>
      <c r="N464" t="s">
        <v>48</v>
      </c>
      <c r="O464">
        <v>110</v>
      </c>
      <c r="P464">
        <v>38</v>
      </c>
      <c r="Q464" t="s">
        <v>57</v>
      </c>
      <c r="R464" t="s">
        <v>42</v>
      </c>
      <c r="S464">
        <v>50000</v>
      </c>
      <c r="T464" t="s">
        <v>32</v>
      </c>
      <c r="U464">
        <v>9</v>
      </c>
      <c r="V464" t="s">
        <v>50</v>
      </c>
      <c r="W464" t="str">
        <f>TEXT(EHR[[#This Row],[Admission_Date]], "MMM")</f>
        <v>Jul</v>
      </c>
      <c r="X464">
        <f>MONTH(EHR[[#This Row],[Admission_Date]])</f>
        <v>7</v>
      </c>
    </row>
    <row r="465" spans="1:24" x14ac:dyDescent="0.25">
      <c r="A465" t="s">
        <v>526</v>
      </c>
      <c r="B465" t="s">
        <v>35</v>
      </c>
      <c r="C465">
        <v>82</v>
      </c>
      <c r="D465" t="s">
        <v>73</v>
      </c>
      <c r="E465" t="s">
        <v>25</v>
      </c>
      <c r="F465">
        <v>164</v>
      </c>
      <c r="G465">
        <v>53</v>
      </c>
      <c r="H465">
        <v>19.7</v>
      </c>
      <c r="I465" t="s">
        <v>93</v>
      </c>
      <c r="J465" s="1">
        <v>46038</v>
      </c>
      <c r="K465" s="1">
        <v>46045</v>
      </c>
      <c r="L465" t="s">
        <v>47</v>
      </c>
      <c r="M465" t="s">
        <v>28</v>
      </c>
      <c r="N465" t="s">
        <v>48</v>
      </c>
      <c r="O465">
        <v>81</v>
      </c>
      <c r="P465">
        <v>38.200000000000003</v>
      </c>
      <c r="Q465" t="s">
        <v>41</v>
      </c>
      <c r="R465" t="s">
        <v>31</v>
      </c>
      <c r="S465">
        <v>75000</v>
      </c>
      <c r="T465" t="s">
        <v>32</v>
      </c>
      <c r="U465">
        <v>7</v>
      </c>
      <c r="V465" t="s">
        <v>50</v>
      </c>
      <c r="W465" t="str">
        <f>TEXT(EHR[[#This Row],[Admission_Date]], "MMM")</f>
        <v>Jan</v>
      </c>
      <c r="X465">
        <f>MONTH(EHR[[#This Row],[Admission_Date]])</f>
        <v>1</v>
      </c>
    </row>
    <row r="466" spans="1:24" x14ac:dyDescent="0.25">
      <c r="A466" t="s">
        <v>527</v>
      </c>
      <c r="B466" t="s">
        <v>23</v>
      </c>
      <c r="C466">
        <v>42</v>
      </c>
      <c r="D466" t="s">
        <v>73</v>
      </c>
      <c r="E466" t="s">
        <v>25</v>
      </c>
      <c r="F466">
        <v>190</v>
      </c>
      <c r="G466">
        <v>74</v>
      </c>
      <c r="H466">
        <v>20.5</v>
      </c>
      <c r="I466" t="s">
        <v>93</v>
      </c>
      <c r="J466" s="1">
        <v>45798</v>
      </c>
      <c r="K466" s="1">
        <v>45808</v>
      </c>
      <c r="L466" t="s">
        <v>27</v>
      </c>
      <c r="M466" t="s">
        <v>71</v>
      </c>
      <c r="N466" t="s">
        <v>29</v>
      </c>
      <c r="O466">
        <v>71</v>
      </c>
      <c r="P466">
        <v>38</v>
      </c>
      <c r="Q466" t="s">
        <v>57</v>
      </c>
      <c r="R466" t="s">
        <v>49</v>
      </c>
      <c r="S466">
        <v>25000</v>
      </c>
      <c r="T466" t="s">
        <v>66</v>
      </c>
      <c r="U466">
        <v>10</v>
      </c>
      <c r="V466" t="s">
        <v>33</v>
      </c>
      <c r="W466" t="str">
        <f>TEXT(EHR[[#This Row],[Admission_Date]], "MMM")</f>
        <v>May</v>
      </c>
      <c r="X466">
        <f>MONTH(EHR[[#This Row],[Admission_Date]])</f>
        <v>5</v>
      </c>
    </row>
    <row r="467" spans="1:24" x14ac:dyDescent="0.25">
      <c r="A467" t="s">
        <v>528</v>
      </c>
      <c r="B467" t="s">
        <v>23</v>
      </c>
      <c r="C467">
        <v>145</v>
      </c>
      <c r="D467" t="s">
        <v>36</v>
      </c>
      <c r="E467" t="s">
        <v>37</v>
      </c>
      <c r="F467">
        <v>169</v>
      </c>
      <c r="G467">
        <v>76</v>
      </c>
      <c r="H467">
        <v>26.6</v>
      </c>
      <c r="I467" t="s">
        <v>53</v>
      </c>
      <c r="J467" s="1">
        <v>46039</v>
      </c>
      <c r="K467" s="1">
        <v>46042</v>
      </c>
      <c r="L467" t="s">
        <v>47</v>
      </c>
      <c r="M467" t="s">
        <v>54</v>
      </c>
      <c r="N467" t="s">
        <v>29</v>
      </c>
      <c r="O467">
        <v>109</v>
      </c>
      <c r="P467">
        <v>36.6</v>
      </c>
      <c r="Q467" t="s">
        <v>41</v>
      </c>
      <c r="R467" t="s">
        <v>49</v>
      </c>
      <c r="S467">
        <v>50000</v>
      </c>
      <c r="T467" t="s">
        <v>32</v>
      </c>
      <c r="U467">
        <v>3</v>
      </c>
      <c r="V467" t="s">
        <v>50</v>
      </c>
      <c r="W467" t="str">
        <f>TEXT(EHR[[#This Row],[Admission_Date]], "MMM")</f>
        <v>Jan</v>
      </c>
      <c r="X467">
        <f>MONTH(EHR[[#This Row],[Admission_Date]])</f>
        <v>1</v>
      </c>
    </row>
    <row r="468" spans="1:24" x14ac:dyDescent="0.25">
      <c r="A468" t="s">
        <v>529</v>
      </c>
      <c r="B468" t="s">
        <v>23</v>
      </c>
      <c r="C468">
        <v>23</v>
      </c>
      <c r="D468" t="s">
        <v>24</v>
      </c>
      <c r="E468" t="s">
        <v>52</v>
      </c>
      <c r="F468">
        <v>149</v>
      </c>
      <c r="G468">
        <v>99</v>
      </c>
      <c r="H468">
        <v>44.6</v>
      </c>
      <c r="I468" t="s">
        <v>26</v>
      </c>
      <c r="J468" s="1">
        <v>45750</v>
      </c>
      <c r="K468" s="1">
        <v>45752</v>
      </c>
      <c r="L468" t="s">
        <v>27</v>
      </c>
      <c r="M468" t="s">
        <v>28</v>
      </c>
      <c r="N468" t="s">
        <v>29</v>
      </c>
      <c r="O468">
        <v>85</v>
      </c>
      <c r="P468">
        <v>37.6</v>
      </c>
      <c r="Q468" t="s">
        <v>57</v>
      </c>
      <c r="R468" t="s">
        <v>31</v>
      </c>
      <c r="S468">
        <v>25000</v>
      </c>
      <c r="T468" t="s">
        <v>43</v>
      </c>
      <c r="U468">
        <v>2</v>
      </c>
      <c r="V468" t="s">
        <v>44</v>
      </c>
      <c r="W468" t="str">
        <f>TEXT(EHR[[#This Row],[Admission_Date]], "MMM")</f>
        <v>Apr</v>
      </c>
      <c r="X468">
        <f>MONTH(EHR[[#This Row],[Admission_Date]])</f>
        <v>4</v>
      </c>
    </row>
    <row r="469" spans="1:24" x14ac:dyDescent="0.25">
      <c r="A469" t="s">
        <v>530</v>
      </c>
      <c r="B469" t="s">
        <v>35</v>
      </c>
      <c r="C469">
        <v>41</v>
      </c>
      <c r="D469" t="s">
        <v>73</v>
      </c>
      <c r="E469" t="s">
        <v>37</v>
      </c>
      <c r="F469">
        <v>168</v>
      </c>
      <c r="G469">
        <v>103</v>
      </c>
      <c r="H469">
        <v>36.5</v>
      </c>
      <c r="I469" t="s">
        <v>46</v>
      </c>
      <c r="J469" s="1">
        <v>45676</v>
      </c>
      <c r="K469" s="1">
        <v>45684</v>
      </c>
      <c r="L469" t="s">
        <v>27</v>
      </c>
      <c r="M469" t="s">
        <v>60</v>
      </c>
      <c r="N469" t="s">
        <v>48</v>
      </c>
      <c r="O469">
        <v>64</v>
      </c>
      <c r="P469">
        <v>38.799999999999997</v>
      </c>
      <c r="Q469" t="s">
        <v>57</v>
      </c>
      <c r="R469" t="s">
        <v>31</v>
      </c>
      <c r="S469">
        <v>25000</v>
      </c>
      <c r="T469" t="s">
        <v>32</v>
      </c>
      <c r="U469">
        <v>8</v>
      </c>
      <c r="V469" t="s">
        <v>33</v>
      </c>
      <c r="W469" t="str">
        <f>TEXT(EHR[[#This Row],[Admission_Date]], "MMM")</f>
        <v>Jan</v>
      </c>
      <c r="X469">
        <f>MONTH(EHR[[#This Row],[Admission_Date]])</f>
        <v>1</v>
      </c>
    </row>
    <row r="470" spans="1:24" x14ac:dyDescent="0.25">
      <c r="A470" t="s">
        <v>531</v>
      </c>
      <c r="B470" t="s">
        <v>35</v>
      </c>
      <c r="C470">
        <v>79</v>
      </c>
      <c r="D470" t="s">
        <v>56</v>
      </c>
      <c r="E470" t="s">
        <v>25</v>
      </c>
      <c r="F470">
        <v>164</v>
      </c>
      <c r="G470">
        <v>75</v>
      </c>
      <c r="H470">
        <v>27.9</v>
      </c>
      <c r="I470" t="s">
        <v>26</v>
      </c>
      <c r="J470" s="1">
        <v>45909</v>
      </c>
      <c r="K470" s="1">
        <v>45916</v>
      </c>
      <c r="L470" t="s">
        <v>65</v>
      </c>
      <c r="M470" t="s">
        <v>28</v>
      </c>
      <c r="N470" t="s">
        <v>29</v>
      </c>
      <c r="O470">
        <v>107</v>
      </c>
      <c r="P470">
        <v>36.700000000000003</v>
      </c>
      <c r="Q470" t="s">
        <v>41</v>
      </c>
      <c r="R470" t="s">
        <v>49</v>
      </c>
      <c r="S470">
        <v>50000</v>
      </c>
      <c r="T470" t="s">
        <v>43</v>
      </c>
      <c r="U470">
        <v>7</v>
      </c>
      <c r="V470" t="s">
        <v>50</v>
      </c>
      <c r="W470" t="str">
        <f>TEXT(EHR[[#This Row],[Admission_Date]], "MMM")</f>
        <v>Sep</v>
      </c>
      <c r="X470">
        <f>MONTH(EHR[[#This Row],[Admission_Date]])</f>
        <v>9</v>
      </c>
    </row>
    <row r="471" spans="1:24" x14ac:dyDescent="0.25">
      <c r="A471" t="s">
        <v>532</v>
      </c>
      <c r="B471" t="s">
        <v>35</v>
      </c>
      <c r="C471">
        <v>80</v>
      </c>
      <c r="D471" t="s">
        <v>56</v>
      </c>
      <c r="E471" t="s">
        <v>37</v>
      </c>
      <c r="F471">
        <v>186</v>
      </c>
      <c r="G471">
        <v>56</v>
      </c>
      <c r="H471">
        <v>16.2</v>
      </c>
      <c r="I471" t="s">
        <v>93</v>
      </c>
      <c r="J471" s="1">
        <v>45932</v>
      </c>
      <c r="K471" s="1">
        <v>45941</v>
      </c>
      <c r="L471" t="s">
        <v>47</v>
      </c>
      <c r="M471" t="s">
        <v>71</v>
      </c>
      <c r="N471" t="s">
        <v>29</v>
      </c>
      <c r="O471">
        <v>84</v>
      </c>
      <c r="P471">
        <v>36.200000000000003</v>
      </c>
      <c r="Q471" t="s">
        <v>57</v>
      </c>
      <c r="R471" t="s">
        <v>42</v>
      </c>
      <c r="S471">
        <v>75000</v>
      </c>
      <c r="T471" t="s">
        <v>66</v>
      </c>
      <c r="U471">
        <v>9</v>
      </c>
      <c r="V471" t="s">
        <v>50</v>
      </c>
      <c r="W471" t="str">
        <f>TEXT(EHR[[#This Row],[Admission_Date]], "MMM")</f>
        <v>Oct</v>
      </c>
      <c r="X471">
        <f>MONTH(EHR[[#This Row],[Admission_Date]])</f>
        <v>10</v>
      </c>
    </row>
    <row r="472" spans="1:24" x14ac:dyDescent="0.25">
      <c r="A472" t="s">
        <v>533</v>
      </c>
      <c r="B472" t="s">
        <v>23</v>
      </c>
      <c r="C472">
        <v>36</v>
      </c>
      <c r="D472" t="s">
        <v>56</v>
      </c>
      <c r="E472" t="s">
        <v>37</v>
      </c>
      <c r="F472">
        <v>162</v>
      </c>
      <c r="G472">
        <v>66</v>
      </c>
      <c r="H472">
        <v>25.1</v>
      </c>
      <c r="I472" t="s">
        <v>38</v>
      </c>
      <c r="J472" s="1">
        <v>45762</v>
      </c>
      <c r="K472" s="1">
        <v>45769</v>
      </c>
      <c r="L472" t="s">
        <v>39</v>
      </c>
      <c r="M472" t="s">
        <v>54</v>
      </c>
      <c r="N472" t="s">
        <v>29</v>
      </c>
      <c r="O472">
        <v>63</v>
      </c>
      <c r="P472">
        <v>37.9</v>
      </c>
      <c r="Q472" t="s">
        <v>57</v>
      </c>
      <c r="R472" t="s">
        <v>31</v>
      </c>
      <c r="S472">
        <v>25000</v>
      </c>
      <c r="T472" t="s">
        <v>43</v>
      </c>
      <c r="U472">
        <v>7</v>
      </c>
      <c r="V472" t="s">
        <v>33</v>
      </c>
      <c r="W472" t="str">
        <f>TEXT(EHR[[#This Row],[Admission_Date]], "MMM")</f>
        <v>Apr</v>
      </c>
      <c r="X472">
        <f>MONTH(EHR[[#This Row],[Admission_Date]])</f>
        <v>4</v>
      </c>
    </row>
    <row r="473" spans="1:24" x14ac:dyDescent="0.25">
      <c r="A473" t="s">
        <v>534</v>
      </c>
      <c r="B473" t="s">
        <v>35</v>
      </c>
      <c r="C473">
        <v>51</v>
      </c>
      <c r="D473" t="s">
        <v>24</v>
      </c>
      <c r="E473" t="s">
        <v>52</v>
      </c>
      <c r="F473">
        <v>155</v>
      </c>
      <c r="G473">
        <v>91</v>
      </c>
      <c r="H473">
        <v>37.9</v>
      </c>
      <c r="I473" t="s">
        <v>38</v>
      </c>
      <c r="J473" s="1">
        <v>46194</v>
      </c>
      <c r="K473" s="1">
        <v>46195</v>
      </c>
      <c r="L473" t="s">
        <v>27</v>
      </c>
      <c r="M473" t="s">
        <v>71</v>
      </c>
      <c r="N473" t="s">
        <v>48</v>
      </c>
      <c r="O473">
        <v>104</v>
      </c>
      <c r="P473">
        <v>36.299999999999997</v>
      </c>
      <c r="Q473" t="s">
        <v>30</v>
      </c>
      <c r="R473" t="s">
        <v>49</v>
      </c>
      <c r="S473">
        <v>50000</v>
      </c>
      <c r="T473" t="s">
        <v>32</v>
      </c>
      <c r="U473">
        <v>1</v>
      </c>
      <c r="V473" t="s">
        <v>50</v>
      </c>
      <c r="W473" t="str">
        <f>TEXT(EHR[[#This Row],[Admission_Date]], "MMM")</f>
        <v>Jun</v>
      </c>
      <c r="X473">
        <f>MONTH(EHR[[#This Row],[Admission_Date]])</f>
        <v>6</v>
      </c>
    </row>
    <row r="474" spans="1:24" x14ac:dyDescent="0.25">
      <c r="A474" t="s">
        <v>535</v>
      </c>
      <c r="B474" t="s">
        <v>23</v>
      </c>
      <c r="C474">
        <v>19</v>
      </c>
      <c r="D474" t="s">
        <v>24</v>
      </c>
      <c r="E474" t="s">
        <v>25</v>
      </c>
      <c r="F474">
        <v>149</v>
      </c>
      <c r="G474">
        <v>72</v>
      </c>
      <c r="H474">
        <v>32.4</v>
      </c>
      <c r="I474" t="s">
        <v>93</v>
      </c>
      <c r="J474" s="1">
        <v>46102</v>
      </c>
      <c r="K474" s="1">
        <v>46107</v>
      </c>
      <c r="L474" t="s">
        <v>65</v>
      </c>
      <c r="M474" t="s">
        <v>71</v>
      </c>
      <c r="N474" t="s">
        <v>29</v>
      </c>
      <c r="O474">
        <v>93</v>
      </c>
      <c r="P474">
        <v>36.4</v>
      </c>
      <c r="Q474" t="s">
        <v>57</v>
      </c>
      <c r="R474" t="s">
        <v>42</v>
      </c>
      <c r="S474">
        <v>75000</v>
      </c>
      <c r="T474" t="s">
        <v>43</v>
      </c>
      <c r="U474">
        <v>5</v>
      </c>
      <c r="V474" t="s">
        <v>61</v>
      </c>
      <c r="W474" t="str">
        <f>TEXT(EHR[[#This Row],[Admission_Date]], "MMM")</f>
        <v>Mar</v>
      </c>
      <c r="X474">
        <f>MONTH(EHR[[#This Row],[Admission_Date]])</f>
        <v>3</v>
      </c>
    </row>
    <row r="475" spans="1:24" x14ac:dyDescent="0.25">
      <c r="A475" t="s">
        <v>536</v>
      </c>
      <c r="B475" t="s">
        <v>23</v>
      </c>
      <c r="C475">
        <v>27</v>
      </c>
      <c r="D475" t="s">
        <v>36</v>
      </c>
      <c r="E475" t="s">
        <v>25</v>
      </c>
      <c r="F475">
        <v>146</v>
      </c>
      <c r="G475">
        <v>71</v>
      </c>
      <c r="H475">
        <v>33.299999999999997</v>
      </c>
      <c r="I475" t="s">
        <v>53</v>
      </c>
      <c r="J475" s="1">
        <v>45764</v>
      </c>
      <c r="K475" s="1">
        <v>45766</v>
      </c>
      <c r="L475" t="s">
        <v>47</v>
      </c>
      <c r="M475" t="s">
        <v>28</v>
      </c>
      <c r="N475" t="s">
        <v>29</v>
      </c>
      <c r="O475">
        <v>78</v>
      </c>
      <c r="P475">
        <v>38</v>
      </c>
      <c r="Q475" t="s">
        <v>41</v>
      </c>
      <c r="R475" t="s">
        <v>42</v>
      </c>
      <c r="S475">
        <v>50000</v>
      </c>
      <c r="T475" t="s">
        <v>43</v>
      </c>
      <c r="U475">
        <v>2</v>
      </c>
      <c r="V475" t="s">
        <v>44</v>
      </c>
      <c r="W475" t="str">
        <f>TEXT(EHR[[#This Row],[Admission_Date]], "MMM")</f>
        <v>Apr</v>
      </c>
      <c r="X475">
        <f>MONTH(EHR[[#This Row],[Admission_Date]])</f>
        <v>4</v>
      </c>
    </row>
    <row r="476" spans="1:24" x14ac:dyDescent="0.25">
      <c r="A476" t="s">
        <v>537</v>
      </c>
      <c r="B476" t="s">
        <v>23</v>
      </c>
      <c r="C476">
        <v>61</v>
      </c>
      <c r="D476" t="s">
        <v>56</v>
      </c>
      <c r="E476" t="s">
        <v>37</v>
      </c>
      <c r="F476">
        <v>186</v>
      </c>
      <c r="G476">
        <v>93</v>
      </c>
      <c r="H476">
        <v>26.9</v>
      </c>
      <c r="I476" t="s">
        <v>46</v>
      </c>
      <c r="J476" s="1">
        <v>45713</v>
      </c>
      <c r="K476" s="1">
        <v>45717</v>
      </c>
      <c r="L476" t="s">
        <v>59</v>
      </c>
      <c r="M476" t="s">
        <v>60</v>
      </c>
      <c r="N476" t="s">
        <v>29</v>
      </c>
      <c r="O476">
        <v>99</v>
      </c>
      <c r="P476">
        <v>37.6</v>
      </c>
      <c r="Q476" t="s">
        <v>30</v>
      </c>
      <c r="R476" t="s">
        <v>49</v>
      </c>
      <c r="S476">
        <v>75000</v>
      </c>
      <c r="T476" t="s">
        <v>32</v>
      </c>
      <c r="U476">
        <v>4</v>
      </c>
      <c r="V476" t="s">
        <v>50</v>
      </c>
      <c r="W476" t="str">
        <f>TEXT(EHR[[#This Row],[Admission_Date]], "MMM")</f>
        <v>Feb</v>
      </c>
      <c r="X476">
        <f>MONTH(EHR[[#This Row],[Admission_Date]])</f>
        <v>2</v>
      </c>
    </row>
    <row r="477" spans="1:24" x14ac:dyDescent="0.25">
      <c r="A477" t="s">
        <v>538</v>
      </c>
      <c r="B477" t="s">
        <v>23</v>
      </c>
      <c r="C477">
        <v>39</v>
      </c>
      <c r="D477" t="s">
        <v>24</v>
      </c>
      <c r="E477" t="s">
        <v>37</v>
      </c>
      <c r="F477">
        <v>155</v>
      </c>
      <c r="G477">
        <v>105</v>
      </c>
      <c r="H477">
        <v>43.7</v>
      </c>
      <c r="I477" t="s">
        <v>53</v>
      </c>
      <c r="J477" s="1">
        <v>46023</v>
      </c>
      <c r="K477" s="1">
        <v>46032</v>
      </c>
      <c r="L477" t="s">
        <v>47</v>
      </c>
      <c r="M477" t="s">
        <v>54</v>
      </c>
      <c r="N477" t="s">
        <v>48</v>
      </c>
      <c r="O477">
        <v>82</v>
      </c>
      <c r="P477">
        <v>36.700000000000003</v>
      </c>
      <c r="Q477" t="s">
        <v>57</v>
      </c>
      <c r="R477" t="s">
        <v>49</v>
      </c>
      <c r="S477">
        <v>75000</v>
      </c>
      <c r="T477" t="s">
        <v>43</v>
      </c>
      <c r="U477">
        <v>9</v>
      </c>
      <c r="V477" t="s">
        <v>33</v>
      </c>
      <c r="W477" t="str">
        <f>TEXT(EHR[[#This Row],[Admission_Date]], "MMM")</f>
        <v>Jan</v>
      </c>
      <c r="X477">
        <f>MONTH(EHR[[#This Row],[Admission_Date]])</f>
        <v>1</v>
      </c>
    </row>
    <row r="478" spans="1:24" x14ac:dyDescent="0.25">
      <c r="A478" t="s">
        <v>539</v>
      </c>
      <c r="B478" t="s">
        <v>35</v>
      </c>
      <c r="C478">
        <v>65</v>
      </c>
      <c r="D478" t="s">
        <v>73</v>
      </c>
      <c r="E478" t="s">
        <v>52</v>
      </c>
      <c r="F478">
        <v>160</v>
      </c>
      <c r="G478">
        <v>85</v>
      </c>
      <c r="H478">
        <v>33.200000000000003</v>
      </c>
      <c r="I478" t="s">
        <v>38</v>
      </c>
      <c r="J478" s="1">
        <v>45871</v>
      </c>
      <c r="K478" s="1">
        <v>45879</v>
      </c>
      <c r="L478" t="s">
        <v>59</v>
      </c>
      <c r="M478" t="s">
        <v>40</v>
      </c>
      <c r="N478" t="s">
        <v>48</v>
      </c>
      <c r="O478">
        <v>66</v>
      </c>
      <c r="P478">
        <v>38.9</v>
      </c>
      <c r="Q478" t="s">
        <v>30</v>
      </c>
      <c r="R478" t="s">
        <v>42</v>
      </c>
      <c r="S478">
        <v>50000</v>
      </c>
      <c r="T478" t="s">
        <v>32</v>
      </c>
      <c r="U478">
        <v>8</v>
      </c>
      <c r="V478" t="s">
        <v>50</v>
      </c>
      <c r="W478" t="str">
        <f>TEXT(EHR[[#This Row],[Admission_Date]], "MMM")</f>
        <v>Aug</v>
      </c>
      <c r="X478">
        <f>MONTH(EHR[[#This Row],[Admission_Date]])</f>
        <v>8</v>
      </c>
    </row>
    <row r="479" spans="1:24" x14ac:dyDescent="0.25">
      <c r="A479" t="s">
        <v>540</v>
      </c>
      <c r="B479" t="s">
        <v>23</v>
      </c>
      <c r="C479">
        <v>73</v>
      </c>
      <c r="D479" t="s">
        <v>36</v>
      </c>
      <c r="E479" t="s">
        <v>52</v>
      </c>
      <c r="F479">
        <v>184</v>
      </c>
      <c r="G479">
        <v>80</v>
      </c>
      <c r="H479">
        <v>23.6</v>
      </c>
      <c r="I479" t="s">
        <v>53</v>
      </c>
      <c r="J479" s="1">
        <v>45837</v>
      </c>
      <c r="K479" s="1">
        <v>45846</v>
      </c>
      <c r="L479" t="s">
        <v>47</v>
      </c>
      <c r="M479" t="s">
        <v>60</v>
      </c>
      <c r="N479" t="s">
        <v>29</v>
      </c>
      <c r="O479">
        <v>91</v>
      </c>
      <c r="P479">
        <v>36.9</v>
      </c>
      <c r="Q479" t="s">
        <v>30</v>
      </c>
      <c r="R479" t="s">
        <v>42</v>
      </c>
      <c r="S479">
        <v>25000</v>
      </c>
      <c r="T479" t="s">
        <v>32</v>
      </c>
      <c r="U479">
        <v>9</v>
      </c>
      <c r="V479" t="s">
        <v>50</v>
      </c>
      <c r="W479" t="str">
        <f>TEXT(EHR[[#This Row],[Admission_Date]], "MMM")</f>
        <v>Jun</v>
      </c>
      <c r="X479">
        <f>MONTH(EHR[[#This Row],[Admission_Date]])</f>
        <v>6</v>
      </c>
    </row>
    <row r="480" spans="1:24" x14ac:dyDescent="0.25">
      <c r="A480" t="s">
        <v>541</v>
      </c>
      <c r="B480" t="s">
        <v>23</v>
      </c>
      <c r="C480">
        <v>89</v>
      </c>
      <c r="D480" t="s">
        <v>36</v>
      </c>
      <c r="E480" t="s">
        <v>25</v>
      </c>
      <c r="F480">
        <v>154</v>
      </c>
      <c r="G480">
        <v>95</v>
      </c>
      <c r="H480">
        <v>40.1</v>
      </c>
      <c r="I480" t="s">
        <v>93</v>
      </c>
      <c r="J480" s="1">
        <v>45995</v>
      </c>
      <c r="K480" s="1">
        <v>46000</v>
      </c>
      <c r="L480" t="s">
        <v>59</v>
      </c>
      <c r="M480" t="s">
        <v>60</v>
      </c>
      <c r="N480" t="s">
        <v>48</v>
      </c>
      <c r="O480">
        <v>95</v>
      </c>
      <c r="P480">
        <v>37.9</v>
      </c>
      <c r="Q480" t="s">
        <v>57</v>
      </c>
      <c r="R480" t="s">
        <v>42</v>
      </c>
      <c r="S480">
        <v>75000</v>
      </c>
      <c r="T480" t="s">
        <v>66</v>
      </c>
      <c r="U480">
        <v>5</v>
      </c>
      <c r="V480" t="s">
        <v>50</v>
      </c>
      <c r="W480" t="str">
        <f>TEXT(EHR[[#This Row],[Admission_Date]], "MMM")</f>
        <v>Dec</v>
      </c>
      <c r="X480">
        <f>MONTH(EHR[[#This Row],[Admission_Date]])</f>
        <v>12</v>
      </c>
    </row>
    <row r="481" spans="1:24" x14ac:dyDescent="0.25">
      <c r="A481" t="s">
        <v>542</v>
      </c>
      <c r="B481" t="s">
        <v>35</v>
      </c>
      <c r="C481">
        <v>3</v>
      </c>
      <c r="D481" t="s">
        <v>36</v>
      </c>
      <c r="E481" t="s">
        <v>25</v>
      </c>
      <c r="F481">
        <v>177</v>
      </c>
      <c r="G481">
        <v>53</v>
      </c>
      <c r="H481">
        <v>16.899999999999999</v>
      </c>
      <c r="I481" t="s">
        <v>26</v>
      </c>
      <c r="J481" s="1">
        <v>46062</v>
      </c>
      <c r="K481" s="1">
        <v>46067</v>
      </c>
      <c r="L481" t="s">
        <v>27</v>
      </c>
      <c r="M481" t="s">
        <v>28</v>
      </c>
      <c r="N481" t="s">
        <v>48</v>
      </c>
      <c r="O481">
        <v>73</v>
      </c>
      <c r="P481">
        <v>38.6</v>
      </c>
      <c r="Q481" t="s">
        <v>57</v>
      </c>
      <c r="R481" t="s">
        <v>49</v>
      </c>
      <c r="S481">
        <v>25000</v>
      </c>
      <c r="T481" t="s">
        <v>32</v>
      </c>
      <c r="U481">
        <v>5</v>
      </c>
      <c r="V481" t="s">
        <v>81</v>
      </c>
      <c r="W481" t="str">
        <f>TEXT(EHR[[#This Row],[Admission_Date]], "MMM")</f>
        <v>Feb</v>
      </c>
      <c r="X481">
        <f>MONTH(EHR[[#This Row],[Admission_Date]])</f>
        <v>2</v>
      </c>
    </row>
    <row r="482" spans="1:24" x14ac:dyDescent="0.25">
      <c r="A482" t="s">
        <v>543</v>
      </c>
      <c r="B482" t="s">
        <v>23</v>
      </c>
      <c r="C482">
        <v>43</v>
      </c>
      <c r="D482" t="s">
        <v>56</v>
      </c>
      <c r="E482" t="s">
        <v>37</v>
      </c>
      <c r="F482">
        <v>163</v>
      </c>
      <c r="G482">
        <v>83</v>
      </c>
      <c r="H482">
        <v>31.2</v>
      </c>
      <c r="I482" t="s">
        <v>46</v>
      </c>
      <c r="J482" s="1">
        <v>45938</v>
      </c>
      <c r="K482" s="1">
        <v>45940</v>
      </c>
      <c r="L482" t="s">
        <v>59</v>
      </c>
      <c r="M482" t="s">
        <v>54</v>
      </c>
      <c r="N482" t="s">
        <v>29</v>
      </c>
      <c r="O482">
        <v>71</v>
      </c>
      <c r="P482">
        <v>36.9</v>
      </c>
      <c r="Q482" t="s">
        <v>57</v>
      </c>
      <c r="R482" t="s">
        <v>31</v>
      </c>
      <c r="S482">
        <v>75000</v>
      </c>
      <c r="T482" t="s">
        <v>66</v>
      </c>
      <c r="U482">
        <v>2</v>
      </c>
      <c r="V482" t="s">
        <v>33</v>
      </c>
      <c r="W482" t="str">
        <f>TEXT(EHR[[#This Row],[Admission_Date]], "MMM")</f>
        <v>Oct</v>
      </c>
      <c r="X482">
        <f>MONTH(EHR[[#This Row],[Admission_Date]])</f>
        <v>10</v>
      </c>
    </row>
    <row r="483" spans="1:24" x14ac:dyDescent="0.25">
      <c r="A483" t="s">
        <v>544</v>
      </c>
      <c r="B483" t="s">
        <v>23</v>
      </c>
      <c r="C483">
        <v>73</v>
      </c>
      <c r="D483" t="s">
        <v>36</v>
      </c>
      <c r="E483" t="s">
        <v>52</v>
      </c>
      <c r="F483">
        <v>152</v>
      </c>
      <c r="G483">
        <v>84</v>
      </c>
      <c r="H483">
        <v>36.4</v>
      </c>
      <c r="I483" t="s">
        <v>38</v>
      </c>
      <c r="J483" s="1">
        <v>45919</v>
      </c>
      <c r="K483" s="1">
        <v>45921</v>
      </c>
      <c r="L483" t="s">
        <v>65</v>
      </c>
      <c r="M483" t="s">
        <v>60</v>
      </c>
      <c r="N483" t="s">
        <v>29</v>
      </c>
      <c r="O483">
        <v>91</v>
      </c>
      <c r="P483">
        <v>36.9</v>
      </c>
      <c r="Q483" t="s">
        <v>41</v>
      </c>
      <c r="R483" t="s">
        <v>42</v>
      </c>
      <c r="S483">
        <v>75000</v>
      </c>
      <c r="T483" t="s">
        <v>43</v>
      </c>
      <c r="U483">
        <v>2</v>
      </c>
      <c r="V483" t="s">
        <v>50</v>
      </c>
      <c r="W483" t="str">
        <f>TEXT(EHR[[#This Row],[Admission_Date]], "MMM")</f>
        <v>Sep</v>
      </c>
      <c r="X483">
        <f>MONTH(EHR[[#This Row],[Admission_Date]])</f>
        <v>9</v>
      </c>
    </row>
    <row r="484" spans="1:24" x14ac:dyDescent="0.25">
      <c r="A484" t="s">
        <v>545</v>
      </c>
      <c r="B484" t="s">
        <v>35</v>
      </c>
      <c r="C484">
        <v>76</v>
      </c>
      <c r="D484" t="s">
        <v>73</v>
      </c>
      <c r="E484" t="s">
        <v>52</v>
      </c>
      <c r="F484">
        <v>145</v>
      </c>
      <c r="G484">
        <v>84</v>
      </c>
      <c r="H484">
        <v>40</v>
      </c>
      <c r="I484" t="s">
        <v>46</v>
      </c>
      <c r="J484" s="1">
        <v>46040</v>
      </c>
      <c r="K484" s="1">
        <v>46047</v>
      </c>
      <c r="L484" t="s">
        <v>47</v>
      </c>
      <c r="M484" t="s">
        <v>54</v>
      </c>
      <c r="N484" t="s">
        <v>29</v>
      </c>
      <c r="O484">
        <v>68</v>
      </c>
      <c r="P484">
        <v>37.6</v>
      </c>
      <c r="Q484" t="s">
        <v>41</v>
      </c>
      <c r="R484" t="s">
        <v>49</v>
      </c>
      <c r="S484">
        <v>25000</v>
      </c>
      <c r="T484" t="s">
        <v>32</v>
      </c>
      <c r="U484">
        <v>7</v>
      </c>
      <c r="V484" t="s">
        <v>50</v>
      </c>
      <c r="W484" t="str">
        <f>TEXT(EHR[[#This Row],[Admission_Date]], "MMM")</f>
        <v>Jan</v>
      </c>
      <c r="X484">
        <f>MONTH(EHR[[#This Row],[Admission_Date]])</f>
        <v>1</v>
      </c>
    </row>
    <row r="485" spans="1:24" x14ac:dyDescent="0.25">
      <c r="A485" t="s">
        <v>546</v>
      </c>
      <c r="B485" t="s">
        <v>35</v>
      </c>
      <c r="C485">
        <v>86</v>
      </c>
      <c r="D485" t="s">
        <v>36</v>
      </c>
      <c r="E485" t="s">
        <v>37</v>
      </c>
      <c r="F485">
        <v>149</v>
      </c>
      <c r="G485">
        <v>52</v>
      </c>
      <c r="H485">
        <v>23.4</v>
      </c>
      <c r="I485" t="s">
        <v>93</v>
      </c>
      <c r="J485" s="1">
        <v>45731</v>
      </c>
      <c r="K485" s="1">
        <v>45739</v>
      </c>
      <c r="L485" t="s">
        <v>47</v>
      </c>
      <c r="M485" t="s">
        <v>40</v>
      </c>
      <c r="N485" t="s">
        <v>48</v>
      </c>
      <c r="O485">
        <v>102</v>
      </c>
      <c r="P485">
        <v>38.4</v>
      </c>
      <c r="Q485" t="s">
        <v>57</v>
      </c>
      <c r="R485" t="s">
        <v>31</v>
      </c>
      <c r="S485">
        <v>50000</v>
      </c>
      <c r="T485" t="s">
        <v>66</v>
      </c>
      <c r="U485">
        <v>8</v>
      </c>
      <c r="V485" t="s">
        <v>50</v>
      </c>
      <c r="W485" t="str">
        <f>TEXT(EHR[[#This Row],[Admission_Date]], "MMM")</f>
        <v>Mar</v>
      </c>
      <c r="X485">
        <f>MONTH(EHR[[#This Row],[Admission_Date]])</f>
        <v>3</v>
      </c>
    </row>
    <row r="486" spans="1:24" x14ac:dyDescent="0.25">
      <c r="A486" t="s">
        <v>547</v>
      </c>
      <c r="B486" t="s">
        <v>23</v>
      </c>
      <c r="C486">
        <v>59</v>
      </c>
      <c r="D486" t="s">
        <v>36</v>
      </c>
      <c r="E486" t="s">
        <v>25</v>
      </c>
      <c r="F486">
        <v>146</v>
      </c>
      <c r="G486">
        <v>100</v>
      </c>
      <c r="H486">
        <v>46.9</v>
      </c>
      <c r="I486" t="s">
        <v>46</v>
      </c>
      <c r="J486" s="1">
        <v>45672</v>
      </c>
      <c r="K486" s="1">
        <v>45678</v>
      </c>
      <c r="L486" t="s">
        <v>59</v>
      </c>
      <c r="M486" t="s">
        <v>40</v>
      </c>
      <c r="N486" t="s">
        <v>48</v>
      </c>
      <c r="O486">
        <v>60</v>
      </c>
      <c r="P486">
        <v>36.299999999999997</v>
      </c>
      <c r="Q486" t="s">
        <v>57</v>
      </c>
      <c r="R486" t="s">
        <v>31</v>
      </c>
      <c r="S486">
        <v>25000</v>
      </c>
      <c r="T486" t="s">
        <v>32</v>
      </c>
      <c r="U486">
        <v>6</v>
      </c>
      <c r="V486" t="s">
        <v>50</v>
      </c>
      <c r="W486" t="str">
        <f>TEXT(EHR[[#This Row],[Admission_Date]], "MMM")</f>
        <v>Jan</v>
      </c>
      <c r="X486">
        <f>MONTH(EHR[[#This Row],[Admission_Date]])</f>
        <v>1</v>
      </c>
    </row>
    <row r="487" spans="1:24" x14ac:dyDescent="0.25">
      <c r="A487" t="s">
        <v>548</v>
      </c>
      <c r="B487" t="s">
        <v>23</v>
      </c>
      <c r="C487">
        <v>86</v>
      </c>
      <c r="D487" t="s">
        <v>24</v>
      </c>
      <c r="E487" t="s">
        <v>37</v>
      </c>
      <c r="F487">
        <v>156</v>
      </c>
      <c r="G487">
        <v>96</v>
      </c>
      <c r="H487">
        <v>39.4</v>
      </c>
      <c r="I487" t="s">
        <v>53</v>
      </c>
      <c r="J487" s="1">
        <v>46054</v>
      </c>
      <c r="K487" s="1">
        <v>46056</v>
      </c>
      <c r="L487" t="s">
        <v>47</v>
      </c>
      <c r="M487" t="s">
        <v>40</v>
      </c>
      <c r="N487" t="s">
        <v>29</v>
      </c>
      <c r="O487">
        <v>76</v>
      </c>
      <c r="P487">
        <v>36.1</v>
      </c>
      <c r="Q487" t="s">
        <v>41</v>
      </c>
      <c r="R487" t="s">
        <v>49</v>
      </c>
      <c r="S487">
        <v>25000</v>
      </c>
      <c r="T487" t="s">
        <v>32</v>
      </c>
      <c r="U487">
        <v>2</v>
      </c>
      <c r="V487" t="s">
        <v>50</v>
      </c>
      <c r="W487" t="str">
        <f>TEXT(EHR[[#This Row],[Admission_Date]], "MMM")</f>
        <v>Feb</v>
      </c>
      <c r="X487">
        <f>MONTH(EHR[[#This Row],[Admission_Date]])</f>
        <v>2</v>
      </c>
    </row>
    <row r="488" spans="1:24" x14ac:dyDescent="0.25">
      <c r="A488" t="s">
        <v>549</v>
      </c>
      <c r="B488" t="s">
        <v>35</v>
      </c>
      <c r="C488">
        <v>51</v>
      </c>
      <c r="D488" t="s">
        <v>24</v>
      </c>
      <c r="E488" t="s">
        <v>52</v>
      </c>
      <c r="F488">
        <v>188</v>
      </c>
      <c r="G488">
        <v>65</v>
      </c>
      <c r="H488">
        <v>18.399999999999999</v>
      </c>
      <c r="I488" t="s">
        <v>46</v>
      </c>
      <c r="J488" s="1">
        <v>45781</v>
      </c>
      <c r="K488" s="1">
        <v>45788</v>
      </c>
      <c r="L488" t="s">
        <v>27</v>
      </c>
      <c r="M488" t="s">
        <v>54</v>
      </c>
      <c r="N488" t="s">
        <v>48</v>
      </c>
      <c r="O488">
        <v>76</v>
      </c>
      <c r="P488">
        <v>37.5</v>
      </c>
      <c r="Q488" t="s">
        <v>30</v>
      </c>
      <c r="R488" t="s">
        <v>49</v>
      </c>
      <c r="S488">
        <v>25000</v>
      </c>
      <c r="T488" t="s">
        <v>43</v>
      </c>
      <c r="U488">
        <v>7</v>
      </c>
      <c r="V488" t="s">
        <v>50</v>
      </c>
      <c r="W488" t="str">
        <f>TEXT(EHR[[#This Row],[Admission_Date]], "MMM")</f>
        <v>May</v>
      </c>
      <c r="X488">
        <f>MONTH(EHR[[#This Row],[Admission_Date]])</f>
        <v>5</v>
      </c>
    </row>
    <row r="489" spans="1:24" x14ac:dyDescent="0.25">
      <c r="A489" t="s">
        <v>550</v>
      </c>
      <c r="B489" t="s">
        <v>23</v>
      </c>
      <c r="C489">
        <v>86</v>
      </c>
      <c r="D489" t="s">
        <v>24</v>
      </c>
      <c r="E489" t="s">
        <v>52</v>
      </c>
      <c r="F489">
        <v>186</v>
      </c>
      <c r="G489">
        <v>94</v>
      </c>
      <c r="H489">
        <v>27.2</v>
      </c>
      <c r="I489" t="s">
        <v>53</v>
      </c>
      <c r="J489" s="1">
        <v>45720</v>
      </c>
      <c r="K489" s="1">
        <v>45729</v>
      </c>
      <c r="L489" t="s">
        <v>39</v>
      </c>
      <c r="M489" t="s">
        <v>71</v>
      </c>
      <c r="N489" t="s">
        <v>29</v>
      </c>
      <c r="O489">
        <v>103</v>
      </c>
      <c r="P489">
        <v>37</v>
      </c>
      <c r="Q489" t="s">
        <v>57</v>
      </c>
      <c r="R489" t="s">
        <v>49</v>
      </c>
      <c r="S489">
        <v>50000</v>
      </c>
      <c r="T489" t="s">
        <v>32</v>
      </c>
      <c r="U489">
        <v>9</v>
      </c>
      <c r="V489" t="s">
        <v>50</v>
      </c>
      <c r="W489" t="str">
        <f>TEXT(EHR[[#This Row],[Admission_Date]], "MMM")</f>
        <v>Mar</v>
      </c>
      <c r="X489">
        <f>MONTH(EHR[[#This Row],[Admission_Date]])</f>
        <v>3</v>
      </c>
    </row>
    <row r="490" spans="1:24" x14ac:dyDescent="0.25">
      <c r="A490" t="s">
        <v>551</v>
      </c>
      <c r="B490" t="s">
        <v>35</v>
      </c>
      <c r="C490">
        <v>68</v>
      </c>
      <c r="D490" t="s">
        <v>56</v>
      </c>
      <c r="E490" t="s">
        <v>25</v>
      </c>
      <c r="F490">
        <v>180</v>
      </c>
      <c r="G490">
        <v>71</v>
      </c>
      <c r="H490">
        <v>21.9</v>
      </c>
      <c r="I490" t="s">
        <v>46</v>
      </c>
      <c r="J490" s="1">
        <v>45821</v>
      </c>
      <c r="K490" s="1">
        <v>45828</v>
      </c>
      <c r="L490" t="s">
        <v>65</v>
      </c>
      <c r="M490" t="s">
        <v>28</v>
      </c>
      <c r="N490" t="s">
        <v>48</v>
      </c>
      <c r="O490">
        <v>89</v>
      </c>
      <c r="P490">
        <v>38.6</v>
      </c>
      <c r="Q490" t="s">
        <v>41</v>
      </c>
      <c r="R490" t="s">
        <v>49</v>
      </c>
      <c r="S490">
        <v>75000</v>
      </c>
      <c r="T490" t="s">
        <v>32</v>
      </c>
      <c r="U490">
        <v>7</v>
      </c>
      <c r="V490" t="s">
        <v>50</v>
      </c>
      <c r="W490" t="str">
        <f>TEXT(EHR[[#This Row],[Admission_Date]], "MMM")</f>
        <v>Jun</v>
      </c>
      <c r="X490">
        <f>MONTH(EHR[[#This Row],[Admission_Date]])</f>
        <v>6</v>
      </c>
    </row>
    <row r="491" spans="1:24" x14ac:dyDescent="0.25">
      <c r="A491" t="s">
        <v>552</v>
      </c>
      <c r="B491" t="s">
        <v>35</v>
      </c>
      <c r="C491">
        <v>41</v>
      </c>
      <c r="D491" t="s">
        <v>24</v>
      </c>
      <c r="E491" t="s">
        <v>52</v>
      </c>
      <c r="F491">
        <v>158</v>
      </c>
      <c r="G491">
        <v>57</v>
      </c>
      <c r="H491">
        <v>22.8</v>
      </c>
      <c r="I491" t="s">
        <v>53</v>
      </c>
      <c r="J491" s="1">
        <v>45782</v>
      </c>
      <c r="K491" s="1">
        <v>45783</v>
      </c>
      <c r="L491" t="s">
        <v>59</v>
      </c>
      <c r="M491" t="s">
        <v>71</v>
      </c>
      <c r="N491" t="s">
        <v>48</v>
      </c>
      <c r="O491">
        <v>94</v>
      </c>
      <c r="P491">
        <v>37.4</v>
      </c>
      <c r="Q491" t="s">
        <v>41</v>
      </c>
      <c r="R491" t="s">
        <v>49</v>
      </c>
      <c r="S491">
        <v>75000</v>
      </c>
      <c r="T491" t="s">
        <v>43</v>
      </c>
      <c r="U491">
        <v>1</v>
      </c>
      <c r="V491" t="s">
        <v>33</v>
      </c>
      <c r="W491" t="str">
        <f>TEXT(EHR[[#This Row],[Admission_Date]], "MMM")</f>
        <v>May</v>
      </c>
      <c r="X491">
        <f>MONTH(EHR[[#This Row],[Admission_Date]])</f>
        <v>5</v>
      </c>
    </row>
    <row r="492" spans="1:24" x14ac:dyDescent="0.25">
      <c r="A492" t="s">
        <v>553</v>
      </c>
      <c r="B492" t="s">
        <v>35</v>
      </c>
      <c r="C492">
        <v>65</v>
      </c>
      <c r="D492" t="s">
        <v>56</v>
      </c>
      <c r="E492" t="s">
        <v>52</v>
      </c>
      <c r="F492">
        <v>154</v>
      </c>
      <c r="G492">
        <v>83</v>
      </c>
      <c r="H492">
        <v>35</v>
      </c>
      <c r="I492" t="s">
        <v>53</v>
      </c>
      <c r="J492" s="1">
        <v>46135</v>
      </c>
      <c r="K492" s="1">
        <v>46137</v>
      </c>
      <c r="L492" t="s">
        <v>39</v>
      </c>
      <c r="M492" t="s">
        <v>54</v>
      </c>
      <c r="N492" t="s">
        <v>29</v>
      </c>
      <c r="O492">
        <v>67</v>
      </c>
      <c r="P492">
        <v>38.1</v>
      </c>
      <c r="Q492" t="s">
        <v>30</v>
      </c>
      <c r="R492" t="s">
        <v>49</v>
      </c>
      <c r="S492">
        <v>75000</v>
      </c>
      <c r="T492" t="s">
        <v>32</v>
      </c>
      <c r="U492">
        <v>2</v>
      </c>
      <c r="V492" t="s">
        <v>50</v>
      </c>
      <c r="W492" t="str">
        <f>TEXT(EHR[[#This Row],[Admission_Date]], "MMM")</f>
        <v>Apr</v>
      </c>
      <c r="X492">
        <f>MONTH(EHR[[#This Row],[Admission_Date]])</f>
        <v>4</v>
      </c>
    </row>
    <row r="493" spans="1:24" x14ac:dyDescent="0.25">
      <c r="A493" t="s">
        <v>554</v>
      </c>
      <c r="B493" t="s">
        <v>23</v>
      </c>
      <c r="C493">
        <v>28</v>
      </c>
      <c r="D493" t="s">
        <v>24</v>
      </c>
      <c r="E493" t="s">
        <v>25</v>
      </c>
      <c r="F493">
        <v>150</v>
      </c>
      <c r="G493">
        <v>77</v>
      </c>
      <c r="H493">
        <v>34.200000000000003</v>
      </c>
      <c r="I493" t="s">
        <v>26</v>
      </c>
      <c r="J493" s="1">
        <v>45825</v>
      </c>
      <c r="K493" s="1">
        <v>45832</v>
      </c>
      <c r="L493" t="s">
        <v>39</v>
      </c>
      <c r="M493" t="s">
        <v>40</v>
      </c>
      <c r="N493" t="s">
        <v>48</v>
      </c>
      <c r="O493">
        <v>84</v>
      </c>
      <c r="P493">
        <v>38.799999999999997</v>
      </c>
      <c r="Q493" t="s">
        <v>41</v>
      </c>
      <c r="R493" t="s">
        <v>42</v>
      </c>
      <c r="S493">
        <v>50000</v>
      </c>
      <c r="T493" t="s">
        <v>32</v>
      </c>
      <c r="U493">
        <v>7</v>
      </c>
      <c r="V493" t="s">
        <v>44</v>
      </c>
      <c r="W493" t="str">
        <f>TEXT(EHR[[#This Row],[Admission_Date]], "MMM")</f>
        <v>Jun</v>
      </c>
      <c r="X493">
        <f>MONTH(EHR[[#This Row],[Admission_Date]])</f>
        <v>6</v>
      </c>
    </row>
    <row r="494" spans="1:24" x14ac:dyDescent="0.25">
      <c r="A494" t="s">
        <v>555</v>
      </c>
      <c r="B494" t="s">
        <v>23</v>
      </c>
      <c r="C494">
        <v>72</v>
      </c>
      <c r="D494" t="s">
        <v>73</v>
      </c>
      <c r="E494" t="s">
        <v>37</v>
      </c>
      <c r="F494">
        <v>186</v>
      </c>
      <c r="G494">
        <v>89</v>
      </c>
      <c r="H494">
        <v>25.7</v>
      </c>
      <c r="I494" t="s">
        <v>53</v>
      </c>
      <c r="J494" s="1">
        <v>46113</v>
      </c>
      <c r="K494" s="1">
        <v>46115</v>
      </c>
      <c r="L494" t="s">
        <v>47</v>
      </c>
      <c r="M494" t="s">
        <v>54</v>
      </c>
      <c r="N494" t="s">
        <v>29</v>
      </c>
      <c r="O494">
        <v>107</v>
      </c>
      <c r="P494">
        <v>37</v>
      </c>
      <c r="Q494" t="s">
        <v>30</v>
      </c>
      <c r="R494" t="s">
        <v>49</v>
      </c>
      <c r="S494">
        <v>75000</v>
      </c>
      <c r="T494" t="s">
        <v>43</v>
      </c>
      <c r="U494">
        <v>2</v>
      </c>
      <c r="V494" t="s">
        <v>50</v>
      </c>
      <c r="W494" t="str">
        <f>TEXT(EHR[[#This Row],[Admission_Date]], "MMM")</f>
        <v>Apr</v>
      </c>
      <c r="X494">
        <f>MONTH(EHR[[#This Row],[Admission_Date]])</f>
        <v>4</v>
      </c>
    </row>
    <row r="495" spans="1:24" x14ac:dyDescent="0.25">
      <c r="A495" t="s">
        <v>556</v>
      </c>
      <c r="B495" t="s">
        <v>35</v>
      </c>
      <c r="C495">
        <v>74</v>
      </c>
      <c r="D495" t="s">
        <v>24</v>
      </c>
      <c r="E495" t="s">
        <v>37</v>
      </c>
      <c r="F495">
        <v>167</v>
      </c>
      <c r="G495">
        <v>100</v>
      </c>
      <c r="H495">
        <v>35.9</v>
      </c>
      <c r="I495" t="s">
        <v>46</v>
      </c>
      <c r="J495" s="1">
        <v>45722</v>
      </c>
      <c r="K495" s="1">
        <v>45729</v>
      </c>
      <c r="L495" t="s">
        <v>59</v>
      </c>
      <c r="M495" t="s">
        <v>54</v>
      </c>
      <c r="N495" t="s">
        <v>48</v>
      </c>
      <c r="O495">
        <v>86</v>
      </c>
      <c r="P495">
        <v>36.700000000000003</v>
      </c>
      <c r="Q495" t="s">
        <v>41</v>
      </c>
      <c r="R495" t="s">
        <v>42</v>
      </c>
      <c r="S495">
        <v>25000</v>
      </c>
      <c r="T495" t="s">
        <v>32</v>
      </c>
      <c r="U495">
        <v>7</v>
      </c>
      <c r="V495" t="s">
        <v>50</v>
      </c>
      <c r="W495" t="str">
        <f>TEXT(EHR[[#This Row],[Admission_Date]], "MMM")</f>
        <v>Mar</v>
      </c>
      <c r="X495">
        <f>MONTH(EHR[[#This Row],[Admission_Date]])</f>
        <v>3</v>
      </c>
    </row>
    <row r="496" spans="1:24" x14ac:dyDescent="0.25">
      <c r="A496" t="s">
        <v>557</v>
      </c>
      <c r="B496" t="s">
        <v>23</v>
      </c>
      <c r="C496">
        <v>89</v>
      </c>
      <c r="D496" t="s">
        <v>56</v>
      </c>
      <c r="E496" t="s">
        <v>25</v>
      </c>
      <c r="F496">
        <v>166</v>
      </c>
      <c r="G496">
        <v>59</v>
      </c>
      <c r="H496">
        <v>21.4</v>
      </c>
      <c r="I496" t="s">
        <v>38</v>
      </c>
      <c r="J496" s="1">
        <v>45703</v>
      </c>
      <c r="K496" s="1">
        <v>45704</v>
      </c>
      <c r="L496" t="s">
        <v>27</v>
      </c>
      <c r="M496" t="s">
        <v>28</v>
      </c>
      <c r="N496" t="s">
        <v>29</v>
      </c>
      <c r="O496">
        <v>94</v>
      </c>
      <c r="P496">
        <v>38.1</v>
      </c>
      <c r="Q496" t="s">
        <v>57</v>
      </c>
      <c r="R496" t="s">
        <v>42</v>
      </c>
      <c r="S496">
        <v>75000</v>
      </c>
      <c r="T496" t="s">
        <v>66</v>
      </c>
      <c r="U496">
        <v>1</v>
      </c>
      <c r="V496" t="s">
        <v>50</v>
      </c>
      <c r="W496" t="str">
        <f>TEXT(EHR[[#This Row],[Admission_Date]], "MMM")</f>
        <v>Feb</v>
      </c>
      <c r="X496">
        <f>MONTH(EHR[[#This Row],[Admission_Date]])</f>
        <v>2</v>
      </c>
    </row>
    <row r="497" spans="1:24" x14ac:dyDescent="0.25">
      <c r="A497" t="s">
        <v>558</v>
      </c>
      <c r="B497" t="s">
        <v>35</v>
      </c>
      <c r="C497">
        <v>51</v>
      </c>
      <c r="D497" t="s">
        <v>36</v>
      </c>
      <c r="E497" t="s">
        <v>37</v>
      </c>
      <c r="F497">
        <v>187</v>
      </c>
      <c r="G497">
        <v>49</v>
      </c>
      <c r="H497">
        <v>14</v>
      </c>
      <c r="I497" t="s">
        <v>53</v>
      </c>
      <c r="J497" s="1">
        <v>45797</v>
      </c>
      <c r="K497" s="1">
        <v>45805</v>
      </c>
      <c r="L497" t="s">
        <v>27</v>
      </c>
      <c r="M497" t="s">
        <v>71</v>
      </c>
      <c r="N497" t="s">
        <v>48</v>
      </c>
      <c r="O497">
        <v>68</v>
      </c>
      <c r="P497">
        <v>37.9</v>
      </c>
      <c r="Q497" t="s">
        <v>30</v>
      </c>
      <c r="R497" t="s">
        <v>42</v>
      </c>
      <c r="S497">
        <v>25000</v>
      </c>
      <c r="T497" t="s">
        <v>43</v>
      </c>
      <c r="U497">
        <v>8</v>
      </c>
      <c r="V497" t="s">
        <v>50</v>
      </c>
      <c r="W497" t="str">
        <f>TEXT(EHR[[#This Row],[Admission_Date]], "MMM")</f>
        <v>May</v>
      </c>
      <c r="X497">
        <f>MONTH(EHR[[#This Row],[Admission_Date]])</f>
        <v>5</v>
      </c>
    </row>
    <row r="498" spans="1:24" x14ac:dyDescent="0.25">
      <c r="A498" t="s">
        <v>559</v>
      </c>
      <c r="B498" t="s">
        <v>35</v>
      </c>
      <c r="C498">
        <v>67</v>
      </c>
      <c r="D498" t="s">
        <v>24</v>
      </c>
      <c r="E498" t="s">
        <v>52</v>
      </c>
      <c r="F498">
        <v>145</v>
      </c>
      <c r="G498">
        <v>106</v>
      </c>
      <c r="H498">
        <v>50.4</v>
      </c>
      <c r="I498" t="s">
        <v>53</v>
      </c>
      <c r="J498" s="1">
        <v>45841</v>
      </c>
      <c r="K498" s="1">
        <v>45848</v>
      </c>
      <c r="L498" t="s">
        <v>65</v>
      </c>
      <c r="M498" t="s">
        <v>71</v>
      </c>
      <c r="N498" t="s">
        <v>29</v>
      </c>
      <c r="O498">
        <v>91</v>
      </c>
      <c r="P498">
        <v>38.1</v>
      </c>
      <c r="Q498" t="s">
        <v>30</v>
      </c>
      <c r="R498" t="s">
        <v>49</v>
      </c>
      <c r="S498">
        <v>25000</v>
      </c>
      <c r="T498" t="s">
        <v>66</v>
      </c>
      <c r="U498">
        <v>7</v>
      </c>
      <c r="V498" t="s">
        <v>50</v>
      </c>
      <c r="W498" t="str">
        <f>TEXT(EHR[[#This Row],[Admission_Date]], "MMM")</f>
        <v>Jul</v>
      </c>
      <c r="X498">
        <f>MONTH(EHR[[#This Row],[Admission_Date]])</f>
        <v>7</v>
      </c>
    </row>
    <row r="499" spans="1:24" x14ac:dyDescent="0.25">
      <c r="A499" t="s">
        <v>560</v>
      </c>
      <c r="B499" t="s">
        <v>23</v>
      </c>
      <c r="C499">
        <v>39</v>
      </c>
      <c r="D499" t="s">
        <v>73</v>
      </c>
      <c r="E499" t="s">
        <v>37</v>
      </c>
      <c r="F499">
        <v>182</v>
      </c>
      <c r="G499">
        <v>76</v>
      </c>
      <c r="H499">
        <v>22.9</v>
      </c>
      <c r="I499" t="s">
        <v>93</v>
      </c>
      <c r="J499" s="1">
        <v>46075</v>
      </c>
      <c r="K499" s="1">
        <v>46085</v>
      </c>
      <c r="L499" t="s">
        <v>39</v>
      </c>
      <c r="M499" t="s">
        <v>28</v>
      </c>
      <c r="N499" t="s">
        <v>48</v>
      </c>
      <c r="O499">
        <v>90</v>
      </c>
      <c r="P499">
        <v>37.6</v>
      </c>
      <c r="Q499" t="s">
        <v>41</v>
      </c>
      <c r="R499" t="s">
        <v>49</v>
      </c>
      <c r="S499">
        <v>75000</v>
      </c>
      <c r="T499" t="s">
        <v>43</v>
      </c>
      <c r="U499">
        <v>10</v>
      </c>
      <c r="V499" t="s">
        <v>33</v>
      </c>
      <c r="W499" t="str">
        <f>TEXT(EHR[[#This Row],[Admission_Date]], "MMM")</f>
        <v>Feb</v>
      </c>
      <c r="X499">
        <f>MONTH(EHR[[#This Row],[Admission_Date]])</f>
        <v>2</v>
      </c>
    </row>
    <row r="500" spans="1:24" x14ac:dyDescent="0.25">
      <c r="A500" t="s">
        <v>561</v>
      </c>
      <c r="B500" t="s">
        <v>23</v>
      </c>
      <c r="C500">
        <v>40</v>
      </c>
      <c r="D500" t="s">
        <v>56</v>
      </c>
      <c r="E500" t="s">
        <v>52</v>
      </c>
      <c r="F500">
        <v>170</v>
      </c>
      <c r="G500">
        <v>63</v>
      </c>
      <c r="H500">
        <v>21.8</v>
      </c>
      <c r="I500" t="s">
        <v>26</v>
      </c>
      <c r="J500" s="1">
        <v>46149</v>
      </c>
      <c r="K500" s="1">
        <v>46158</v>
      </c>
      <c r="L500" t="s">
        <v>27</v>
      </c>
      <c r="M500" t="s">
        <v>60</v>
      </c>
      <c r="N500" t="s">
        <v>48</v>
      </c>
      <c r="O500">
        <v>101</v>
      </c>
      <c r="P500">
        <v>36.4</v>
      </c>
      <c r="Q500" t="s">
        <v>30</v>
      </c>
      <c r="R500" t="s">
        <v>31</v>
      </c>
      <c r="S500">
        <v>75000</v>
      </c>
      <c r="T500" t="s">
        <v>43</v>
      </c>
      <c r="U500">
        <v>9</v>
      </c>
      <c r="V500" t="s">
        <v>33</v>
      </c>
      <c r="W500" t="str">
        <f>TEXT(EHR[[#This Row],[Admission_Date]], "MMM")</f>
        <v>May</v>
      </c>
      <c r="X500">
        <f>MONTH(EHR[[#This Row],[Admission_Date]])</f>
        <v>5</v>
      </c>
    </row>
    <row r="501" spans="1:24" x14ac:dyDescent="0.25">
      <c r="A501" t="s">
        <v>562</v>
      </c>
      <c r="B501" t="s">
        <v>35</v>
      </c>
      <c r="C501">
        <v>3</v>
      </c>
      <c r="D501" t="s">
        <v>73</v>
      </c>
      <c r="E501" t="s">
        <v>25</v>
      </c>
      <c r="F501">
        <v>182</v>
      </c>
      <c r="G501">
        <v>63</v>
      </c>
      <c r="H501">
        <v>19</v>
      </c>
      <c r="I501" t="s">
        <v>38</v>
      </c>
      <c r="J501" s="1">
        <v>45951</v>
      </c>
      <c r="K501" s="1">
        <v>45956</v>
      </c>
      <c r="L501" t="s">
        <v>27</v>
      </c>
      <c r="M501" t="s">
        <v>28</v>
      </c>
      <c r="N501" t="s">
        <v>48</v>
      </c>
      <c r="O501">
        <v>75</v>
      </c>
      <c r="P501">
        <v>36.5</v>
      </c>
      <c r="Q501" t="s">
        <v>30</v>
      </c>
      <c r="R501" t="s">
        <v>49</v>
      </c>
      <c r="S501">
        <v>50000</v>
      </c>
      <c r="T501" t="s">
        <v>43</v>
      </c>
      <c r="U501">
        <v>5</v>
      </c>
      <c r="V501" t="s">
        <v>81</v>
      </c>
      <c r="W501" t="str">
        <f>TEXT(EHR[[#This Row],[Admission_Date]], "MMM")</f>
        <v>Oct</v>
      </c>
      <c r="X501">
        <f>MONTH(EHR[[#This Row],[Admission_Date]])</f>
        <v>10</v>
      </c>
    </row>
    <row r="502" spans="1:24" x14ac:dyDescent="0.25">
      <c r="A502" t="s">
        <v>563</v>
      </c>
      <c r="B502" t="s">
        <v>35</v>
      </c>
      <c r="C502">
        <v>22</v>
      </c>
      <c r="D502" t="s">
        <v>24</v>
      </c>
      <c r="E502" t="s">
        <v>25</v>
      </c>
      <c r="F502">
        <v>158</v>
      </c>
      <c r="G502">
        <v>94</v>
      </c>
      <c r="H502">
        <v>37.700000000000003</v>
      </c>
      <c r="I502" t="s">
        <v>26</v>
      </c>
      <c r="J502" s="1">
        <v>45952</v>
      </c>
      <c r="K502" s="1">
        <v>45962</v>
      </c>
      <c r="L502" t="s">
        <v>39</v>
      </c>
      <c r="M502" t="s">
        <v>28</v>
      </c>
      <c r="N502" t="s">
        <v>48</v>
      </c>
      <c r="O502">
        <v>95</v>
      </c>
      <c r="P502">
        <v>36.700000000000003</v>
      </c>
      <c r="Q502" t="s">
        <v>57</v>
      </c>
      <c r="R502" t="s">
        <v>31</v>
      </c>
      <c r="S502">
        <v>50000</v>
      </c>
      <c r="T502" t="s">
        <v>43</v>
      </c>
      <c r="U502">
        <v>10</v>
      </c>
      <c r="V502" t="s">
        <v>44</v>
      </c>
      <c r="W502" t="str">
        <f>TEXT(EHR[[#This Row],[Admission_Date]], "MMM")</f>
        <v>Oct</v>
      </c>
      <c r="X502">
        <f>MONTH(EHR[[#This Row],[Admission_Date]])</f>
        <v>10</v>
      </c>
    </row>
    <row r="503" spans="1:24" x14ac:dyDescent="0.25">
      <c r="A503" t="s">
        <v>564</v>
      </c>
      <c r="B503" t="s">
        <v>35</v>
      </c>
      <c r="C503">
        <v>49</v>
      </c>
      <c r="D503" t="s">
        <v>73</v>
      </c>
      <c r="E503" t="s">
        <v>37</v>
      </c>
      <c r="F503">
        <v>156</v>
      </c>
      <c r="G503">
        <v>60</v>
      </c>
      <c r="H503">
        <v>24.7</v>
      </c>
      <c r="I503" t="s">
        <v>46</v>
      </c>
      <c r="J503" s="1">
        <v>45905</v>
      </c>
      <c r="K503" s="1">
        <v>45915</v>
      </c>
      <c r="L503" t="s">
        <v>47</v>
      </c>
      <c r="M503" t="s">
        <v>71</v>
      </c>
      <c r="N503" t="s">
        <v>48</v>
      </c>
      <c r="O503">
        <v>61</v>
      </c>
      <c r="P503">
        <v>38.6</v>
      </c>
      <c r="Q503" t="s">
        <v>41</v>
      </c>
      <c r="R503" t="s">
        <v>31</v>
      </c>
      <c r="S503">
        <v>50000</v>
      </c>
      <c r="T503" t="s">
        <v>32</v>
      </c>
      <c r="U503">
        <v>10</v>
      </c>
      <c r="V503" t="s">
        <v>33</v>
      </c>
      <c r="W503" t="str">
        <f>TEXT(EHR[[#This Row],[Admission_Date]], "MMM")</f>
        <v>Sep</v>
      </c>
      <c r="X503">
        <f>MONTH(EHR[[#This Row],[Admission_Date]])</f>
        <v>9</v>
      </c>
    </row>
    <row r="504" spans="1:24" x14ac:dyDescent="0.25">
      <c r="A504" t="s">
        <v>565</v>
      </c>
      <c r="B504" t="s">
        <v>35</v>
      </c>
      <c r="C504">
        <v>4</v>
      </c>
      <c r="D504" t="s">
        <v>24</v>
      </c>
      <c r="E504" t="s">
        <v>25</v>
      </c>
      <c r="F504">
        <v>153</v>
      </c>
      <c r="G504">
        <v>81</v>
      </c>
      <c r="H504">
        <v>34.6</v>
      </c>
      <c r="I504" t="s">
        <v>93</v>
      </c>
      <c r="J504" s="1">
        <v>46159</v>
      </c>
      <c r="K504" s="1">
        <v>46161</v>
      </c>
      <c r="L504" t="s">
        <v>47</v>
      </c>
      <c r="M504" t="s">
        <v>71</v>
      </c>
      <c r="N504" t="s">
        <v>48</v>
      </c>
      <c r="O504">
        <v>83</v>
      </c>
      <c r="P504">
        <v>38.6</v>
      </c>
      <c r="Q504" t="s">
        <v>30</v>
      </c>
      <c r="R504" t="s">
        <v>31</v>
      </c>
      <c r="S504">
        <v>75000</v>
      </c>
      <c r="T504" t="s">
        <v>43</v>
      </c>
      <c r="U504">
        <v>2</v>
      </c>
      <c r="V504" t="s">
        <v>81</v>
      </c>
      <c r="W504" t="str">
        <f>TEXT(EHR[[#This Row],[Admission_Date]], "MMM")</f>
        <v>May</v>
      </c>
      <c r="X504">
        <f>MONTH(EHR[[#This Row],[Admission_Date]])</f>
        <v>5</v>
      </c>
    </row>
    <row r="505" spans="1:24" x14ac:dyDescent="0.25">
      <c r="A505" t="s">
        <v>566</v>
      </c>
      <c r="B505" t="s">
        <v>23</v>
      </c>
      <c r="C505">
        <v>15</v>
      </c>
      <c r="D505" t="s">
        <v>36</v>
      </c>
      <c r="E505" t="s">
        <v>52</v>
      </c>
      <c r="F505">
        <v>174</v>
      </c>
      <c r="G505">
        <v>69</v>
      </c>
      <c r="H505">
        <v>22.8</v>
      </c>
      <c r="I505" t="s">
        <v>38</v>
      </c>
      <c r="J505" s="1">
        <v>45975</v>
      </c>
      <c r="K505" s="1">
        <v>45978</v>
      </c>
      <c r="L505" t="s">
        <v>65</v>
      </c>
      <c r="M505" t="s">
        <v>28</v>
      </c>
      <c r="N505" t="s">
        <v>48</v>
      </c>
      <c r="O505">
        <v>68</v>
      </c>
      <c r="P505">
        <v>36.299999999999997</v>
      </c>
      <c r="Q505" t="s">
        <v>57</v>
      </c>
      <c r="R505" t="s">
        <v>49</v>
      </c>
      <c r="S505">
        <v>75000</v>
      </c>
      <c r="T505" t="s">
        <v>66</v>
      </c>
      <c r="U505">
        <v>3</v>
      </c>
      <c r="V505" t="s">
        <v>61</v>
      </c>
      <c r="W505" t="str">
        <f>TEXT(EHR[[#This Row],[Admission_Date]], "MMM")</f>
        <v>Nov</v>
      </c>
      <c r="X505">
        <f>MONTH(EHR[[#This Row],[Admission_Date]])</f>
        <v>11</v>
      </c>
    </row>
    <row r="506" spans="1:24" x14ac:dyDescent="0.25">
      <c r="A506" t="s">
        <v>567</v>
      </c>
      <c r="B506" t="s">
        <v>23</v>
      </c>
      <c r="C506">
        <v>19</v>
      </c>
      <c r="D506" t="s">
        <v>73</v>
      </c>
      <c r="E506" t="s">
        <v>52</v>
      </c>
      <c r="F506">
        <v>151</v>
      </c>
      <c r="G506">
        <v>94</v>
      </c>
      <c r="H506">
        <v>41.2</v>
      </c>
      <c r="I506" t="s">
        <v>53</v>
      </c>
      <c r="J506" s="1">
        <v>46108</v>
      </c>
      <c r="K506" s="1">
        <v>46111</v>
      </c>
      <c r="L506" t="s">
        <v>39</v>
      </c>
      <c r="M506" t="s">
        <v>40</v>
      </c>
      <c r="N506" t="s">
        <v>29</v>
      </c>
      <c r="O506">
        <v>83</v>
      </c>
      <c r="P506">
        <v>37.6</v>
      </c>
      <c r="Q506" t="s">
        <v>57</v>
      </c>
      <c r="R506" t="s">
        <v>31</v>
      </c>
      <c r="S506">
        <v>75000</v>
      </c>
      <c r="T506" t="s">
        <v>43</v>
      </c>
      <c r="U506">
        <v>3</v>
      </c>
      <c r="V506" t="s">
        <v>61</v>
      </c>
      <c r="W506" t="str">
        <f>TEXT(EHR[[#This Row],[Admission_Date]], "MMM")</f>
        <v>Mar</v>
      </c>
      <c r="X506">
        <f>MONTH(EHR[[#This Row],[Admission_Date]])</f>
        <v>3</v>
      </c>
    </row>
    <row r="507" spans="1:24" x14ac:dyDescent="0.25">
      <c r="A507" t="s">
        <v>568</v>
      </c>
      <c r="B507" t="s">
        <v>23</v>
      </c>
      <c r="C507">
        <v>37</v>
      </c>
      <c r="D507" t="s">
        <v>73</v>
      </c>
      <c r="E507" t="s">
        <v>52</v>
      </c>
      <c r="F507">
        <v>183</v>
      </c>
      <c r="G507">
        <v>88</v>
      </c>
      <c r="H507">
        <v>26.3</v>
      </c>
      <c r="I507" t="s">
        <v>53</v>
      </c>
      <c r="J507" s="1">
        <v>46135</v>
      </c>
      <c r="K507" s="1">
        <v>46143</v>
      </c>
      <c r="L507" t="s">
        <v>65</v>
      </c>
      <c r="M507" t="s">
        <v>28</v>
      </c>
      <c r="N507" t="s">
        <v>48</v>
      </c>
      <c r="O507">
        <v>89</v>
      </c>
      <c r="P507">
        <v>37.5</v>
      </c>
      <c r="Q507" t="s">
        <v>41</v>
      </c>
      <c r="R507" t="s">
        <v>42</v>
      </c>
      <c r="S507">
        <v>25000</v>
      </c>
      <c r="T507" t="s">
        <v>43</v>
      </c>
      <c r="U507">
        <v>8</v>
      </c>
      <c r="V507" t="s">
        <v>33</v>
      </c>
      <c r="W507" t="str">
        <f>TEXT(EHR[[#This Row],[Admission_Date]], "MMM")</f>
        <v>Apr</v>
      </c>
      <c r="X507">
        <f>MONTH(EHR[[#This Row],[Admission_Date]])</f>
        <v>4</v>
      </c>
    </row>
    <row r="508" spans="1:24" x14ac:dyDescent="0.25">
      <c r="A508" t="s">
        <v>569</v>
      </c>
      <c r="B508" t="s">
        <v>23</v>
      </c>
      <c r="C508">
        <v>73</v>
      </c>
      <c r="D508" t="s">
        <v>24</v>
      </c>
      <c r="E508" t="s">
        <v>52</v>
      </c>
      <c r="F508">
        <v>169</v>
      </c>
      <c r="G508">
        <v>82</v>
      </c>
      <c r="H508">
        <v>28.7</v>
      </c>
      <c r="I508" t="s">
        <v>38</v>
      </c>
      <c r="J508" s="1">
        <v>45880</v>
      </c>
      <c r="K508" s="1">
        <v>45887</v>
      </c>
      <c r="L508" t="s">
        <v>65</v>
      </c>
      <c r="M508" t="s">
        <v>54</v>
      </c>
      <c r="N508" t="s">
        <v>48</v>
      </c>
      <c r="O508">
        <v>110</v>
      </c>
      <c r="P508">
        <v>36</v>
      </c>
      <c r="Q508" t="s">
        <v>30</v>
      </c>
      <c r="R508" t="s">
        <v>31</v>
      </c>
      <c r="S508">
        <v>50000</v>
      </c>
      <c r="T508" t="s">
        <v>66</v>
      </c>
      <c r="U508">
        <v>7</v>
      </c>
      <c r="V508" t="s">
        <v>50</v>
      </c>
      <c r="W508" t="str">
        <f>TEXT(EHR[[#This Row],[Admission_Date]], "MMM")</f>
        <v>Aug</v>
      </c>
      <c r="X508">
        <f>MONTH(EHR[[#This Row],[Admission_Date]])</f>
        <v>8</v>
      </c>
    </row>
    <row r="509" spans="1:24" x14ac:dyDescent="0.25">
      <c r="A509" t="s">
        <v>570</v>
      </c>
      <c r="B509" t="s">
        <v>35</v>
      </c>
      <c r="C509">
        <v>74</v>
      </c>
      <c r="D509" t="s">
        <v>36</v>
      </c>
      <c r="E509" t="s">
        <v>37</v>
      </c>
      <c r="F509">
        <v>173</v>
      </c>
      <c r="G509">
        <v>87</v>
      </c>
      <c r="H509">
        <v>29.1</v>
      </c>
      <c r="I509" t="s">
        <v>53</v>
      </c>
      <c r="J509" s="1">
        <v>45929</v>
      </c>
      <c r="K509" s="1">
        <v>45937</v>
      </c>
      <c r="L509" t="s">
        <v>27</v>
      </c>
      <c r="M509" t="s">
        <v>40</v>
      </c>
      <c r="N509" t="s">
        <v>29</v>
      </c>
      <c r="O509">
        <v>73</v>
      </c>
      <c r="P509">
        <v>36.5</v>
      </c>
      <c r="Q509" t="s">
        <v>30</v>
      </c>
      <c r="R509" t="s">
        <v>49</v>
      </c>
      <c r="S509">
        <v>50000</v>
      </c>
      <c r="T509" t="s">
        <v>43</v>
      </c>
      <c r="U509">
        <v>8</v>
      </c>
      <c r="V509" t="s">
        <v>50</v>
      </c>
      <c r="W509" t="str">
        <f>TEXT(EHR[[#This Row],[Admission_Date]], "MMM")</f>
        <v>Sep</v>
      </c>
      <c r="X509">
        <f>MONTH(EHR[[#This Row],[Admission_Date]])</f>
        <v>9</v>
      </c>
    </row>
    <row r="510" spans="1:24" x14ac:dyDescent="0.25">
      <c r="A510" t="s">
        <v>571</v>
      </c>
      <c r="B510" t="s">
        <v>35</v>
      </c>
      <c r="C510">
        <v>71</v>
      </c>
      <c r="D510" t="s">
        <v>36</v>
      </c>
      <c r="E510" t="s">
        <v>52</v>
      </c>
      <c r="F510">
        <v>162</v>
      </c>
      <c r="G510">
        <v>74</v>
      </c>
      <c r="H510">
        <v>28.2</v>
      </c>
      <c r="I510" t="s">
        <v>53</v>
      </c>
      <c r="J510" s="1">
        <v>45784</v>
      </c>
      <c r="K510" s="1">
        <v>45791</v>
      </c>
      <c r="L510" t="s">
        <v>47</v>
      </c>
      <c r="M510" t="s">
        <v>54</v>
      </c>
      <c r="N510" t="s">
        <v>48</v>
      </c>
      <c r="O510">
        <v>96</v>
      </c>
      <c r="P510">
        <v>36.299999999999997</v>
      </c>
      <c r="Q510" t="s">
        <v>57</v>
      </c>
      <c r="R510" t="s">
        <v>49</v>
      </c>
      <c r="S510">
        <v>25000</v>
      </c>
      <c r="T510" t="s">
        <v>32</v>
      </c>
      <c r="U510">
        <v>7</v>
      </c>
      <c r="V510" t="s">
        <v>50</v>
      </c>
      <c r="W510" t="str">
        <f>TEXT(EHR[[#This Row],[Admission_Date]], "MMM")</f>
        <v>May</v>
      </c>
      <c r="X510">
        <f>MONTH(EHR[[#This Row],[Admission_Date]])</f>
        <v>5</v>
      </c>
    </row>
    <row r="511" spans="1:24" x14ac:dyDescent="0.25">
      <c r="A511" t="s">
        <v>572</v>
      </c>
      <c r="B511" t="s">
        <v>23</v>
      </c>
      <c r="C511">
        <v>75</v>
      </c>
      <c r="D511" t="s">
        <v>73</v>
      </c>
      <c r="E511" t="s">
        <v>25</v>
      </c>
      <c r="F511">
        <v>187</v>
      </c>
      <c r="G511">
        <v>48</v>
      </c>
      <c r="H511">
        <v>13.7</v>
      </c>
      <c r="I511" t="s">
        <v>38</v>
      </c>
      <c r="J511" s="1">
        <v>45945</v>
      </c>
      <c r="K511" s="1">
        <v>45946</v>
      </c>
      <c r="L511" t="s">
        <v>47</v>
      </c>
      <c r="M511" t="s">
        <v>40</v>
      </c>
      <c r="N511" t="s">
        <v>48</v>
      </c>
      <c r="O511">
        <v>76</v>
      </c>
      <c r="P511">
        <v>36.299999999999997</v>
      </c>
      <c r="Q511" t="s">
        <v>41</v>
      </c>
      <c r="R511" t="s">
        <v>31</v>
      </c>
      <c r="S511">
        <v>50000</v>
      </c>
      <c r="T511" t="s">
        <v>43</v>
      </c>
      <c r="U511">
        <v>1</v>
      </c>
      <c r="V511" t="s">
        <v>50</v>
      </c>
      <c r="W511" t="str">
        <f>TEXT(EHR[[#This Row],[Admission_Date]], "MMM")</f>
        <v>Oct</v>
      </c>
      <c r="X511">
        <f>MONTH(EHR[[#This Row],[Admission_Date]])</f>
        <v>10</v>
      </c>
    </row>
    <row r="512" spans="1:24" x14ac:dyDescent="0.25">
      <c r="A512" t="s">
        <v>573</v>
      </c>
      <c r="B512" t="s">
        <v>23</v>
      </c>
      <c r="C512">
        <v>62</v>
      </c>
      <c r="D512" t="s">
        <v>73</v>
      </c>
      <c r="E512" t="s">
        <v>25</v>
      </c>
      <c r="F512">
        <v>187</v>
      </c>
      <c r="G512">
        <v>64</v>
      </c>
      <c r="H512">
        <v>18.3</v>
      </c>
      <c r="I512" t="s">
        <v>26</v>
      </c>
      <c r="J512" s="1">
        <v>46135</v>
      </c>
      <c r="K512" s="1">
        <v>46143</v>
      </c>
      <c r="L512" t="s">
        <v>77</v>
      </c>
      <c r="M512" t="s">
        <v>40</v>
      </c>
      <c r="N512" t="s">
        <v>48</v>
      </c>
      <c r="O512">
        <v>80</v>
      </c>
      <c r="P512">
        <v>36.700000000000003</v>
      </c>
      <c r="Q512" t="s">
        <v>57</v>
      </c>
      <c r="R512" t="s">
        <v>49</v>
      </c>
      <c r="S512">
        <v>25000</v>
      </c>
      <c r="T512" t="s">
        <v>66</v>
      </c>
      <c r="U512">
        <v>8</v>
      </c>
      <c r="V512" t="s">
        <v>50</v>
      </c>
      <c r="W512" t="str">
        <f>TEXT(EHR[[#This Row],[Admission_Date]], "MMM")</f>
        <v>Apr</v>
      </c>
      <c r="X512">
        <f>MONTH(EHR[[#This Row],[Admission_Date]])</f>
        <v>4</v>
      </c>
    </row>
    <row r="513" spans="1:24" x14ac:dyDescent="0.25">
      <c r="A513" t="s">
        <v>574</v>
      </c>
      <c r="B513" t="s">
        <v>23</v>
      </c>
      <c r="C513">
        <v>7</v>
      </c>
      <c r="D513" t="s">
        <v>24</v>
      </c>
      <c r="E513" t="s">
        <v>52</v>
      </c>
      <c r="F513">
        <v>156</v>
      </c>
      <c r="G513">
        <v>47</v>
      </c>
      <c r="H513">
        <v>19.3</v>
      </c>
      <c r="I513" t="s">
        <v>26</v>
      </c>
      <c r="J513" s="1">
        <v>45864</v>
      </c>
      <c r="K513" s="1">
        <v>45871</v>
      </c>
      <c r="L513" t="s">
        <v>27</v>
      </c>
      <c r="M513" t="s">
        <v>60</v>
      </c>
      <c r="N513" t="s">
        <v>29</v>
      </c>
      <c r="O513">
        <v>89</v>
      </c>
      <c r="P513">
        <v>38.700000000000003</v>
      </c>
      <c r="Q513" t="s">
        <v>57</v>
      </c>
      <c r="R513" t="s">
        <v>42</v>
      </c>
      <c r="S513">
        <v>50000</v>
      </c>
      <c r="T513" t="s">
        <v>32</v>
      </c>
      <c r="U513">
        <v>7</v>
      </c>
      <c r="V513" t="s">
        <v>81</v>
      </c>
      <c r="W513" t="str">
        <f>TEXT(EHR[[#This Row],[Admission_Date]], "MMM")</f>
        <v>Jul</v>
      </c>
      <c r="X513">
        <f>MONTH(EHR[[#This Row],[Admission_Date]])</f>
        <v>7</v>
      </c>
    </row>
    <row r="514" spans="1:24" x14ac:dyDescent="0.25">
      <c r="A514" t="s">
        <v>575</v>
      </c>
      <c r="B514" t="s">
        <v>23</v>
      </c>
      <c r="C514">
        <v>12</v>
      </c>
      <c r="D514" t="s">
        <v>56</v>
      </c>
      <c r="E514" t="s">
        <v>52</v>
      </c>
      <c r="F514">
        <v>166</v>
      </c>
      <c r="G514">
        <v>110</v>
      </c>
      <c r="H514">
        <v>39.9</v>
      </c>
      <c r="I514" t="s">
        <v>38</v>
      </c>
      <c r="J514" s="1">
        <v>46198</v>
      </c>
      <c r="K514" s="1">
        <v>46204</v>
      </c>
      <c r="L514" t="s">
        <v>27</v>
      </c>
      <c r="M514" t="s">
        <v>60</v>
      </c>
      <c r="N514" t="s">
        <v>29</v>
      </c>
      <c r="O514">
        <v>71</v>
      </c>
      <c r="P514">
        <v>37.700000000000003</v>
      </c>
      <c r="Q514" t="s">
        <v>30</v>
      </c>
      <c r="R514" t="s">
        <v>49</v>
      </c>
      <c r="S514">
        <v>50000</v>
      </c>
      <c r="T514" t="s">
        <v>32</v>
      </c>
      <c r="U514">
        <v>6</v>
      </c>
      <c r="V514" t="s">
        <v>61</v>
      </c>
      <c r="W514" t="str">
        <f>TEXT(EHR[[#This Row],[Admission_Date]], "MMM")</f>
        <v>Jun</v>
      </c>
      <c r="X514">
        <f>MONTH(EHR[[#This Row],[Admission_Date]])</f>
        <v>6</v>
      </c>
    </row>
    <row r="515" spans="1:24" x14ac:dyDescent="0.25">
      <c r="A515" t="s">
        <v>576</v>
      </c>
      <c r="B515" t="s">
        <v>23</v>
      </c>
      <c r="C515">
        <v>7</v>
      </c>
      <c r="D515" t="s">
        <v>56</v>
      </c>
      <c r="E515" t="s">
        <v>52</v>
      </c>
      <c r="F515">
        <v>153</v>
      </c>
      <c r="G515">
        <v>91</v>
      </c>
      <c r="H515">
        <v>38.9</v>
      </c>
      <c r="I515" t="s">
        <v>46</v>
      </c>
      <c r="J515" s="1">
        <v>46017</v>
      </c>
      <c r="K515" s="1">
        <v>46019</v>
      </c>
      <c r="L515" t="s">
        <v>65</v>
      </c>
      <c r="M515" t="s">
        <v>40</v>
      </c>
      <c r="N515" t="s">
        <v>29</v>
      </c>
      <c r="O515">
        <v>97</v>
      </c>
      <c r="P515">
        <v>36.700000000000003</v>
      </c>
      <c r="Q515" t="s">
        <v>41</v>
      </c>
      <c r="R515" t="s">
        <v>42</v>
      </c>
      <c r="S515">
        <v>75000</v>
      </c>
      <c r="T515" t="s">
        <v>43</v>
      </c>
      <c r="U515">
        <v>2</v>
      </c>
      <c r="V515" t="s">
        <v>81</v>
      </c>
      <c r="W515" t="str">
        <f>TEXT(EHR[[#This Row],[Admission_Date]], "MMM")</f>
        <v>Dec</v>
      </c>
      <c r="X515">
        <f>MONTH(EHR[[#This Row],[Admission_Date]])</f>
        <v>12</v>
      </c>
    </row>
    <row r="516" spans="1:24" x14ac:dyDescent="0.25">
      <c r="A516" t="s">
        <v>577</v>
      </c>
      <c r="B516" t="s">
        <v>23</v>
      </c>
      <c r="C516">
        <v>28</v>
      </c>
      <c r="D516" t="s">
        <v>73</v>
      </c>
      <c r="E516" t="s">
        <v>25</v>
      </c>
      <c r="F516">
        <v>171</v>
      </c>
      <c r="G516">
        <v>91</v>
      </c>
      <c r="H516">
        <v>31.1</v>
      </c>
      <c r="I516" t="s">
        <v>46</v>
      </c>
      <c r="J516" s="1">
        <v>45735</v>
      </c>
      <c r="K516" s="1">
        <v>45739</v>
      </c>
      <c r="L516" t="s">
        <v>39</v>
      </c>
      <c r="M516" t="s">
        <v>28</v>
      </c>
      <c r="N516" t="s">
        <v>48</v>
      </c>
      <c r="O516">
        <v>105</v>
      </c>
      <c r="P516">
        <v>38</v>
      </c>
      <c r="Q516" t="s">
        <v>41</v>
      </c>
      <c r="R516" t="s">
        <v>42</v>
      </c>
      <c r="S516">
        <v>50000</v>
      </c>
      <c r="T516" t="s">
        <v>66</v>
      </c>
      <c r="U516">
        <v>4</v>
      </c>
      <c r="V516" t="s">
        <v>44</v>
      </c>
      <c r="W516" t="str">
        <f>TEXT(EHR[[#This Row],[Admission_Date]], "MMM")</f>
        <v>Mar</v>
      </c>
      <c r="X516">
        <f>MONTH(EHR[[#This Row],[Admission_Date]])</f>
        <v>3</v>
      </c>
    </row>
    <row r="517" spans="1:24" x14ac:dyDescent="0.25">
      <c r="A517" t="s">
        <v>578</v>
      </c>
      <c r="B517" t="s">
        <v>23</v>
      </c>
      <c r="C517">
        <v>46</v>
      </c>
      <c r="D517" t="s">
        <v>36</v>
      </c>
      <c r="E517" t="s">
        <v>37</v>
      </c>
      <c r="F517">
        <v>190</v>
      </c>
      <c r="G517">
        <v>87</v>
      </c>
      <c r="H517">
        <v>24.1</v>
      </c>
      <c r="I517" t="s">
        <v>53</v>
      </c>
      <c r="J517" s="1">
        <v>46012</v>
      </c>
      <c r="K517" s="1">
        <v>46014</v>
      </c>
      <c r="L517" t="s">
        <v>27</v>
      </c>
      <c r="M517" t="s">
        <v>54</v>
      </c>
      <c r="N517" t="s">
        <v>29</v>
      </c>
      <c r="O517">
        <v>74</v>
      </c>
      <c r="P517">
        <v>37</v>
      </c>
      <c r="Q517" t="s">
        <v>41</v>
      </c>
      <c r="R517" t="s">
        <v>31</v>
      </c>
      <c r="S517">
        <v>25000</v>
      </c>
      <c r="T517" t="s">
        <v>66</v>
      </c>
      <c r="U517">
        <v>2</v>
      </c>
      <c r="V517" t="s">
        <v>33</v>
      </c>
      <c r="W517" t="str">
        <f>TEXT(EHR[[#This Row],[Admission_Date]], "MMM")</f>
        <v>Dec</v>
      </c>
      <c r="X517">
        <f>MONTH(EHR[[#This Row],[Admission_Date]])</f>
        <v>12</v>
      </c>
    </row>
    <row r="518" spans="1:24" x14ac:dyDescent="0.25">
      <c r="A518" t="s">
        <v>579</v>
      </c>
      <c r="B518" t="s">
        <v>35</v>
      </c>
      <c r="C518">
        <v>70</v>
      </c>
      <c r="D518" t="s">
        <v>73</v>
      </c>
      <c r="E518" t="s">
        <v>25</v>
      </c>
      <c r="F518">
        <v>168</v>
      </c>
      <c r="G518">
        <v>72</v>
      </c>
      <c r="H518">
        <v>25.5</v>
      </c>
      <c r="I518" t="s">
        <v>53</v>
      </c>
      <c r="J518" s="1">
        <v>46009</v>
      </c>
      <c r="K518" s="1">
        <v>46016</v>
      </c>
      <c r="L518" t="s">
        <v>27</v>
      </c>
      <c r="M518" t="s">
        <v>60</v>
      </c>
      <c r="N518" t="s">
        <v>48</v>
      </c>
      <c r="O518">
        <v>85</v>
      </c>
      <c r="P518">
        <v>37.799999999999997</v>
      </c>
      <c r="Q518" t="s">
        <v>57</v>
      </c>
      <c r="R518" t="s">
        <v>49</v>
      </c>
      <c r="S518">
        <v>75000</v>
      </c>
      <c r="T518" t="s">
        <v>66</v>
      </c>
      <c r="U518">
        <v>7</v>
      </c>
      <c r="V518" t="s">
        <v>50</v>
      </c>
      <c r="W518" t="str">
        <f>TEXT(EHR[[#This Row],[Admission_Date]], "MMM")</f>
        <v>Dec</v>
      </c>
      <c r="X518">
        <f>MONTH(EHR[[#This Row],[Admission_Date]])</f>
        <v>12</v>
      </c>
    </row>
    <row r="519" spans="1:24" x14ac:dyDescent="0.25">
      <c r="A519" t="s">
        <v>580</v>
      </c>
      <c r="B519" t="s">
        <v>35</v>
      </c>
      <c r="C519">
        <v>76</v>
      </c>
      <c r="D519" t="s">
        <v>24</v>
      </c>
      <c r="E519" t="s">
        <v>52</v>
      </c>
      <c r="F519">
        <v>179</v>
      </c>
      <c r="G519">
        <v>80</v>
      </c>
      <c r="H519">
        <v>25</v>
      </c>
      <c r="I519" t="s">
        <v>38</v>
      </c>
      <c r="J519" s="1">
        <v>45666</v>
      </c>
      <c r="K519" s="1">
        <v>45674</v>
      </c>
      <c r="L519" t="s">
        <v>27</v>
      </c>
      <c r="M519" t="s">
        <v>40</v>
      </c>
      <c r="N519" t="s">
        <v>29</v>
      </c>
      <c r="O519">
        <v>77</v>
      </c>
      <c r="P519">
        <v>37.299999999999997</v>
      </c>
      <c r="Q519" t="s">
        <v>57</v>
      </c>
      <c r="R519" t="s">
        <v>42</v>
      </c>
      <c r="S519">
        <v>75000</v>
      </c>
      <c r="T519" t="s">
        <v>66</v>
      </c>
      <c r="U519">
        <v>8</v>
      </c>
      <c r="V519" t="s">
        <v>50</v>
      </c>
      <c r="W519" t="str">
        <f>TEXT(EHR[[#This Row],[Admission_Date]], "MMM")</f>
        <v>Jan</v>
      </c>
      <c r="X519">
        <f>MONTH(EHR[[#This Row],[Admission_Date]])</f>
        <v>1</v>
      </c>
    </row>
    <row r="520" spans="1:24" x14ac:dyDescent="0.25">
      <c r="A520" t="s">
        <v>581</v>
      </c>
      <c r="B520" t="s">
        <v>23</v>
      </c>
      <c r="C520">
        <v>77</v>
      </c>
      <c r="D520" t="s">
        <v>73</v>
      </c>
      <c r="E520" t="s">
        <v>52</v>
      </c>
      <c r="F520">
        <v>146</v>
      </c>
      <c r="G520">
        <v>101</v>
      </c>
      <c r="H520">
        <v>47.4</v>
      </c>
      <c r="I520" t="s">
        <v>93</v>
      </c>
      <c r="J520" s="1">
        <v>45673</v>
      </c>
      <c r="K520" s="1">
        <v>45679</v>
      </c>
      <c r="L520" t="s">
        <v>65</v>
      </c>
      <c r="M520" t="s">
        <v>60</v>
      </c>
      <c r="N520" t="s">
        <v>29</v>
      </c>
      <c r="O520">
        <v>60</v>
      </c>
      <c r="P520">
        <v>36.4</v>
      </c>
      <c r="Q520" t="s">
        <v>57</v>
      </c>
      <c r="R520" t="s">
        <v>31</v>
      </c>
      <c r="S520">
        <v>25000</v>
      </c>
      <c r="T520" t="s">
        <v>43</v>
      </c>
      <c r="U520">
        <v>6</v>
      </c>
      <c r="V520" t="s">
        <v>50</v>
      </c>
      <c r="W520" t="str">
        <f>TEXT(EHR[[#This Row],[Admission_Date]], "MMM")</f>
        <v>Jan</v>
      </c>
      <c r="X520">
        <f>MONTH(EHR[[#This Row],[Admission_Date]])</f>
        <v>1</v>
      </c>
    </row>
    <row r="521" spans="1:24" x14ac:dyDescent="0.25">
      <c r="A521" t="s">
        <v>582</v>
      </c>
      <c r="B521" t="s">
        <v>35</v>
      </c>
      <c r="C521">
        <v>90</v>
      </c>
      <c r="D521" t="s">
        <v>24</v>
      </c>
      <c r="E521" t="s">
        <v>52</v>
      </c>
      <c r="F521">
        <v>149</v>
      </c>
      <c r="G521">
        <v>55</v>
      </c>
      <c r="H521">
        <v>24.8</v>
      </c>
      <c r="I521" t="s">
        <v>93</v>
      </c>
      <c r="J521" s="1">
        <v>45865</v>
      </c>
      <c r="K521" s="1">
        <v>45871</v>
      </c>
      <c r="L521" t="s">
        <v>27</v>
      </c>
      <c r="M521" t="s">
        <v>60</v>
      </c>
      <c r="N521" t="s">
        <v>48</v>
      </c>
      <c r="O521">
        <v>110</v>
      </c>
      <c r="P521">
        <v>36</v>
      </c>
      <c r="Q521" t="s">
        <v>41</v>
      </c>
      <c r="R521" t="s">
        <v>49</v>
      </c>
      <c r="S521">
        <v>25000</v>
      </c>
      <c r="T521" t="s">
        <v>66</v>
      </c>
      <c r="U521">
        <v>6</v>
      </c>
      <c r="V521" t="s">
        <v>50</v>
      </c>
      <c r="W521" t="str">
        <f>TEXT(EHR[[#This Row],[Admission_Date]], "MMM")</f>
        <v>Jul</v>
      </c>
      <c r="X521">
        <f>MONTH(EHR[[#This Row],[Admission_Date]])</f>
        <v>7</v>
      </c>
    </row>
    <row r="522" spans="1:24" x14ac:dyDescent="0.25">
      <c r="A522" t="s">
        <v>583</v>
      </c>
      <c r="B522" t="s">
        <v>23</v>
      </c>
      <c r="C522">
        <v>46</v>
      </c>
      <c r="D522" t="s">
        <v>24</v>
      </c>
      <c r="E522" t="s">
        <v>37</v>
      </c>
      <c r="F522">
        <v>158</v>
      </c>
      <c r="G522">
        <v>88</v>
      </c>
      <c r="H522">
        <v>35.299999999999997</v>
      </c>
      <c r="I522" t="s">
        <v>53</v>
      </c>
      <c r="J522" s="1">
        <v>45683</v>
      </c>
      <c r="K522" s="1">
        <v>45692</v>
      </c>
      <c r="L522" t="s">
        <v>39</v>
      </c>
      <c r="M522" t="s">
        <v>40</v>
      </c>
      <c r="N522" t="s">
        <v>29</v>
      </c>
      <c r="O522">
        <v>65</v>
      </c>
      <c r="P522">
        <v>37.4</v>
      </c>
      <c r="Q522" t="s">
        <v>30</v>
      </c>
      <c r="R522" t="s">
        <v>49</v>
      </c>
      <c r="S522">
        <v>25000</v>
      </c>
      <c r="T522" t="s">
        <v>66</v>
      </c>
      <c r="U522">
        <v>9</v>
      </c>
      <c r="V522" t="s">
        <v>33</v>
      </c>
      <c r="W522" t="str">
        <f>TEXT(EHR[[#This Row],[Admission_Date]], "MMM")</f>
        <v>Jan</v>
      </c>
      <c r="X522">
        <f>MONTH(EHR[[#This Row],[Admission_Date]])</f>
        <v>1</v>
      </c>
    </row>
    <row r="523" spans="1:24" x14ac:dyDescent="0.25">
      <c r="A523" t="s">
        <v>584</v>
      </c>
      <c r="B523" t="s">
        <v>35</v>
      </c>
      <c r="C523">
        <v>71</v>
      </c>
      <c r="D523" t="s">
        <v>24</v>
      </c>
      <c r="E523" t="s">
        <v>52</v>
      </c>
      <c r="F523">
        <v>188</v>
      </c>
      <c r="G523">
        <v>83</v>
      </c>
      <c r="H523">
        <v>23.5</v>
      </c>
      <c r="I523" t="s">
        <v>53</v>
      </c>
      <c r="J523" s="1">
        <v>45805</v>
      </c>
      <c r="K523" s="1">
        <v>45812</v>
      </c>
      <c r="L523" t="s">
        <v>47</v>
      </c>
      <c r="M523" t="s">
        <v>54</v>
      </c>
      <c r="N523" t="s">
        <v>29</v>
      </c>
      <c r="O523">
        <v>101</v>
      </c>
      <c r="P523">
        <v>37</v>
      </c>
      <c r="Q523" t="s">
        <v>30</v>
      </c>
      <c r="R523" t="s">
        <v>42</v>
      </c>
      <c r="S523">
        <v>75000</v>
      </c>
      <c r="T523" t="s">
        <v>32</v>
      </c>
      <c r="U523">
        <v>7</v>
      </c>
      <c r="V523" t="s">
        <v>50</v>
      </c>
      <c r="W523" t="str">
        <f>TEXT(EHR[[#This Row],[Admission_Date]], "MMM")</f>
        <v>May</v>
      </c>
      <c r="X523">
        <f>MONTH(EHR[[#This Row],[Admission_Date]])</f>
        <v>5</v>
      </c>
    </row>
    <row r="524" spans="1:24" x14ac:dyDescent="0.25">
      <c r="A524" t="s">
        <v>585</v>
      </c>
      <c r="B524" t="s">
        <v>23</v>
      </c>
      <c r="C524">
        <v>53</v>
      </c>
      <c r="D524" t="s">
        <v>24</v>
      </c>
      <c r="E524" t="s">
        <v>25</v>
      </c>
      <c r="F524">
        <v>156</v>
      </c>
      <c r="G524">
        <v>70</v>
      </c>
      <c r="H524">
        <v>28.8</v>
      </c>
      <c r="I524" t="s">
        <v>53</v>
      </c>
      <c r="J524" s="1">
        <v>45909</v>
      </c>
      <c r="K524" s="1">
        <v>45916</v>
      </c>
      <c r="L524" t="s">
        <v>27</v>
      </c>
      <c r="M524" t="s">
        <v>60</v>
      </c>
      <c r="N524" t="s">
        <v>29</v>
      </c>
      <c r="O524">
        <v>99</v>
      </c>
      <c r="P524">
        <v>37.5</v>
      </c>
      <c r="Q524" t="s">
        <v>41</v>
      </c>
      <c r="R524" t="s">
        <v>42</v>
      </c>
      <c r="S524">
        <v>25000</v>
      </c>
      <c r="T524" t="s">
        <v>66</v>
      </c>
      <c r="U524">
        <v>7</v>
      </c>
      <c r="V524" t="s">
        <v>50</v>
      </c>
      <c r="W524" t="str">
        <f>TEXT(EHR[[#This Row],[Admission_Date]], "MMM")</f>
        <v>Sep</v>
      </c>
      <c r="X524">
        <f>MONTH(EHR[[#This Row],[Admission_Date]])</f>
        <v>9</v>
      </c>
    </row>
    <row r="525" spans="1:24" x14ac:dyDescent="0.25">
      <c r="A525" t="s">
        <v>586</v>
      </c>
      <c r="B525" t="s">
        <v>35</v>
      </c>
      <c r="C525">
        <v>3</v>
      </c>
      <c r="D525" t="s">
        <v>24</v>
      </c>
      <c r="E525" t="s">
        <v>25</v>
      </c>
      <c r="F525">
        <v>155</v>
      </c>
      <c r="G525">
        <v>82</v>
      </c>
      <c r="H525">
        <v>34.1</v>
      </c>
      <c r="I525" t="s">
        <v>53</v>
      </c>
      <c r="J525" s="1">
        <v>45744</v>
      </c>
      <c r="K525" s="1">
        <v>45749</v>
      </c>
      <c r="L525" t="s">
        <v>47</v>
      </c>
      <c r="M525" t="s">
        <v>54</v>
      </c>
      <c r="N525" t="s">
        <v>29</v>
      </c>
      <c r="O525">
        <v>61</v>
      </c>
      <c r="P525">
        <v>38.200000000000003</v>
      </c>
      <c r="Q525" t="s">
        <v>57</v>
      </c>
      <c r="R525" t="s">
        <v>42</v>
      </c>
      <c r="S525">
        <v>75000</v>
      </c>
      <c r="T525" t="s">
        <v>66</v>
      </c>
      <c r="U525">
        <v>5</v>
      </c>
      <c r="V525" t="s">
        <v>81</v>
      </c>
      <c r="W525" t="str">
        <f>TEXT(EHR[[#This Row],[Admission_Date]], "MMM")</f>
        <v>Mar</v>
      </c>
      <c r="X525">
        <f>MONTH(EHR[[#This Row],[Admission_Date]])</f>
        <v>3</v>
      </c>
    </row>
    <row r="526" spans="1:24" x14ac:dyDescent="0.25">
      <c r="A526" t="s">
        <v>587</v>
      </c>
      <c r="B526" t="s">
        <v>35</v>
      </c>
      <c r="C526">
        <v>41</v>
      </c>
      <c r="D526" t="s">
        <v>24</v>
      </c>
      <c r="E526" t="s">
        <v>37</v>
      </c>
      <c r="F526">
        <v>170</v>
      </c>
      <c r="G526">
        <v>48</v>
      </c>
      <c r="H526">
        <v>16.600000000000001</v>
      </c>
      <c r="I526" t="s">
        <v>46</v>
      </c>
      <c r="J526" s="1">
        <v>45707</v>
      </c>
      <c r="K526" s="1">
        <v>45712</v>
      </c>
      <c r="L526" t="s">
        <v>39</v>
      </c>
      <c r="M526" t="s">
        <v>60</v>
      </c>
      <c r="N526" t="s">
        <v>48</v>
      </c>
      <c r="O526">
        <v>102</v>
      </c>
      <c r="P526">
        <v>36.9</v>
      </c>
      <c r="Q526" t="s">
        <v>41</v>
      </c>
      <c r="R526" t="s">
        <v>31</v>
      </c>
      <c r="S526">
        <v>50000</v>
      </c>
      <c r="T526" t="s">
        <v>43</v>
      </c>
      <c r="U526">
        <v>5</v>
      </c>
      <c r="V526" t="s">
        <v>33</v>
      </c>
      <c r="W526" t="str">
        <f>TEXT(EHR[[#This Row],[Admission_Date]], "MMM")</f>
        <v>Feb</v>
      </c>
      <c r="X526">
        <f>MONTH(EHR[[#This Row],[Admission_Date]])</f>
        <v>2</v>
      </c>
    </row>
    <row r="527" spans="1:24" x14ac:dyDescent="0.25">
      <c r="A527" t="s">
        <v>588</v>
      </c>
      <c r="B527" t="s">
        <v>23</v>
      </c>
      <c r="C527">
        <v>71</v>
      </c>
      <c r="D527" t="s">
        <v>73</v>
      </c>
      <c r="E527" t="s">
        <v>37</v>
      </c>
      <c r="F527">
        <v>176</v>
      </c>
      <c r="G527">
        <v>57</v>
      </c>
      <c r="H527">
        <v>18.399999999999999</v>
      </c>
      <c r="I527" t="s">
        <v>38</v>
      </c>
      <c r="J527" s="1">
        <v>46081</v>
      </c>
      <c r="K527" s="1">
        <v>46088</v>
      </c>
      <c r="L527" t="s">
        <v>47</v>
      </c>
      <c r="M527" t="s">
        <v>28</v>
      </c>
      <c r="N527" t="s">
        <v>29</v>
      </c>
      <c r="O527">
        <v>64</v>
      </c>
      <c r="P527">
        <v>36.799999999999997</v>
      </c>
      <c r="Q527" t="s">
        <v>41</v>
      </c>
      <c r="R527" t="s">
        <v>31</v>
      </c>
      <c r="S527">
        <v>50000</v>
      </c>
      <c r="T527" t="s">
        <v>43</v>
      </c>
      <c r="U527">
        <v>7</v>
      </c>
      <c r="V527" t="s">
        <v>50</v>
      </c>
      <c r="W527" t="str">
        <f>TEXT(EHR[[#This Row],[Admission_Date]], "MMM")</f>
        <v>Feb</v>
      </c>
      <c r="X527">
        <f>MONTH(EHR[[#This Row],[Admission_Date]])</f>
        <v>2</v>
      </c>
    </row>
    <row r="528" spans="1:24" x14ac:dyDescent="0.25">
      <c r="A528" t="s">
        <v>589</v>
      </c>
      <c r="B528" t="s">
        <v>35</v>
      </c>
      <c r="C528">
        <v>50</v>
      </c>
      <c r="D528" t="s">
        <v>36</v>
      </c>
      <c r="E528" t="s">
        <v>37</v>
      </c>
      <c r="F528">
        <v>178</v>
      </c>
      <c r="G528">
        <v>52</v>
      </c>
      <c r="H528">
        <v>16.399999999999999</v>
      </c>
      <c r="I528" t="s">
        <v>38</v>
      </c>
      <c r="J528" s="1">
        <v>45958</v>
      </c>
      <c r="K528" s="1">
        <v>45966</v>
      </c>
      <c r="L528" t="s">
        <v>27</v>
      </c>
      <c r="M528" t="s">
        <v>40</v>
      </c>
      <c r="N528" t="s">
        <v>29</v>
      </c>
      <c r="O528">
        <v>100</v>
      </c>
      <c r="P528">
        <v>38</v>
      </c>
      <c r="Q528" t="s">
        <v>30</v>
      </c>
      <c r="R528" t="s">
        <v>49</v>
      </c>
      <c r="S528">
        <v>25000</v>
      </c>
      <c r="T528" t="s">
        <v>32</v>
      </c>
      <c r="U528">
        <v>8</v>
      </c>
      <c r="V528" t="s">
        <v>33</v>
      </c>
      <c r="W528" t="str">
        <f>TEXT(EHR[[#This Row],[Admission_Date]], "MMM")</f>
        <v>Oct</v>
      </c>
      <c r="X528">
        <f>MONTH(EHR[[#This Row],[Admission_Date]])</f>
        <v>10</v>
      </c>
    </row>
    <row r="529" spans="1:24" x14ac:dyDescent="0.25">
      <c r="A529" t="s">
        <v>590</v>
      </c>
      <c r="B529" t="s">
        <v>23</v>
      </c>
      <c r="C529">
        <v>12</v>
      </c>
      <c r="D529" t="s">
        <v>56</v>
      </c>
      <c r="E529" t="s">
        <v>52</v>
      </c>
      <c r="F529">
        <v>177</v>
      </c>
      <c r="G529">
        <v>93</v>
      </c>
      <c r="H529">
        <v>29.7</v>
      </c>
      <c r="I529" t="s">
        <v>93</v>
      </c>
      <c r="J529" s="1">
        <v>46151</v>
      </c>
      <c r="K529" s="1">
        <v>46159</v>
      </c>
      <c r="L529" t="s">
        <v>65</v>
      </c>
      <c r="M529" t="s">
        <v>40</v>
      </c>
      <c r="N529" t="s">
        <v>29</v>
      </c>
      <c r="O529">
        <v>101</v>
      </c>
      <c r="P529">
        <v>38.700000000000003</v>
      </c>
      <c r="Q529" t="s">
        <v>30</v>
      </c>
      <c r="R529" t="s">
        <v>42</v>
      </c>
      <c r="S529">
        <v>50000</v>
      </c>
      <c r="T529" t="s">
        <v>32</v>
      </c>
      <c r="U529">
        <v>8</v>
      </c>
      <c r="V529" t="s">
        <v>61</v>
      </c>
      <c r="W529" t="str">
        <f>TEXT(EHR[[#This Row],[Admission_Date]], "MMM")</f>
        <v>May</v>
      </c>
      <c r="X529">
        <f>MONTH(EHR[[#This Row],[Admission_Date]])</f>
        <v>5</v>
      </c>
    </row>
    <row r="530" spans="1:24" x14ac:dyDescent="0.25">
      <c r="A530" t="s">
        <v>591</v>
      </c>
      <c r="B530" t="s">
        <v>23</v>
      </c>
      <c r="C530">
        <v>75</v>
      </c>
      <c r="D530" t="s">
        <v>36</v>
      </c>
      <c r="E530" t="s">
        <v>37</v>
      </c>
      <c r="F530">
        <v>176</v>
      </c>
      <c r="G530">
        <v>73</v>
      </c>
      <c r="H530">
        <v>23.6</v>
      </c>
      <c r="I530" t="s">
        <v>93</v>
      </c>
      <c r="J530" s="1">
        <v>46078</v>
      </c>
      <c r="K530" s="1">
        <v>46085</v>
      </c>
      <c r="L530" t="s">
        <v>27</v>
      </c>
      <c r="M530" t="s">
        <v>60</v>
      </c>
      <c r="N530" t="s">
        <v>48</v>
      </c>
      <c r="O530">
        <v>92</v>
      </c>
      <c r="P530">
        <v>36.200000000000003</v>
      </c>
      <c r="Q530" t="s">
        <v>57</v>
      </c>
      <c r="R530" t="s">
        <v>31</v>
      </c>
      <c r="S530">
        <v>75000</v>
      </c>
      <c r="T530" t="s">
        <v>32</v>
      </c>
      <c r="U530">
        <v>7</v>
      </c>
      <c r="V530" t="s">
        <v>50</v>
      </c>
      <c r="W530" t="str">
        <f>TEXT(EHR[[#This Row],[Admission_Date]], "MMM")</f>
        <v>Feb</v>
      </c>
      <c r="X530">
        <f>MONTH(EHR[[#This Row],[Admission_Date]])</f>
        <v>2</v>
      </c>
    </row>
    <row r="531" spans="1:24" x14ac:dyDescent="0.25">
      <c r="A531" t="s">
        <v>592</v>
      </c>
      <c r="B531" t="s">
        <v>35</v>
      </c>
      <c r="C531">
        <v>89</v>
      </c>
      <c r="D531" t="s">
        <v>73</v>
      </c>
      <c r="E531" t="s">
        <v>52</v>
      </c>
      <c r="F531">
        <v>189</v>
      </c>
      <c r="G531">
        <v>0</v>
      </c>
      <c r="I531" t="s">
        <v>46</v>
      </c>
      <c r="J531" s="1">
        <v>46097</v>
      </c>
      <c r="K531" s="1">
        <v>46098</v>
      </c>
      <c r="L531" t="s">
        <v>27</v>
      </c>
      <c r="M531" t="s">
        <v>60</v>
      </c>
      <c r="N531" t="s">
        <v>29</v>
      </c>
      <c r="O531">
        <v>102</v>
      </c>
      <c r="P531">
        <v>39</v>
      </c>
      <c r="Q531" t="s">
        <v>30</v>
      </c>
      <c r="R531" t="s">
        <v>42</v>
      </c>
      <c r="S531">
        <v>75000</v>
      </c>
      <c r="T531" t="s">
        <v>66</v>
      </c>
      <c r="U531">
        <v>1</v>
      </c>
      <c r="V531" t="s">
        <v>50</v>
      </c>
      <c r="W531" t="str">
        <f>TEXT(EHR[[#This Row],[Admission_Date]], "MMM")</f>
        <v>Mar</v>
      </c>
      <c r="X531">
        <f>MONTH(EHR[[#This Row],[Admission_Date]])</f>
        <v>3</v>
      </c>
    </row>
    <row r="532" spans="1:24" x14ac:dyDescent="0.25">
      <c r="A532" t="s">
        <v>593</v>
      </c>
      <c r="B532" t="s">
        <v>35</v>
      </c>
      <c r="C532">
        <v>42</v>
      </c>
      <c r="D532" t="s">
        <v>56</v>
      </c>
      <c r="E532" t="s">
        <v>25</v>
      </c>
      <c r="F532">
        <v>183</v>
      </c>
      <c r="G532">
        <v>103</v>
      </c>
      <c r="H532">
        <v>30.8</v>
      </c>
      <c r="I532" t="s">
        <v>38</v>
      </c>
      <c r="J532" s="1">
        <v>46122</v>
      </c>
      <c r="K532" s="1">
        <v>46129</v>
      </c>
      <c r="L532" t="s">
        <v>27</v>
      </c>
      <c r="M532" t="s">
        <v>60</v>
      </c>
      <c r="N532" t="s">
        <v>48</v>
      </c>
      <c r="O532">
        <v>82</v>
      </c>
      <c r="P532">
        <v>36.700000000000003</v>
      </c>
      <c r="Q532" t="s">
        <v>30</v>
      </c>
      <c r="R532" t="s">
        <v>31</v>
      </c>
      <c r="S532">
        <v>50000</v>
      </c>
      <c r="T532" t="s">
        <v>66</v>
      </c>
      <c r="U532">
        <v>7</v>
      </c>
      <c r="V532" t="s">
        <v>33</v>
      </c>
      <c r="W532" t="str">
        <f>TEXT(EHR[[#This Row],[Admission_Date]], "MMM")</f>
        <v>Apr</v>
      </c>
      <c r="X532">
        <f>MONTH(EHR[[#This Row],[Admission_Date]])</f>
        <v>4</v>
      </c>
    </row>
    <row r="533" spans="1:24" x14ac:dyDescent="0.25">
      <c r="A533" t="s">
        <v>594</v>
      </c>
      <c r="B533" t="s">
        <v>35</v>
      </c>
      <c r="C533">
        <v>87</v>
      </c>
      <c r="D533" t="s">
        <v>73</v>
      </c>
      <c r="E533" t="s">
        <v>52</v>
      </c>
      <c r="F533">
        <v>184</v>
      </c>
      <c r="G533">
        <v>76</v>
      </c>
      <c r="H533">
        <v>22.4</v>
      </c>
      <c r="I533" t="s">
        <v>93</v>
      </c>
      <c r="J533" s="1">
        <v>46097</v>
      </c>
      <c r="K533" s="1">
        <v>46105</v>
      </c>
      <c r="L533" t="s">
        <v>47</v>
      </c>
      <c r="M533" t="s">
        <v>28</v>
      </c>
      <c r="N533" t="s">
        <v>29</v>
      </c>
      <c r="O533">
        <v>99</v>
      </c>
      <c r="P533">
        <v>36.4</v>
      </c>
      <c r="Q533" t="s">
        <v>30</v>
      </c>
      <c r="R533" t="s">
        <v>42</v>
      </c>
      <c r="S533">
        <v>25000</v>
      </c>
      <c r="T533" t="s">
        <v>43</v>
      </c>
      <c r="U533">
        <v>8</v>
      </c>
      <c r="V533" t="s">
        <v>50</v>
      </c>
      <c r="W533" t="str">
        <f>TEXT(EHR[[#This Row],[Admission_Date]], "MMM")</f>
        <v>Mar</v>
      </c>
      <c r="X533">
        <f>MONTH(EHR[[#This Row],[Admission_Date]])</f>
        <v>3</v>
      </c>
    </row>
    <row r="534" spans="1:24" x14ac:dyDescent="0.25">
      <c r="A534" t="s">
        <v>595</v>
      </c>
      <c r="B534" t="s">
        <v>35</v>
      </c>
      <c r="C534">
        <v>5</v>
      </c>
      <c r="D534" t="s">
        <v>36</v>
      </c>
      <c r="E534" t="s">
        <v>52</v>
      </c>
      <c r="F534">
        <v>155</v>
      </c>
      <c r="G534">
        <v>76</v>
      </c>
      <c r="H534">
        <v>31.6</v>
      </c>
      <c r="I534" t="s">
        <v>53</v>
      </c>
      <c r="J534" s="1">
        <v>46171</v>
      </c>
      <c r="K534" s="1">
        <v>46176</v>
      </c>
      <c r="L534" t="s">
        <v>65</v>
      </c>
      <c r="M534" t="s">
        <v>40</v>
      </c>
      <c r="N534" t="s">
        <v>48</v>
      </c>
      <c r="O534">
        <v>69</v>
      </c>
      <c r="P534">
        <v>36.9</v>
      </c>
      <c r="Q534" t="s">
        <v>57</v>
      </c>
      <c r="R534" t="s">
        <v>49</v>
      </c>
      <c r="S534">
        <v>75000</v>
      </c>
      <c r="T534" t="s">
        <v>43</v>
      </c>
      <c r="U534">
        <v>5</v>
      </c>
      <c r="V534" t="s">
        <v>81</v>
      </c>
      <c r="W534" t="str">
        <f>TEXT(EHR[[#This Row],[Admission_Date]], "MMM")</f>
        <v>May</v>
      </c>
      <c r="X534">
        <f>MONTH(EHR[[#This Row],[Admission_Date]])</f>
        <v>5</v>
      </c>
    </row>
    <row r="535" spans="1:24" x14ac:dyDescent="0.25">
      <c r="A535" t="s">
        <v>596</v>
      </c>
      <c r="B535" t="s">
        <v>35</v>
      </c>
      <c r="C535">
        <v>70</v>
      </c>
      <c r="D535" t="s">
        <v>73</v>
      </c>
      <c r="E535" t="s">
        <v>52</v>
      </c>
      <c r="F535">
        <v>182</v>
      </c>
      <c r="G535">
        <v>0</v>
      </c>
      <c r="I535" t="s">
        <v>38</v>
      </c>
      <c r="J535" s="1">
        <v>45805</v>
      </c>
      <c r="K535" s="1">
        <v>45811</v>
      </c>
      <c r="L535" t="s">
        <v>59</v>
      </c>
      <c r="M535" t="s">
        <v>60</v>
      </c>
      <c r="N535" t="s">
        <v>48</v>
      </c>
      <c r="O535">
        <v>80</v>
      </c>
      <c r="P535">
        <v>37.4</v>
      </c>
      <c r="Q535" t="s">
        <v>30</v>
      </c>
      <c r="R535" t="s">
        <v>31</v>
      </c>
      <c r="S535">
        <v>25000</v>
      </c>
      <c r="T535" t="s">
        <v>43</v>
      </c>
      <c r="U535">
        <v>6</v>
      </c>
      <c r="V535" t="s">
        <v>50</v>
      </c>
      <c r="W535" t="str">
        <f>TEXT(EHR[[#This Row],[Admission_Date]], "MMM")</f>
        <v>May</v>
      </c>
      <c r="X535">
        <f>MONTH(EHR[[#This Row],[Admission_Date]])</f>
        <v>5</v>
      </c>
    </row>
    <row r="536" spans="1:24" x14ac:dyDescent="0.25">
      <c r="A536" t="s">
        <v>597</v>
      </c>
      <c r="B536" t="s">
        <v>35</v>
      </c>
      <c r="C536">
        <v>81</v>
      </c>
      <c r="D536" t="s">
        <v>56</v>
      </c>
      <c r="E536" t="s">
        <v>25</v>
      </c>
      <c r="F536">
        <v>174</v>
      </c>
      <c r="G536">
        <v>68</v>
      </c>
      <c r="H536">
        <v>22.5</v>
      </c>
      <c r="I536" t="s">
        <v>46</v>
      </c>
      <c r="J536" s="1">
        <v>45686</v>
      </c>
      <c r="K536" s="1">
        <v>45694</v>
      </c>
      <c r="L536" t="s">
        <v>65</v>
      </c>
      <c r="M536" t="s">
        <v>71</v>
      </c>
      <c r="N536" t="s">
        <v>29</v>
      </c>
      <c r="O536">
        <v>94</v>
      </c>
      <c r="P536">
        <v>38.700000000000003</v>
      </c>
      <c r="Q536" t="s">
        <v>57</v>
      </c>
      <c r="R536" t="s">
        <v>42</v>
      </c>
      <c r="S536">
        <v>75000</v>
      </c>
      <c r="T536" t="s">
        <v>43</v>
      </c>
      <c r="U536">
        <v>8</v>
      </c>
      <c r="V536" t="s">
        <v>50</v>
      </c>
      <c r="W536" t="str">
        <f>TEXT(EHR[[#This Row],[Admission_Date]], "MMM")</f>
        <v>Jan</v>
      </c>
      <c r="X536">
        <f>MONTH(EHR[[#This Row],[Admission_Date]])</f>
        <v>1</v>
      </c>
    </row>
    <row r="537" spans="1:24" x14ac:dyDescent="0.25">
      <c r="A537" t="s">
        <v>598</v>
      </c>
      <c r="B537" t="s">
        <v>23</v>
      </c>
      <c r="C537">
        <v>33</v>
      </c>
      <c r="D537" t="s">
        <v>73</v>
      </c>
      <c r="E537" t="s">
        <v>52</v>
      </c>
      <c r="F537">
        <v>167</v>
      </c>
      <c r="G537">
        <v>48</v>
      </c>
      <c r="H537">
        <v>17.2</v>
      </c>
      <c r="I537" t="s">
        <v>53</v>
      </c>
      <c r="J537" s="1">
        <v>45737</v>
      </c>
      <c r="K537" s="1">
        <v>45739</v>
      </c>
      <c r="L537" t="s">
        <v>65</v>
      </c>
      <c r="M537" t="s">
        <v>60</v>
      </c>
      <c r="N537" t="s">
        <v>48</v>
      </c>
      <c r="O537">
        <v>84</v>
      </c>
      <c r="P537">
        <v>38.200000000000003</v>
      </c>
      <c r="Q537" t="s">
        <v>30</v>
      </c>
      <c r="R537" t="s">
        <v>49</v>
      </c>
      <c r="S537">
        <v>50000</v>
      </c>
      <c r="T537" t="s">
        <v>43</v>
      </c>
      <c r="U537">
        <v>2</v>
      </c>
      <c r="V537" t="s">
        <v>44</v>
      </c>
      <c r="W537" t="str">
        <f>TEXT(EHR[[#This Row],[Admission_Date]], "MMM")</f>
        <v>Mar</v>
      </c>
      <c r="X537">
        <f>MONTH(EHR[[#This Row],[Admission_Date]])</f>
        <v>3</v>
      </c>
    </row>
    <row r="538" spans="1:24" x14ac:dyDescent="0.25">
      <c r="A538" t="s">
        <v>599</v>
      </c>
      <c r="B538" t="s">
        <v>23</v>
      </c>
      <c r="C538">
        <v>5</v>
      </c>
      <c r="D538" t="s">
        <v>36</v>
      </c>
      <c r="E538" t="s">
        <v>37</v>
      </c>
      <c r="F538">
        <v>157</v>
      </c>
      <c r="G538">
        <v>53</v>
      </c>
      <c r="H538">
        <v>21.5</v>
      </c>
      <c r="I538" t="s">
        <v>46</v>
      </c>
      <c r="J538" s="1">
        <v>45759</v>
      </c>
      <c r="K538" s="1">
        <v>45769</v>
      </c>
      <c r="L538" t="s">
        <v>65</v>
      </c>
      <c r="M538" t="s">
        <v>28</v>
      </c>
      <c r="N538" t="s">
        <v>29</v>
      </c>
      <c r="O538">
        <v>96</v>
      </c>
      <c r="P538">
        <v>37.799999999999997</v>
      </c>
      <c r="Q538" t="s">
        <v>41</v>
      </c>
      <c r="R538" t="s">
        <v>31</v>
      </c>
      <c r="S538">
        <v>50000</v>
      </c>
      <c r="T538" t="s">
        <v>43</v>
      </c>
      <c r="U538">
        <v>10</v>
      </c>
      <c r="V538" t="s">
        <v>81</v>
      </c>
      <c r="W538" t="str">
        <f>TEXT(EHR[[#This Row],[Admission_Date]], "MMM")</f>
        <v>Apr</v>
      </c>
      <c r="X538">
        <f>MONTH(EHR[[#This Row],[Admission_Date]])</f>
        <v>4</v>
      </c>
    </row>
    <row r="539" spans="1:24" x14ac:dyDescent="0.25">
      <c r="A539" t="s">
        <v>600</v>
      </c>
      <c r="B539" t="s">
        <v>23</v>
      </c>
      <c r="C539">
        <v>19</v>
      </c>
      <c r="D539" t="s">
        <v>24</v>
      </c>
      <c r="E539" t="s">
        <v>25</v>
      </c>
      <c r="F539">
        <v>171</v>
      </c>
      <c r="G539">
        <v>70</v>
      </c>
      <c r="H539">
        <v>23.9</v>
      </c>
      <c r="I539" t="s">
        <v>46</v>
      </c>
      <c r="J539" s="1">
        <v>46000</v>
      </c>
      <c r="K539" s="1">
        <v>46007</v>
      </c>
      <c r="L539" t="s">
        <v>47</v>
      </c>
      <c r="M539" t="s">
        <v>28</v>
      </c>
      <c r="N539" t="s">
        <v>48</v>
      </c>
      <c r="O539">
        <v>94</v>
      </c>
      <c r="P539">
        <v>37.200000000000003</v>
      </c>
      <c r="Q539" t="s">
        <v>30</v>
      </c>
      <c r="R539" t="s">
        <v>31</v>
      </c>
      <c r="S539">
        <v>25000</v>
      </c>
      <c r="T539" t="s">
        <v>43</v>
      </c>
      <c r="U539">
        <v>7</v>
      </c>
      <c r="V539" t="s">
        <v>61</v>
      </c>
      <c r="W539" t="str">
        <f>TEXT(EHR[[#This Row],[Admission_Date]], "MMM")</f>
        <v>Dec</v>
      </c>
      <c r="X539">
        <f>MONTH(EHR[[#This Row],[Admission_Date]])</f>
        <v>12</v>
      </c>
    </row>
    <row r="540" spans="1:24" x14ac:dyDescent="0.25">
      <c r="A540" t="s">
        <v>601</v>
      </c>
      <c r="B540" t="s">
        <v>35</v>
      </c>
      <c r="C540">
        <v>51</v>
      </c>
      <c r="D540" t="s">
        <v>24</v>
      </c>
      <c r="E540" t="s">
        <v>37</v>
      </c>
      <c r="F540">
        <v>167</v>
      </c>
      <c r="G540">
        <v>98</v>
      </c>
      <c r="H540">
        <v>35.1</v>
      </c>
      <c r="I540" t="s">
        <v>38</v>
      </c>
      <c r="J540" s="1">
        <v>45714</v>
      </c>
      <c r="K540" s="1">
        <v>45719</v>
      </c>
      <c r="L540" t="s">
        <v>59</v>
      </c>
      <c r="M540" t="s">
        <v>28</v>
      </c>
      <c r="N540" t="s">
        <v>48</v>
      </c>
      <c r="O540">
        <v>92</v>
      </c>
      <c r="P540">
        <v>36.4</v>
      </c>
      <c r="Q540" t="s">
        <v>57</v>
      </c>
      <c r="R540" t="s">
        <v>31</v>
      </c>
      <c r="S540">
        <v>50000</v>
      </c>
      <c r="T540" t="s">
        <v>43</v>
      </c>
      <c r="U540">
        <v>5</v>
      </c>
      <c r="V540" t="s">
        <v>50</v>
      </c>
      <c r="W540" t="str">
        <f>TEXT(EHR[[#This Row],[Admission_Date]], "MMM")</f>
        <v>Feb</v>
      </c>
      <c r="X540">
        <f>MONTH(EHR[[#This Row],[Admission_Date]])</f>
        <v>2</v>
      </c>
    </row>
    <row r="541" spans="1:24" x14ac:dyDescent="0.25">
      <c r="A541" t="s">
        <v>602</v>
      </c>
      <c r="B541" t="s">
        <v>23</v>
      </c>
      <c r="C541">
        <v>17</v>
      </c>
      <c r="D541" t="s">
        <v>36</v>
      </c>
      <c r="E541" t="s">
        <v>52</v>
      </c>
      <c r="F541">
        <v>162</v>
      </c>
      <c r="G541">
        <v>52</v>
      </c>
      <c r="H541">
        <v>19.8</v>
      </c>
      <c r="I541" t="s">
        <v>38</v>
      </c>
      <c r="J541" s="1">
        <v>45684</v>
      </c>
      <c r="K541" s="1">
        <v>45685</v>
      </c>
      <c r="L541" t="s">
        <v>47</v>
      </c>
      <c r="M541" t="s">
        <v>28</v>
      </c>
      <c r="N541" t="s">
        <v>48</v>
      </c>
      <c r="O541">
        <v>70</v>
      </c>
      <c r="P541">
        <v>38.6</v>
      </c>
      <c r="Q541" t="s">
        <v>57</v>
      </c>
      <c r="R541" t="s">
        <v>42</v>
      </c>
      <c r="S541">
        <v>75000</v>
      </c>
      <c r="T541" t="s">
        <v>66</v>
      </c>
      <c r="U541">
        <v>1</v>
      </c>
      <c r="V541" t="s">
        <v>61</v>
      </c>
      <c r="W541" t="str">
        <f>TEXT(EHR[[#This Row],[Admission_Date]], "MMM")</f>
        <v>Jan</v>
      </c>
      <c r="X541">
        <f>MONTH(EHR[[#This Row],[Admission_Date]])</f>
        <v>1</v>
      </c>
    </row>
    <row r="542" spans="1:24" x14ac:dyDescent="0.25">
      <c r="A542" t="s">
        <v>603</v>
      </c>
      <c r="B542" t="s">
        <v>23</v>
      </c>
      <c r="C542">
        <v>37</v>
      </c>
      <c r="D542" t="s">
        <v>24</v>
      </c>
      <c r="E542" t="s">
        <v>25</v>
      </c>
      <c r="F542">
        <v>157</v>
      </c>
      <c r="G542">
        <v>94</v>
      </c>
      <c r="H542">
        <v>38.1</v>
      </c>
      <c r="I542" t="s">
        <v>26</v>
      </c>
      <c r="J542" s="1">
        <v>46139</v>
      </c>
      <c r="K542" s="1">
        <v>46144</v>
      </c>
      <c r="L542" t="s">
        <v>47</v>
      </c>
      <c r="M542" t="s">
        <v>54</v>
      </c>
      <c r="N542" t="s">
        <v>29</v>
      </c>
      <c r="O542">
        <v>74</v>
      </c>
      <c r="P542">
        <v>37.5</v>
      </c>
      <c r="Q542" t="s">
        <v>30</v>
      </c>
      <c r="R542" t="s">
        <v>31</v>
      </c>
      <c r="S542">
        <v>50000</v>
      </c>
      <c r="T542" t="s">
        <v>43</v>
      </c>
      <c r="U542">
        <v>5</v>
      </c>
      <c r="V542" t="s">
        <v>33</v>
      </c>
      <c r="W542" t="str">
        <f>TEXT(EHR[[#This Row],[Admission_Date]], "MMM")</f>
        <v>Apr</v>
      </c>
      <c r="X542">
        <f>MONTH(EHR[[#This Row],[Admission_Date]])</f>
        <v>4</v>
      </c>
    </row>
    <row r="543" spans="1:24" x14ac:dyDescent="0.25">
      <c r="A543" t="s">
        <v>604</v>
      </c>
      <c r="B543" t="s">
        <v>23</v>
      </c>
      <c r="C543">
        <v>8</v>
      </c>
      <c r="D543" t="s">
        <v>36</v>
      </c>
      <c r="E543" t="s">
        <v>37</v>
      </c>
      <c r="F543">
        <v>148</v>
      </c>
      <c r="G543">
        <v>106</v>
      </c>
      <c r="H543">
        <v>48.4</v>
      </c>
      <c r="I543" t="s">
        <v>26</v>
      </c>
      <c r="J543" s="1">
        <v>45927</v>
      </c>
      <c r="K543" s="1">
        <v>45935</v>
      </c>
      <c r="L543" t="s">
        <v>59</v>
      </c>
      <c r="M543" t="s">
        <v>40</v>
      </c>
      <c r="N543" t="s">
        <v>29</v>
      </c>
      <c r="O543">
        <v>61</v>
      </c>
      <c r="P543">
        <v>37.299999999999997</v>
      </c>
      <c r="Q543" t="s">
        <v>41</v>
      </c>
      <c r="R543" t="s">
        <v>31</v>
      </c>
      <c r="S543">
        <v>25000</v>
      </c>
      <c r="T543" t="s">
        <v>32</v>
      </c>
      <c r="U543">
        <v>8</v>
      </c>
      <c r="V543" t="s">
        <v>81</v>
      </c>
      <c r="W543" t="str">
        <f>TEXT(EHR[[#This Row],[Admission_Date]], "MMM")</f>
        <v>Sep</v>
      </c>
      <c r="X543">
        <f>MONTH(EHR[[#This Row],[Admission_Date]])</f>
        <v>9</v>
      </c>
    </row>
    <row r="544" spans="1:24" x14ac:dyDescent="0.25">
      <c r="A544" t="s">
        <v>605</v>
      </c>
      <c r="B544" t="s">
        <v>23</v>
      </c>
      <c r="C544">
        <v>11</v>
      </c>
      <c r="D544" t="s">
        <v>56</v>
      </c>
      <c r="E544" t="s">
        <v>25</v>
      </c>
      <c r="F544">
        <v>152</v>
      </c>
      <c r="G544">
        <v>48</v>
      </c>
      <c r="H544">
        <v>20.8</v>
      </c>
      <c r="I544" t="s">
        <v>38</v>
      </c>
      <c r="J544" s="1">
        <v>46047</v>
      </c>
      <c r="K544" s="1">
        <v>46057</v>
      </c>
      <c r="L544" t="s">
        <v>59</v>
      </c>
      <c r="M544" t="s">
        <v>40</v>
      </c>
      <c r="N544" t="s">
        <v>48</v>
      </c>
      <c r="O544">
        <v>72</v>
      </c>
      <c r="P544">
        <v>37.6</v>
      </c>
      <c r="Q544" t="s">
        <v>57</v>
      </c>
      <c r="R544" t="s">
        <v>31</v>
      </c>
      <c r="S544">
        <v>50000</v>
      </c>
      <c r="T544" t="s">
        <v>32</v>
      </c>
      <c r="U544">
        <v>10</v>
      </c>
      <c r="V544" t="s">
        <v>61</v>
      </c>
      <c r="W544" t="str">
        <f>TEXT(EHR[[#This Row],[Admission_Date]], "MMM")</f>
        <v>Jan</v>
      </c>
      <c r="X544">
        <f>MONTH(EHR[[#This Row],[Admission_Date]])</f>
        <v>1</v>
      </c>
    </row>
    <row r="545" spans="1:24" x14ac:dyDescent="0.25">
      <c r="A545" t="s">
        <v>606</v>
      </c>
      <c r="B545" t="s">
        <v>23</v>
      </c>
      <c r="C545">
        <v>58</v>
      </c>
      <c r="D545" t="s">
        <v>73</v>
      </c>
      <c r="E545" t="s">
        <v>25</v>
      </c>
      <c r="F545">
        <v>172</v>
      </c>
      <c r="G545">
        <v>105</v>
      </c>
      <c r="H545">
        <v>35.5</v>
      </c>
      <c r="I545" t="s">
        <v>93</v>
      </c>
      <c r="J545" s="1">
        <v>46088</v>
      </c>
      <c r="K545" s="1">
        <v>46090</v>
      </c>
      <c r="L545" t="s">
        <v>77</v>
      </c>
      <c r="M545" t="s">
        <v>28</v>
      </c>
      <c r="N545" t="s">
        <v>29</v>
      </c>
      <c r="O545">
        <v>103</v>
      </c>
      <c r="P545">
        <v>36.5</v>
      </c>
      <c r="Q545" t="s">
        <v>41</v>
      </c>
      <c r="R545" t="s">
        <v>42</v>
      </c>
      <c r="S545">
        <v>25000</v>
      </c>
      <c r="T545" t="s">
        <v>32</v>
      </c>
      <c r="U545">
        <v>2</v>
      </c>
      <c r="V545" t="s">
        <v>50</v>
      </c>
      <c r="W545" t="str">
        <f>TEXT(EHR[[#This Row],[Admission_Date]], "MMM")</f>
        <v>Mar</v>
      </c>
      <c r="X545">
        <f>MONTH(EHR[[#This Row],[Admission_Date]])</f>
        <v>3</v>
      </c>
    </row>
    <row r="546" spans="1:24" x14ac:dyDescent="0.25">
      <c r="A546" t="s">
        <v>607</v>
      </c>
      <c r="B546" t="s">
        <v>23</v>
      </c>
      <c r="C546">
        <v>73</v>
      </c>
      <c r="D546" t="s">
        <v>36</v>
      </c>
      <c r="E546" t="s">
        <v>25</v>
      </c>
      <c r="F546">
        <v>146</v>
      </c>
      <c r="G546">
        <v>64</v>
      </c>
      <c r="H546">
        <v>30</v>
      </c>
      <c r="I546" t="s">
        <v>38</v>
      </c>
      <c r="J546" s="1">
        <v>45908</v>
      </c>
      <c r="K546" s="1">
        <v>45914</v>
      </c>
      <c r="L546" t="s">
        <v>27</v>
      </c>
      <c r="M546" t="s">
        <v>71</v>
      </c>
      <c r="N546" t="s">
        <v>48</v>
      </c>
      <c r="O546">
        <v>79</v>
      </c>
      <c r="P546">
        <v>37.799999999999997</v>
      </c>
      <c r="Q546" t="s">
        <v>41</v>
      </c>
      <c r="R546" t="s">
        <v>42</v>
      </c>
      <c r="S546">
        <v>75000</v>
      </c>
      <c r="T546" t="s">
        <v>32</v>
      </c>
      <c r="U546">
        <v>6</v>
      </c>
      <c r="V546" t="s">
        <v>50</v>
      </c>
      <c r="W546" t="str">
        <f>TEXT(EHR[[#This Row],[Admission_Date]], "MMM")</f>
        <v>Sep</v>
      </c>
      <c r="X546">
        <f>MONTH(EHR[[#This Row],[Admission_Date]])</f>
        <v>9</v>
      </c>
    </row>
    <row r="547" spans="1:24" x14ac:dyDescent="0.25">
      <c r="A547" t="s">
        <v>608</v>
      </c>
      <c r="B547" t="s">
        <v>35</v>
      </c>
      <c r="C547">
        <v>64</v>
      </c>
      <c r="D547" t="s">
        <v>24</v>
      </c>
      <c r="E547" t="s">
        <v>25</v>
      </c>
      <c r="F547">
        <v>156</v>
      </c>
      <c r="G547">
        <v>50</v>
      </c>
      <c r="H547">
        <v>20.5</v>
      </c>
      <c r="I547" t="s">
        <v>93</v>
      </c>
      <c r="J547" s="1">
        <v>45781</v>
      </c>
      <c r="K547" s="1">
        <v>45787</v>
      </c>
      <c r="L547" t="s">
        <v>39</v>
      </c>
      <c r="M547" t="s">
        <v>28</v>
      </c>
      <c r="N547" t="s">
        <v>29</v>
      </c>
      <c r="O547">
        <v>90</v>
      </c>
      <c r="P547">
        <v>38.700000000000003</v>
      </c>
      <c r="Q547" t="s">
        <v>41</v>
      </c>
      <c r="R547" t="s">
        <v>42</v>
      </c>
      <c r="S547">
        <v>50000</v>
      </c>
      <c r="T547" t="s">
        <v>43</v>
      </c>
      <c r="U547">
        <v>6</v>
      </c>
      <c r="V547" t="s">
        <v>50</v>
      </c>
      <c r="W547" t="str">
        <f>TEXT(EHR[[#This Row],[Admission_Date]], "MMM")</f>
        <v>May</v>
      </c>
      <c r="X547">
        <f>MONTH(EHR[[#This Row],[Admission_Date]])</f>
        <v>5</v>
      </c>
    </row>
    <row r="548" spans="1:24" x14ac:dyDescent="0.25">
      <c r="A548" t="s">
        <v>609</v>
      </c>
      <c r="B548" t="s">
        <v>23</v>
      </c>
      <c r="C548">
        <v>5</v>
      </c>
      <c r="D548" t="s">
        <v>36</v>
      </c>
      <c r="E548" t="s">
        <v>25</v>
      </c>
      <c r="F548">
        <v>170</v>
      </c>
      <c r="G548">
        <v>67</v>
      </c>
      <c r="H548">
        <v>23.2</v>
      </c>
      <c r="I548" t="s">
        <v>53</v>
      </c>
      <c r="J548" s="1">
        <v>45848</v>
      </c>
      <c r="K548" s="1">
        <v>45850</v>
      </c>
      <c r="L548" t="s">
        <v>77</v>
      </c>
      <c r="M548" t="s">
        <v>60</v>
      </c>
      <c r="N548" t="s">
        <v>48</v>
      </c>
      <c r="O548">
        <v>94</v>
      </c>
      <c r="P548">
        <v>37.200000000000003</v>
      </c>
      <c r="Q548" t="s">
        <v>57</v>
      </c>
      <c r="R548" t="s">
        <v>31</v>
      </c>
      <c r="S548">
        <v>25000</v>
      </c>
      <c r="T548" t="s">
        <v>32</v>
      </c>
      <c r="U548">
        <v>2</v>
      </c>
      <c r="V548" t="s">
        <v>81</v>
      </c>
      <c r="W548" t="str">
        <f>TEXT(EHR[[#This Row],[Admission_Date]], "MMM")</f>
        <v>Jul</v>
      </c>
      <c r="X548">
        <f>MONTH(EHR[[#This Row],[Admission_Date]])</f>
        <v>7</v>
      </c>
    </row>
    <row r="549" spans="1:24" x14ac:dyDescent="0.25">
      <c r="A549" t="s">
        <v>610</v>
      </c>
      <c r="B549" t="s">
        <v>35</v>
      </c>
      <c r="C549">
        <v>77</v>
      </c>
      <c r="D549" t="s">
        <v>73</v>
      </c>
      <c r="E549" t="s">
        <v>52</v>
      </c>
      <c r="F549">
        <v>180</v>
      </c>
      <c r="G549">
        <v>70</v>
      </c>
      <c r="H549">
        <v>21.6</v>
      </c>
      <c r="I549" t="s">
        <v>93</v>
      </c>
      <c r="J549" s="1">
        <v>45705</v>
      </c>
      <c r="K549" s="1">
        <v>45715</v>
      </c>
      <c r="L549" t="s">
        <v>59</v>
      </c>
      <c r="M549" t="s">
        <v>71</v>
      </c>
      <c r="N549" t="s">
        <v>48</v>
      </c>
      <c r="O549">
        <v>73</v>
      </c>
      <c r="P549">
        <v>37.700000000000003</v>
      </c>
      <c r="Q549" t="s">
        <v>41</v>
      </c>
      <c r="R549" t="s">
        <v>31</v>
      </c>
      <c r="S549">
        <v>50000</v>
      </c>
      <c r="T549" t="s">
        <v>43</v>
      </c>
      <c r="U549">
        <v>10</v>
      </c>
      <c r="V549" t="s">
        <v>50</v>
      </c>
      <c r="W549" t="str">
        <f>TEXT(EHR[[#This Row],[Admission_Date]], "MMM")</f>
        <v>Feb</v>
      </c>
      <c r="X549">
        <f>MONTH(EHR[[#This Row],[Admission_Date]])</f>
        <v>2</v>
      </c>
    </row>
    <row r="550" spans="1:24" x14ac:dyDescent="0.25">
      <c r="A550" t="s">
        <v>611</v>
      </c>
      <c r="B550" t="s">
        <v>23</v>
      </c>
      <c r="C550">
        <v>57</v>
      </c>
      <c r="D550" t="s">
        <v>24</v>
      </c>
      <c r="E550" t="s">
        <v>25</v>
      </c>
      <c r="F550">
        <v>181</v>
      </c>
      <c r="G550">
        <v>91</v>
      </c>
      <c r="H550">
        <v>27.8</v>
      </c>
      <c r="I550" t="s">
        <v>38</v>
      </c>
      <c r="J550" s="1">
        <v>45874</v>
      </c>
      <c r="K550" s="1">
        <v>45878</v>
      </c>
      <c r="L550" t="s">
        <v>47</v>
      </c>
      <c r="M550" t="s">
        <v>60</v>
      </c>
      <c r="N550" t="s">
        <v>29</v>
      </c>
      <c r="O550">
        <v>95</v>
      </c>
      <c r="P550">
        <v>38.799999999999997</v>
      </c>
      <c r="Q550" t="s">
        <v>57</v>
      </c>
      <c r="R550" t="s">
        <v>31</v>
      </c>
      <c r="S550">
        <v>25000</v>
      </c>
      <c r="T550" t="s">
        <v>32</v>
      </c>
      <c r="U550">
        <v>4</v>
      </c>
      <c r="V550" t="s">
        <v>50</v>
      </c>
      <c r="W550" t="str">
        <f>TEXT(EHR[[#This Row],[Admission_Date]], "MMM")</f>
        <v>Aug</v>
      </c>
      <c r="X550">
        <f>MONTH(EHR[[#This Row],[Admission_Date]])</f>
        <v>8</v>
      </c>
    </row>
    <row r="551" spans="1:24" x14ac:dyDescent="0.25">
      <c r="A551" t="s">
        <v>612</v>
      </c>
      <c r="B551" t="s">
        <v>35</v>
      </c>
      <c r="C551">
        <v>8</v>
      </c>
      <c r="D551" t="s">
        <v>56</v>
      </c>
      <c r="E551" t="s">
        <v>37</v>
      </c>
      <c r="F551">
        <v>148</v>
      </c>
      <c r="G551">
        <v>76</v>
      </c>
      <c r="H551">
        <v>34.700000000000003</v>
      </c>
      <c r="I551" t="s">
        <v>93</v>
      </c>
      <c r="J551" s="1">
        <v>45752</v>
      </c>
      <c r="K551" s="1">
        <v>45753</v>
      </c>
      <c r="L551" t="s">
        <v>27</v>
      </c>
      <c r="M551" t="s">
        <v>54</v>
      </c>
      <c r="N551" t="s">
        <v>48</v>
      </c>
      <c r="O551">
        <v>76</v>
      </c>
      <c r="P551">
        <v>37.5</v>
      </c>
      <c r="Q551" t="s">
        <v>30</v>
      </c>
      <c r="R551" t="s">
        <v>31</v>
      </c>
      <c r="S551">
        <v>50000</v>
      </c>
      <c r="T551" t="s">
        <v>66</v>
      </c>
      <c r="U551">
        <v>1</v>
      </c>
      <c r="V551" t="s">
        <v>81</v>
      </c>
      <c r="W551" t="str">
        <f>TEXT(EHR[[#This Row],[Admission_Date]], "MMM")</f>
        <v>Apr</v>
      </c>
      <c r="X551">
        <f>MONTH(EHR[[#This Row],[Admission_Date]])</f>
        <v>4</v>
      </c>
    </row>
    <row r="552" spans="1:24" x14ac:dyDescent="0.25">
      <c r="A552" t="s">
        <v>613</v>
      </c>
      <c r="B552" t="s">
        <v>23</v>
      </c>
      <c r="C552">
        <v>61</v>
      </c>
      <c r="D552" t="s">
        <v>56</v>
      </c>
      <c r="E552" t="s">
        <v>52</v>
      </c>
      <c r="F552">
        <v>159</v>
      </c>
      <c r="G552">
        <v>98</v>
      </c>
      <c r="H552">
        <v>38.799999999999997</v>
      </c>
      <c r="I552" t="s">
        <v>38</v>
      </c>
      <c r="J552" s="1">
        <v>46156</v>
      </c>
      <c r="K552" s="1">
        <v>46166</v>
      </c>
      <c r="L552" t="s">
        <v>47</v>
      </c>
      <c r="M552" t="s">
        <v>71</v>
      </c>
      <c r="N552" t="s">
        <v>48</v>
      </c>
      <c r="O552">
        <v>75</v>
      </c>
      <c r="P552">
        <v>38.4</v>
      </c>
      <c r="Q552" t="s">
        <v>30</v>
      </c>
      <c r="R552" t="s">
        <v>31</v>
      </c>
      <c r="S552">
        <v>50000</v>
      </c>
      <c r="T552" t="s">
        <v>43</v>
      </c>
      <c r="U552">
        <v>10</v>
      </c>
      <c r="V552" t="s">
        <v>50</v>
      </c>
      <c r="W552" t="str">
        <f>TEXT(EHR[[#This Row],[Admission_Date]], "MMM")</f>
        <v>May</v>
      </c>
      <c r="X552">
        <f>MONTH(EHR[[#This Row],[Admission_Date]])</f>
        <v>5</v>
      </c>
    </row>
    <row r="553" spans="1:24" x14ac:dyDescent="0.25">
      <c r="A553" t="s">
        <v>614</v>
      </c>
      <c r="B553" t="s">
        <v>35</v>
      </c>
      <c r="C553">
        <v>2</v>
      </c>
      <c r="D553" t="s">
        <v>24</v>
      </c>
      <c r="E553" t="s">
        <v>25</v>
      </c>
      <c r="F553">
        <v>176</v>
      </c>
      <c r="G553">
        <v>106</v>
      </c>
      <c r="H553">
        <v>34.200000000000003</v>
      </c>
      <c r="I553" t="s">
        <v>46</v>
      </c>
      <c r="J553" s="1">
        <v>46161</v>
      </c>
      <c r="K553" s="1">
        <v>46162</v>
      </c>
      <c r="L553" t="s">
        <v>39</v>
      </c>
      <c r="M553" t="s">
        <v>28</v>
      </c>
      <c r="N553" t="s">
        <v>29</v>
      </c>
      <c r="O553">
        <v>95</v>
      </c>
      <c r="P553">
        <v>36.1</v>
      </c>
      <c r="Q553" t="s">
        <v>30</v>
      </c>
      <c r="R553" t="s">
        <v>49</v>
      </c>
      <c r="S553">
        <v>25000</v>
      </c>
      <c r="T553" t="s">
        <v>66</v>
      </c>
      <c r="U553">
        <v>1</v>
      </c>
      <c r="V553" t="s">
        <v>81</v>
      </c>
      <c r="W553" t="str">
        <f>TEXT(EHR[[#This Row],[Admission_Date]], "MMM")</f>
        <v>May</v>
      </c>
      <c r="X553">
        <f>MONTH(EHR[[#This Row],[Admission_Date]])</f>
        <v>5</v>
      </c>
    </row>
    <row r="554" spans="1:24" x14ac:dyDescent="0.25">
      <c r="A554" t="s">
        <v>615</v>
      </c>
      <c r="B554" t="s">
        <v>23</v>
      </c>
      <c r="C554">
        <v>74</v>
      </c>
      <c r="D554" t="s">
        <v>24</v>
      </c>
      <c r="E554" t="s">
        <v>25</v>
      </c>
      <c r="F554">
        <v>181</v>
      </c>
      <c r="G554">
        <v>107</v>
      </c>
      <c r="H554">
        <v>32.700000000000003</v>
      </c>
      <c r="I554" t="s">
        <v>46</v>
      </c>
      <c r="J554" s="1">
        <v>45996</v>
      </c>
      <c r="K554" s="1">
        <v>46004</v>
      </c>
      <c r="L554" t="s">
        <v>59</v>
      </c>
      <c r="M554" t="s">
        <v>54</v>
      </c>
      <c r="N554" t="s">
        <v>48</v>
      </c>
      <c r="O554">
        <v>95</v>
      </c>
      <c r="P554">
        <v>37.700000000000003</v>
      </c>
      <c r="Q554" t="s">
        <v>30</v>
      </c>
      <c r="R554" t="s">
        <v>42</v>
      </c>
      <c r="S554">
        <v>75000</v>
      </c>
      <c r="T554" t="s">
        <v>32</v>
      </c>
      <c r="U554">
        <v>8</v>
      </c>
      <c r="V554" t="s">
        <v>50</v>
      </c>
      <c r="W554" t="str">
        <f>TEXT(EHR[[#This Row],[Admission_Date]], "MMM")</f>
        <v>Dec</v>
      </c>
      <c r="X554">
        <f>MONTH(EHR[[#This Row],[Admission_Date]])</f>
        <v>12</v>
      </c>
    </row>
    <row r="555" spans="1:24" x14ac:dyDescent="0.25">
      <c r="A555" t="s">
        <v>616</v>
      </c>
      <c r="B555" t="s">
        <v>23</v>
      </c>
      <c r="C555">
        <v>38</v>
      </c>
      <c r="D555" t="s">
        <v>36</v>
      </c>
      <c r="E555" t="s">
        <v>37</v>
      </c>
      <c r="F555">
        <v>157</v>
      </c>
      <c r="G555">
        <v>94</v>
      </c>
      <c r="H555">
        <v>38.1</v>
      </c>
      <c r="I555" t="s">
        <v>38</v>
      </c>
      <c r="J555" s="1">
        <v>46030</v>
      </c>
      <c r="K555" s="1">
        <v>46035</v>
      </c>
      <c r="L555" t="s">
        <v>47</v>
      </c>
      <c r="M555" t="s">
        <v>60</v>
      </c>
      <c r="N555" t="s">
        <v>48</v>
      </c>
      <c r="O555">
        <v>96</v>
      </c>
      <c r="P555">
        <v>36.799999999999997</v>
      </c>
      <c r="Q555" t="s">
        <v>30</v>
      </c>
      <c r="R555" t="s">
        <v>31</v>
      </c>
      <c r="S555">
        <v>25000</v>
      </c>
      <c r="T555" t="s">
        <v>43</v>
      </c>
      <c r="U555">
        <v>5</v>
      </c>
      <c r="V555" t="s">
        <v>33</v>
      </c>
      <c r="W555" t="str">
        <f>TEXT(EHR[[#This Row],[Admission_Date]], "MMM")</f>
        <v>Jan</v>
      </c>
      <c r="X555">
        <f>MONTH(EHR[[#This Row],[Admission_Date]])</f>
        <v>1</v>
      </c>
    </row>
    <row r="556" spans="1:24" x14ac:dyDescent="0.25">
      <c r="A556" t="s">
        <v>617</v>
      </c>
      <c r="B556" t="s">
        <v>23</v>
      </c>
      <c r="C556">
        <v>28</v>
      </c>
      <c r="D556" t="s">
        <v>73</v>
      </c>
      <c r="E556" t="s">
        <v>52</v>
      </c>
      <c r="F556">
        <v>163</v>
      </c>
      <c r="G556">
        <v>78</v>
      </c>
      <c r="H556">
        <v>29.4</v>
      </c>
      <c r="I556" t="s">
        <v>46</v>
      </c>
      <c r="J556" s="1">
        <v>45700</v>
      </c>
      <c r="K556" s="1">
        <v>45701</v>
      </c>
      <c r="L556" t="s">
        <v>39</v>
      </c>
      <c r="M556" t="s">
        <v>28</v>
      </c>
      <c r="N556" t="s">
        <v>29</v>
      </c>
      <c r="O556">
        <v>96</v>
      </c>
      <c r="P556">
        <v>36.299999999999997</v>
      </c>
      <c r="Q556" t="s">
        <v>57</v>
      </c>
      <c r="R556" t="s">
        <v>31</v>
      </c>
      <c r="S556">
        <v>50000</v>
      </c>
      <c r="T556" t="s">
        <v>43</v>
      </c>
      <c r="U556">
        <v>1</v>
      </c>
      <c r="V556" t="s">
        <v>44</v>
      </c>
      <c r="W556" t="str">
        <f>TEXT(EHR[[#This Row],[Admission_Date]], "MMM")</f>
        <v>Feb</v>
      </c>
      <c r="X556">
        <f>MONTH(EHR[[#This Row],[Admission_Date]])</f>
        <v>2</v>
      </c>
    </row>
    <row r="557" spans="1:24" x14ac:dyDescent="0.25">
      <c r="A557" t="s">
        <v>618</v>
      </c>
      <c r="B557" t="s">
        <v>23</v>
      </c>
      <c r="C557">
        <v>53</v>
      </c>
      <c r="D557" t="s">
        <v>24</v>
      </c>
      <c r="E557" t="s">
        <v>25</v>
      </c>
      <c r="F557">
        <v>179</v>
      </c>
      <c r="G557">
        <v>50</v>
      </c>
      <c r="H557">
        <v>15.6</v>
      </c>
      <c r="I557" t="s">
        <v>46</v>
      </c>
      <c r="J557" s="1">
        <v>45963</v>
      </c>
      <c r="K557" s="1">
        <v>45967</v>
      </c>
      <c r="L557" t="s">
        <v>39</v>
      </c>
      <c r="M557" t="s">
        <v>28</v>
      </c>
      <c r="N557" t="s">
        <v>29</v>
      </c>
      <c r="O557">
        <v>84</v>
      </c>
      <c r="P557">
        <v>38.9</v>
      </c>
      <c r="Q557" t="s">
        <v>30</v>
      </c>
      <c r="R557" t="s">
        <v>49</v>
      </c>
      <c r="S557">
        <v>50000</v>
      </c>
      <c r="T557" t="s">
        <v>66</v>
      </c>
      <c r="U557">
        <v>4</v>
      </c>
      <c r="V557" t="s">
        <v>50</v>
      </c>
      <c r="W557" t="str">
        <f>TEXT(EHR[[#This Row],[Admission_Date]], "MMM")</f>
        <v>Nov</v>
      </c>
      <c r="X557">
        <f>MONTH(EHR[[#This Row],[Admission_Date]])</f>
        <v>11</v>
      </c>
    </row>
    <row r="558" spans="1:24" x14ac:dyDescent="0.25">
      <c r="A558" t="s">
        <v>619</v>
      </c>
      <c r="B558" t="s">
        <v>35</v>
      </c>
      <c r="C558">
        <v>81</v>
      </c>
      <c r="D558" t="s">
        <v>24</v>
      </c>
      <c r="E558" t="s">
        <v>37</v>
      </c>
      <c r="F558">
        <v>173</v>
      </c>
      <c r="G558">
        <v>76</v>
      </c>
      <c r="H558">
        <v>25.4</v>
      </c>
      <c r="I558" t="s">
        <v>53</v>
      </c>
      <c r="J558" s="1">
        <v>45942</v>
      </c>
      <c r="K558" s="1">
        <v>45948</v>
      </c>
      <c r="L558" t="s">
        <v>65</v>
      </c>
      <c r="M558" t="s">
        <v>54</v>
      </c>
      <c r="N558" t="s">
        <v>48</v>
      </c>
      <c r="O558">
        <v>85</v>
      </c>
      <c r="P558">
        <v>38</v>
      </c>
      <c r="Q558" t="s">
        <v>30</v>
      </c>
      <c r="R558" t="s">
        <v>31</v>
      </c>
      <c r="S558">
        <v>25000</v>
      </c>
      <c r="T558" t="s">
        <v>66</v>
      </c>
      <c r="U558">
        <v>6</v>
      </c>
      <c r="V558" t="s">
        <v>50</v>
      </c>
      <c r="W558" t="str">
        <f>TEXT(EHR[[#This Row],[Admission_Date]], "MMM")</f>
        <v>Oct</v>
      </c>
      <c r="X558">
        <f>MONTH(EHR[[#This Row],[Admission_Date]])</f>
        <v>10</v>
      </c>
    </row>
    <row r="559" spans="1:24" x14ac:dyDescent="0.25">
      <c r="A559" t="s">
        <v>620</v>
      </c>
      <c r="B559" t="s">
        <v>35</v>
      </c>
      <c r="C559">
        <v>32</v>
      </c>
      <c r="D559" t="s">
        <v>36</v>
      </c>
      <c r="E559" t="s">
        <v>25</v>
      </c>
      <c r="F559">
        <v>182</v>
      </c>
      <c r="G559">
        <v>89</v>
      </c>
      <c r="H559">
        <v>26.9</v>
      </c>
      <c r="I559" t="s">
        <v>38</v>
      </c>
      <c r="J559" s="1">
        <v>46055</v>
      </c>
      <c r="K559" s="1">
        <v>46064</v>
      </c>
      <c r="L559" t="s">
        <v>39</v>
      </c>
      <c r="M559" t="s">
        <v>60</v>
      </c>
      <c r="N559" t="s">
        <v>48</v>
      </c>
      <c r="O559">
        <v>95</v>
      </c>
      <c r="P559">
        <v>38.6</v>
      </c>
      <c r="Q559" t="s">
        <v>41</v>
      </c>
      <c r="R559" t="s">
        <v>31</v>
      </c>
      <c r="S559">
        <v>75000</v>
      </c>
      <c r="T559" t="s">
        <v>43</v>
      </c>
      <c r="U559">
        <v>9</v>
      </c>
      <c r="V559" t="s">
        <v>44</v>
      </c>
      <c r="W559" t="str">
        <f>TEXT(EHR[[#This Row],[Admission_Date]], "MMM")</f>
        <v>Feb</v>
      </c>
      <c r="X559">
        <f>MONTH(EHR[[#This Row],[Admission_Date]])</f>
        <v>2</v>
      </c>
    </row>
    <row r="560" spans="1:24" x14ac:dyDescent="0.25">
      <c r="A560" t="s">
        <v>621</v>
      </c>
      <c r="B560" t="s">
        <v>35</v>
      </c>
      <c r="C560">
        <v>24</v>
      </c>
      <c r="D560" t="s">
        <v>24</v>
      </c>
      <c r="E560" t="s">
        <v>25</v>
      </c>
      <c r="F560">
        <v>149</v>
      </c>
      <c r="G560">
        <v>52</v>
      </c>
      <c r="H560">
        <v>23.4</v>
      </c>
      <c r="I560" t="s">
        <v>26</v>
      </c>
      <c r="J560" s="1">
        <v>46068</v>
      </c>
      <c r="K560" s="1"/>
      <c r="L560" t="s">
        <v>27</v>
      </c>
      <c r="M560" t="s">
        <v>71</v>
      </c>
      <c r="N560" t="s">
        <v>29</v>
      </c>
      <c r="O560">
        <v>71</v>
      </c>
      <c r="P560">
        <v>36.1</v>
      </c>
      <c r="Q560" t="s">
        <v>57</v>
      </c>
      <c r="R560" t="s">
        <v>42</v>
      </c>
      <c r="S560">
        <v>25000</v>
      </c>
      <c r="T560" t="s">
        <v>66</v>
      </c>
      <c r="V560" t="s">
        <v>44</v>
      </c>
      <c r="W560" t="str">
        <f>TEXT(EHR[[#This Row],[Admission_Date]], "MMM")</f>
        <v>Feb</v>
      </c>
      <c r="X560">
        <f>MONTH(EHR[[#This Row],[Admission_Date]])</f>
        <v>2</v>
      </c>
    </row>
    <row r="561" spans="1:24" x14ac:dyDescent="0.25">
      <c r="A561" t="s">
        <v>622</v>
      </c>
      <c r="B561" t="s">
        <v>23</v>
      </c>
      <c r="C561">
        <v>66</v>
      </c>
      <c r="D561" t="s">
        <v>36</v>
      </c>
      <c r="E561" t="s">
        <v>37</v>
      </c>
      <c r="F561">
        <v>163</v>
      </c>
      <c r="G561">
        <v>90</v>
      </c>
      <c r="H561">
        <v>33.9</v>
      </c>
      <c r="I561" t="s">
        <v>53</v>
      </c>
      <c r="J561" s="1">
        <v>45831</v>
      </c>
      <c r="K561" s="1">
        <v>45838</v>
      </c>
      <c r="L561" t="s">
        <v>65</v>
      </c>
      <c r="M561" t="s">
        <v>40</v>
      </c>
      <c r="N561" t="s">
        <v>48</v>
      </c>
      <c r="O561">
        <v>76</v>
      </c>
      <c r="P561">
        <v>36.299999999999997</v>
      </c>
      <c r="Q561" t="s">
        <v>57</v>
      </c>
      <c r="R561" t="s">
        <v>31</v>
      </c>
      <c r="S561">
        <v>50000</v>
      </c>
      <c r="T561" t="s">
        <v>43</v>
      </c>
      <c r="U561">
        <v>7</v>
      </c>
      <c r="V561" t="s">
        <v>50</v>
      </c>
      <c r="W561" t="str">
        <f>TEXT(EHR[[#This Row],[Admission_Date]], "MMM")</f>
        <v>Jun</v>
      </c>
      <c r="X561">
        <f>MONTH(EHR[[#This Row],[Admission_Date]])</f>
        <v>6</v>
      </c>
    </row>
    <row r="562" spans="1:24" x14ac:dyDescent="0.25">
      <c r="A562" t="s">
        <v>623</v>
      </c>
      <c r="B562" t="s">
        <v>23</v>
      </c>
      <c r="C562">
        <v>40</v>
      </c>
      <c r="D562" t="s">
        <v>56</v>
      </c>
      <c r="E562" t="s">
        <v>52</v>
      </c>
      <c r="F562">
        <v>145</v>
      </c>
      <c r="G562">
        <v>94</v>
      </c>
      <c r="H562">
        <v>44.7</v>
      </c>
      <c r="I562" t="s">
        <v>93</v>
      </c>
      <c r="J562" s="1">
        <v>45787</v>
      </c>
      <c r="K562" s="1">
        <v>45794</v>
      </c>
      <c r="L562" t="s">
        <v>65</v>
      </c>
      <c r="M562" t="s">
        <v>54</v>
      </c>
      <c r="N562" t="s">
        <v>29</v>
      </c>
      <c r="O562">
        <v>71</v>
      </c>
      <c r="P562">
        <v>38.299999999999997</v>
      </c>
      <c r="Q562" t="s">
        <v>30</v>
      </c>
      <c r="R562" t="s">
        <v>31</v>
      </c>
      <c r="S562">
        <v>75000</v>
      </c>
      <c r="T562" t="s">
        <v>32</v>
      </c>
      <c r="U562">
        <v>7</v>
      </c>
      <c r="V562" t="s">
        <v>33</v>
      </c>
      <c r="W562" t="str">
        <f>TEXT(EHR[[#This Row],[Admission_Date]], "MMM")</f>
        <v>May</v>
      </c>
      <c r="X562">
        <f>MONTH(EHR[[#This Row],[Admission_Date]])</f>
        <v>5</v>
      </c>
    </row>
    <row r="563" spans="1:24" x14ac:dyDescent="0.25">
      <c r="A563" t="s">
        <v>624</v>
      </c>
      <c r="B563" t="s">
        <v>23</v>
      </c>
      <c r="C563">
        <v>67</v>
      </c>
      <c r="D563" t="s">
        <v>36</v>
      </c>
      <c r="E563" t="s">
        <v>52</v>
      </c>
      <c r="F563">
        <v>176</v>
      </c>
      <c r="G563">
        <v>56</v>
      </c>
      <c r="H563">
        <v>18.100000000000001</v>
      </c>
      <c r="I563" t="s">
        <v>38</v>
      </c>
      <c r="J563" s="1">
        <v>45660</v>
      </c>
      <c r="K563" s="1">
        <v>45662</v>
      </c>
      <c r="L563" t="s">
        <v>39</v>
      </c>
      <c r="M563" t="s">
        <v>40</v>
      </c>
      <c r="N563" t="s">
        <v>29</v>
      </c>
      <c r="O563">
        <v>86</v>
      </c>
      <c r="P563">
        <v>38.700000000000003</v>
      </c>
      <c r="Q563" t="s">
        <v>30</v>
      </c>
      <c r="R563" t="s">
        <v>49</v>
      </c>
      <c r="S563">
        <v>75000</v>
      </c>
      <c r="T563" t="s">
        <v>66</v>
      </c>
      <c r="U563">
        <v>2</v>
      </c>
      <c r="V563" t="s">
        <v>50</v>
      </c>
      <c r="W563" t="str">
        <f>TEXT(EHR[[#This Row],[Admission_Date]], "MMM")</f>
        <v>Jan</v>
      </c>
      <c r="X563">
        <f>MONTH(EHR[[#This Row],[Admission_Date]])</f>
        <v>1</v>
      </c>
    </row>
    <row r="564" spans="1:24" x14ac:dyDescent="0.25">
      <c r="A564" t="s">
        <v>625</v>
      </c>
      <c r="B564" t="s">
        <v>35</v>
      </c>
      <c r="C564">
        <v>78</v>
      </c>
      <c r="D564" t="s">
        <v>24</v>
      </c>
      <c r="E564" t="s">
        <v>37</v>
      </c>
      <c r="F564">
        <v>175</v>
      </c>
      <c r="G564">
        <v>73</v>
      </c>
      <c r="H564">
        <v>23.8</v>
      </c>
      <c r="I564" t="s">
        <v>53</v>
      </c>
      <c r="J564" s="1">
        <v>45912</v>
      </c>
      <c r="K564" s="1">
        <v>45919</v>
      </c>
      <c r="L564" t="s">
        <v>39</v>
      </c>
      <c r="M564" t="s">
        <v>40</v>
      </c>
      <c r="N564" t="s">
        <v>48</v>
      </c>
      <c r="O564">
        <v>110</v>
      </c>
      <c r="P564">
        <v>36.9</v>
      </c>
      <c r="Q564" t="s">
        <v>57</v>
      </c>
      <c r="R564" t="s">
        <v>31</v>
      </c>
      <c r="S564">
        <v>75000</v>
      </c>
      <c r="T564" t="s">
        <v>66</v>
      </c>
      <c r="U564">
        <v>7</v>
      </c>
      <c r="V564" t="s">
        <v>50</v>
      </c>
      <c r="W564" t="str">
        <f>TEXT(EHR[[#This Row],[Admission_Date]], "MMM")</f>
        <v>Sep</v>
      </c>
      <c r="X564">
        <f>MONTH(EHR[[#This Row],[Admission_Date]])</f>
        <v>9</v>
      </c>
    </row>
    <row r="565" spans="1:24" x14ac:dyDescent="0.25">
      <c r="A565" t="s">
        <v>626</v>
      </c>
      <c r="B565" t="s">
        <v>23</v>
      </c>
      <c r="C565">
        <v>77</v>
      </c>
      <c r="D565" t="s">
        <v>56</v>
      </c>
      <c r="E565" t="s">
        <v>25</v>
      </c>
      <c r="F565">
        <v>147</v>
      </c>
      <c r="G565">
        <v>94</v>
      </c>
      <c r="H565">
        <v>43.5</v>
      </c>
      <c r="I565" t="s">
        <v>26</v>
      </c>
      <c r="J565" s="1">
        <v>45723</v>
      </c>
      <c r="K565" s="1">
        <v>45731</v>
      </c>
      <c r="L565" t="s">
        <v>47</v>
      </c>
      <c r="M565" t="s">
        <v>28</v>
      </c>
      <c r="N565" t="s">
        <v>48</v>
      </c>
      <c r="O565">
        <v>85</v>
      </c>
      <c r="P565">
        <v>36.700000000000003</v>
      </c>
      <c r="Q565" t="s">
        <v>30</v>
      </c>
      <c r="R565" t="s">
        <v>42</v>
      </c>
      <c r="S565">
        <v>75000</v>
      </c>
      <c r="T565" t="s">
        <v>66</v>
      </c>
      <c r="U565">
        <v>8</v>
      </c>
      <c r="V565" t="s">
        <v>50</v>
      </c>
      <c r="W565" t="str">
        <f>TEXT(EHR[[#This Row],[Admission_Date]], "MMM")</f>
        <v>Mar</v>
      </c>
      <c r="X565">
        <f>MONTH(EHR[[#This Row],[Admission_Date]])</f>
        <v>3</v>
      </c>
    </row>
    <row r="566" spans="1:24" x14ac:dyDescent="0.25">
      <c r="A566" t="s">
        <v>627</v>
      </c>
      <c r="B566" t="s">
        <v>35</v>
      </c>
      <c r="C566">
        <v>4</v>
      </c>
      <c r="D566" t="s">
        <v>73</v>
      </c>
      <c r="E566" t="s">
        <v>37</v>
      </c>
      <c r="F566">
        <v>182</v>
      </c>
      <c r="G566">
        <v>54</v>
      </c>
      <c r="H566">
        <v>16.3</v>
      </c>
      <c r="I566" t="s">
        <v>46</v>
      </c>
      <c r="J566" s="1">
        <v>45718</v>
      </c>
      <c r="K566" s="1">
        <v>45721</v>
      </c>
      <c r="L566" t="s">
        <v>65</v>
      </c>
      <c r="M566" t="s">
        <v>71</v>
      </c>
      <c r="N566" t="s">
        <v>48</v>
      </c>
      <c r="O566">
        <v>75</v>
      </c>
      <c r="P566">
        <v>36.1</v>
      </c>
      <c r="Q566" t="s">
        <v>30</v>
      </c>
      <c r="R566" t="s">
        <v>42</v>
      </c>
      <c r="S566">
        <v>50000</v>
      </c>
      <c r="T566" t="s">
        <v>32</v>
      </c>
      <c r="U566">
        <v>3</v>
      </c>
      <c r="V566" t="s">
        <v>81</v>
      </c>
      <c r="W566" t="str">
        <f>TEXT(EHR[[#This Row],[Admission_Date]], "MMM")</f>
        <v>Mar</v>
      </c>
      <c r="X566">
        <f>MONTH(EHR[[#This Row],[Admission_Date]])</f>
        <v>3</v>
      </c>
    </row>
    <row r="567" spans="1:24" x14ac:dyDescent="0.25">
      <c r="A567" t="s">
        <v>628</v>
      </c>
      <c r="B567" t="s">
        <v>35</v>
      </c>
      <c r="C567">
        <v>45</v>
      </c>
      <c r="D567" t="s">
        <v>36</v>
      </c>
      <c r="E567" t="s">
        <v>37</v>
      </c>
      <c r="F567">
        <v>174</v>
      </c>
      <c r="G567">
        <v>102</v>
      </c>
      <c r="H567">
        <v>33.700000000000003</v>
      </c>
      <c r="I567" t="s">
        <v>26</v>
      </c>
      <c r="J567" s="1">
        <v>45790</v>
      </c>
      <c r="K567" s="1">
        <v>45793</v>
      </c>
      <c r="L567" t="s">
        <v>47</v>
      </c>
      <c r="M567" t="s">
        <v>28</v>
      </c>
      <c r="N567" t="s">
        <v>48</v>
      </c>
      <c r="O567">
        <v>93</v>
      </c>
      <c r="P567">
        <v>38</v>
      </c>
      <c r="Q567" t="s">
        <v>57</v>
      </c>
      <c r="R567" t="s">
        <v>31</v>
      </c>
      <c r="S567">
        <v>75000</v>
      </c>
      <c r="T567" t="s">
        <v>43</v>
      </c>
      <c r="U567">
        <v>3</v>
      </c>
      <c r="V567" t="s">
        <v>33</v>
      </c>
      <c r="W567" t="str">
        <f>TEXT(EHR[[#This Row],[Admission_Date]], "MMM")</f>
        <v>May</v>
      </c>
      <c r="X567">
        <f>MONTH(EHR[[#This Row],[Admission_Date]])</f>
        <v>5</v>
      </c>
    </row>
    <row r="568" spans="1:24" x14ac:dyDescent="0.25">
      <c r="A568" t="s">
        <v>629</v>
      </c>
      <c r="B568" t="s">
        <v>35</v>
      </c>
      <c r="C568">
        <v>5</v>
      </c>
      <c r="D568" t="s">
        <v>24</v>
      </c>
      <c r="E568" t="s">
        <v>37</v>
      </c>
      <c r="F568">
        <v>167</v>
      </c>
      <c r="G568">
        <v>62</v>
      </c>
      <c r="H568">
        <v>22.2</v>
      </c>
      <c r="I568" t="s">
        <v>38</v>
      </c>
      <c r="J568" s="1">
        <v>45750</v>
      </c>
      <c r="K568" s="1">
        <v>45760</v>
      </c>
      <c r="L568" t="s">
        <v>59</v>
      </c>
      <c r="M568" t="s">
        <v>40</v>
      </c>
      <c r="N568" t="s">
        <v>48</v>
      </c>
      <c r="O568">
        <v>83</v>
      </c>
      <c r="P568">
        <v>38.200000000000003</v>
      </c>
      <c r="Q568" t="s">
        <v>30</v>
      </c>
      <c r="R568" t="s">
        <v>49</v>
      </c>
      <c r="S568">
        <v>75000</v>
      </c>
      <c r="T568" t="s">
        <v>32</v>
      </c>
      <c r="U568">
        <v>10</v>
      </c>
      <c r="V568" t="s">
        <v>81</v>
      </c>
      <c r="W568" t="str">
        <f>TEXT(EHR[[#This Row],[Admission_Date]], "MMM")</f>
        <v>Apr</v>
      </c>
      <c r="X568">
        <f>MONTH(EHR[[#This Row],[Admission_Date]])</f>
        <v>4</v>
      </c>
    </row>
    <row r="569" spans="1:24" x14ac:dyDescent="0.25">
      <c r="A569" t="s">
        <v>630</v>
      </c>
      <c r="B569" t="s">
        <v>23</v>
      </c>
      <c r="C569">
        <v>145</v>
      </c>
      <c r="D569" t="s">
        <v>24</v>
      </c>
      <c r="E569" t="s">
        <v>52</v>
      </c>
      <c r="F569">
        <v>158</v>
      </c>
      <c r="G569">
        <v>80</v>
      </c>
      <c r="H569">
        <v>32</v>
      </c>
      <c r="I569" t="s">
        <v>38</v>
      </c>
      <c r="J569" s="1">
        <v>46198</v>
      </c>
      <c r="K569" s="1">
        <v>46204</v>
      </c>
      <c r="L569" t="s">
        <v>39</v>
      </c>
      <c r="M569" t="s">
        <v>40</v>
      </c>
      <c r="N569" t="s">
        <v>48</v>
      </c>
      <c r="O569">
        <v>86</v>
      </c>
      <c r="P569">
        <v>39</v>
      </c>
      <c r="Q569" t="s">
        <v>41</v>
      </c>
      <c r="R569" t="s">
        <v>42</v>
      </c>
      <c r="S569">
        <v>25000</v>
      </c>
      <c r="T569" t="s">
        <v>66</v>
      </c>
      <c r="U569">
        <v>6</v>
      </c>
      <c r="V569" t="s">
        <v>50</v>
      </c>
      <c r="W569" t="str">
        <f>TEXT(EHR[[#This Row],[Admission_Date]], "MMM")</f>
        <v>Jun</v>
      </c>
      <c r="X569">
        <f>MONTH(EHR[[#This Row],[Admission_Date]])</f>
        <v>6</v>
      </c>
    </row>
    <row r="570" spans="1:24" x14ac:dyDescent="0.25">
      <c r="A570" t="s">
        <v>631</v>
      </c>
      <c r="B570" t="s">
        <v>23</v>
      </c>
      <c r="C570">
        <v>89</v>
      </c>
      <c r="D570" t="s">
        <v>24</v>
      </c>
      <c r="E570" t="s">
        <v>52</v>
      </c>
      <c r="F570">
        <v>187</v>
      </c>
      <c r="G570">
        <v>92</v>
      </c>
      <c r="H570">
        <v>26.3</v>
      </c>
      <c r="I570" t="s">
        <v>46</v>
      </c>
      <c r="J570" s="1">
        <v>45997</v>
      </c>
      <c r="K570" s="1">
        <v>45999</v>
      </c>
      <c r="L570" t="s">
        <v>47</v>
      </c>
      <c r="M570" t="s">
        <v>54</v>
      </c>
      <c r="N570" t="s">
        <v>48</v>
      </c>
      <c r="O570">
        <v>98</v>
      </c>
      <c r="P570">
        <v>36.6</v>
      </c>
      <c r="Q570" t="s">
        <v>30</v>
      </c>
      <c r="R570" t="s">
        <v>42</v>
      </c>
      <c r="S570">
        <v>25000</v>
      </c>
      <c r="T570" t="s">
        <v>32</v>
      </c>
      <c r="U570">
        <v>2</v>
      </c>
      <c r="V570" t="s">
        <v>50</v>
      </c>
      <c r="W570" t="str">
        <f>TEXT(EHR[[#This Row],[Admission_Date]], "MMM")</f>
        <v>Dec</v>
      </c>
      <c r="X570">
        <f>MONTH(EHR[[#This Row],[Admission_Date]])</f>
        <v>12</v>
      </c>
    </row>
    <row r="571" spans="1:24" x14ac:dyDescent="0.25">
      <c r="A571" t="s">
        <v>632</v>
      </c>
      <c r="B571" t="s">
        <v>35</v>
      </c>
      <c r="C571">
        <v>1</v>
      </c>
      <c r="D571" t="s">
        <v>56</v>
      </c>
      <c r="E571" t="s">
        <v>52</v>
      </c>
      <c r="F571">
        <v>180</v>
      </c>
      <c r="G571">
        <v>89</v>
      </c>
      <c r="H571">
        <v>27.5</v>
      </c>
      <c r="I571" t="s">
        <v>93</v>
      </c>
      <c r="J571" s="1">
        <v>45976</v>
      </c>
      <c r="K571" s="1">
        <v>45982</v>
      </c>
      <c r="L571" t="s">
        <v>77</v>
      </c>
      <c r="M571" t="s">
        <v>71</v>
      </c>
      <c r="N571" t="s">
        <v>29</v>
      </c>
      <c r="O571">
        <v>63</v>
      </c>
      <c r="P571">
        <v>36.9</v>
      </c>
      <c r="Q571" t="s">
        <v>30</v>
      </c>
      <c r="R571" t="s">
        <v>49</v>
      </c>
      <c r="S571">
        <v>50000</v>
      </c>
      <c r="T571" t="s">
        <v>66</v>
      </c>
      <c r="U571">
        <v>6</v>
      </c>
      <c r="V571" t="s">
        <v>81</v>
      </c>
      <c r="W571" t="str">
        <f>TEXT(EHR[[#This Row],[Admission_Date]], "MMM")</f>
        <v>Nov</v>
      </c>
      <c r="X571">
        <f>MONTH(EHR[[#This Row],[Admission_Date]])</f>
        <v>11</v>
      </c>
    </row>
    <row r="572" spans="1:24" x14ac:dyDescent="0.25">
      <c r="A572" t="s">
        <v>633</v>
      </c>
      <c r="B572" t="s">
        <v>23</v>
      </c>
      <c r="C572">
        <v>81</v>
      </c>
      <c r="D572" t="s">
        <v>24</v>
      </c>
      <c r="E572" t="s">
        <v>37</v>
      </c>
      <c r="F572">
        <v>177</v>
      </c>
      <c r="G572">
        <v>45</v>
      </c>
      <c r="H572">
        <v>14.4</v>
      </c>
      <c r="I572" t="s">
        <v>93</v>
      </c>
      <c r="J572" s="1">
        <v>45717</v>
      </c>
      <c r="K572" s="1">
        <v>45721</v>
      </c>
      <c r="L572" t="s">
        <v>65</v>
      </c>
      <c r="M572" t="s">
        <v>71</v>
      </c>
      <c r="N572" t="s">
        <v>29</v>
      </c>
      <c r="O572">
        <v>68</v>
      </c>
      <c r="P572">
        <v>36.6</v>
      </c>
      <c r="Q572" t="s">
        <v>57</v>
      </c>
      <c r="R572" t="s">
        <v>49</v>
      </c>
      <c r="S572">
        <v>25000</v>
      </c>
      <c r="T572" t="s">
        <v>66</v>
      </c>
      <c r="U572">
        <v>4</v>
      </c>
      <c r="V572" t="s">
        <v>50</v>
      </c>
      <c r="W572" t="str">
        <f>TEXT(EHR[[#This Row],[Admission_Date]], "MMM")</f>
        <v>Mar</v>
      </c>
      <c r="X572">
        <f>MONTH(EHR[[#This Row],[Admission_Date]])</f>
        <v>3</v>
      </c>
    </row>
    <row r="573" spans="1:24" x14ac:dyDescent="0.25">
      <c r="A573" t="s">
        <v>634</v>
      </c>
      <c r="B573" t="s">
        <v>35</v>
      </c>
      <c r="C573">
        <v>4</v>
      </c>
      <c r="D573" t="s">
        <v>73</v>
      </c>
      <c r="E573" t="s">
        <v>52</v>
      </c>
      <c r="F573">
        <v>173</v>
      </c>
      <c r="G573">
        <v>63</v>
      </c>
      <c r="H573">
        <v>21</v>
      </c>
      <c r="I573" t="s">
        <v>26</v>
      </c>
      <c r="J573" s="1">
        <v>45861</v>
      </c>
      <c r="K573" s="1">
        <v>45865</v>
      </c>
      <c r="L573" t="s">
        <v>59</v>
      </c>
      <c r="M573" t="s">
        <v>40</v>
      </c>
      <c r="N573" t="s">
        <v>29</v>
      </c>
      <c r="O573">
        <v>63</v>
      </c>
      <c r="P573">
        <v>37.299999999999997</v>
      </c>
      <c r="Q573" t="s">
        <v>57</v>
      </c>
      <c r="R573" t="s">
        <v>42</v>
      </c>
      <c r="S573">
        <v>75000</v>
      </c>
      <c r="T573" t="s">
        <v>32</v>
      </c>
      <c r="U573">
        <v>4</v>
      </c>
      <c r="V573" t="s">
        <v>81</v>
      </c>
      <c r="W573" t="str">
        <f>TEXT(EHR[[#This Row],[Admission_Date]], "MMM")</f>
        <v>Jul</v>
      </c>
      <c r="X573">
        <f>MONTH(EHR[[#This Row],[Admission_Date]])</f>
        <v>7</v>
      </c>
    </row>
    <row r="574" spans="1:24" x14ac:dyDescent="0.25">
      <c r="A574" t="s">
        <v>635</v>
      </c>
      <c r="B574" t="s">
        <v>35</v>
      </c>
      <c r="C574">
        <v>21</v>
      </c>
      <c r="D574" t="s">
        <v>73</v>
      </c>
      <c r="E574" t="s">
        <v>25</v>
      </c>
      <c r="F574">
        <v>157</v>
      </c>
      <c r="G574">
        <v>72</v>
      </c>
      <c r="H574">
        <v>29.2</v>
      </c>
      <c r="I574" t="s">
        <v>93</v>
      </c>
      <c r="J574" s="1">
        <v>45766</v>
      </c>
      <c r="K574" s="1">
        <v>45768</v>
      </c>
      <c r="L574" t="s">
        <v>27</v>
      </c>
      <c r="M574" t="s">
        <v>28</v>
      </c>
      <c r="N574" t="s">
        <v>29</v>
      </c>
      <c r="O574">
        <v>67</v>
      </c>
      <c r="P574">
        <v>37.799999999999997</v>
      </c>
      <c r="Q574" t="s">
        <v>57</v>
      </c>
      <c r="R574" t="s">
        <v>42</v>
      </c>
      <c r="S574">
        <v>25000</v>
      </c>
      <c r="T574" t="s">
        <v>32</v>
      </c>
      <c r="U574">
        <v>2</v>
      </c>
      <c r="V574" t="s">
        <v>44</v>
      </c>
      <c r="W574" t="str">
        <f>TEXT(EHR[[#This Row],[Admission_Date]], "MMM")</f>
        <v>Apr</v>
      </c>
      <c r="X574">
        <f>MONTH(EHR[[#This Row],[Admission_Date]])</f>
        <v>4</v>
      </c>
    </row>
    <row r="575" spans="1:24" x14ac:dyDescent="0.25">
      <c r="A575" t="s">
        <v>636</v>
      </c>
      <c r="B575" t="s">
        <v>35</v>
      </c>
      <c r="C575">
        <v>75</v>
      </c>
      <c r="D575" t="s">
        <v>73</v>
      </c>
      <c r="E575" t="s">
        <v>25</v>
      </c>
      <c r="F575">
        <v>163</v>
      </c>
      <c r="G575">
        <v>88</v>
      </c>
      <c r="H575">
        <v>33.1</v>
      </c>
      <c r="I575" t="s">
        <v>26</v>
      </c>
      <c r="J575" s="1">
        <v>45797</v>
      </c>
      <c r="K575" s="1">
        <v>45800</v>
      </c>
      <c r="L575" t="s">
        <v>27</v>
      </c>
      <c r="M575" t="s">
        <v>60</v>
      </c>
      <c r="N575" t="s">
        <v>29</v>
      </c>
      <c r="O575">
        <v>89</v>
      </c>
      <c r="P575">
        <v>36.1</v>
      </c>
      <c r="Q575" t="s">
        <v>30</v>
      </c>
      <c r="R575" t="s">
        <v>42</v>
      </c>
      <c r="S575">
        <v>25000</v>
      </c>
      <c r="T575" t="s">
        <v>66</v>
      </c>
      <c r="U575">
        <v>3</v>
      </c>
      <c r="V575" t="s">
        <v>50</v>
      </c>
      <c r="W575" t="str">
        <f>TEXT(EHR[[#This Row],[Admission_Date]], "MMM")</f>
        <v>May</v>
      </c>
      <c r="X575">
        <f>MONTH(EHR[[#This Row],[Admission_Date]])</f>
        <v>5</v>
      </c>
    </row>
    <row r="576" spans="1:24" x14ac:dyDescent="0.25">
      <c r="A576" t="s">
        <v>637</v>
      </c>
      <c r="B576" t="s">
        <v>23</v>
      </c>
      <c r="C576">
        <v>43</v>
      </c>
      <c r="D576" t="s">
        <v>56</v>
      </c>
      <c r="E576" t="s">
        <v>25</v>
      </c>
      <c r="F576">
        <v>175</v>
      </c>
      <c r="G576">
        <v>56</v>
      </c>
      <c r="H576">
        <v>18.3</v>
      </c>
      <c r="I576" t="s">
        <v>26</v>
      </c>
      <c r="J576" s="1">
        <v>45836</v>
      </c>
      <c r="K576" s="1">
        <v>45843</v>
      </c>
      <c r="L576" t="s">
        <v>59</v>
      </c>
      <c r="M576" t="s">
        <v>28</v>
      </c>
      <c r="N576" t="s">
        <v>29</v>
      </c>
      <c r="O576">
        <v>109</v>
      </c>
      <c r="P576">
        <v>37.299999999999997</v>
      </c>
      <c r="Q576" t="s">
        <v>41</v>
      </c>
      <c r="R576" t="s">
        <v>42</v>
      </c>
      <c r="S576">
        <v>25000</v>
      </c>
      <c r="T576" t="s">
        <v>43</v>
      </c>
      <c r="U576">
        <v>7</v>
      </c>
      <c r="V576" t="s">
        <v>33</v>
      </c>
      <c r="W576" t="str">
        <f>TEXT(EHR[[#This Row],[Admission_Date]], "MMM")</f>
        <v>Jun</v>
      </c>
      <c r="X576">
        <f>MONTH(EHR[[#This Row],[Admission_Date]])</f>
        <v>6</v>
      </c>
    </row>
    <row r="577" spans="1:24" x14ac:dyDescent="0.25">
      <c r="A577" t="s">
        <v>638</v>
      </c>
      <c r="B577" t="s">
        <v>23</v>
      </c>
      <c r="C577">
        <v>16</v>
      </c>
      <c r="D577" t="s">
        <v>36</v>
      </c>
      <c r="E577" t="s">
        <v>25</v>
      </c>
      <c r="F577">
        <v>164</v>
      </c>
      <c r="G577">
        <v>97</v>
      </c>
      <c r="H577">
        <v>36.1</v>
      </c>
      <c r="I577" t="s">
        <v>26</v>
      </c>
      <c r="J577" s="1">
        <v>45982</v>
      </c>
      <c r="K577" s="1">
        <v>45991</v>
      </c>
      <c r="L577" t="s">
        <v>47</v>
      </c>
      <c r="M577" t="s">
        <v>40</v>
      </c>
      <c r="N577" t="s">
        <v>29</v>
      </c>
      <c r="O577">
        <v>84</v>
      </c>
      <c r="P577">
        <v>38</v>
      </c>
      <c r="Q577" t="s">
        <v>57</v>
      </c>
      <c r="R577" t="s">
        <v>49</v>
      </c>
      <c r="S577">
        <v>50000</v>
      </c>
      <c r="T577" t="s">
        <v>66</v>
      </c>
      <c r="U577">
        <v>9</v>
      </c>
      <c r="V577" t="s">
        <v>61</v>
      </c>
      <c r="W577" t="str">
        <f>TEXT(EHR[[#This Row],[Admission_Date]], "MMM")</f>
        <v>Nov</v>
      </c>
      <c r="X577">
        <f>MONTH(EHR[[#This Row],[Admission_Date]])</f>
        <v>11</v>
      </c>
    </row>
    <row r="578" spans="1:24" x14ac:dyDescent="0.25">
      <c r="A578" t="s">
        <v>639</v>
      </c>
      <c r="B578" t="s">
        <v>23</v>
      </c>
      <c r="C578">
        <v>83</v>
      </c>
      <c r="D578" t="s">
        <v>56</v>
      </c>
      <c r="E578" t="s">
        <v>25</v>
      </c>
      <c r="F578">
        <v>161</v>
      </c>
      <c r="G578">
        <v>101</v>
      </c>
      <c r="H578">
        <v>39</v>
      </c>
      <c r="I578" t="s">
        <v>53</v>
      </c>
      <c r="J578" s="1">
        <v>46113</v>
      </c>
      <c r="K578" s="1">
        <v>46115</v>
      </c>
      <c r="L578" t="s">
        <v>27</v>
      </c>
      <c r="M578" t="s">
        <v>54</v>
      </c>
      <c r="N578" t="s">
        <v>48</v>
      </c>
      <c r="O578">
        <v>61</v>
      </c>
      <c r="P578">
        <v>38.9</v>
      </c>
      <c r="Q578" t="s">
        <v>57</v>
      </c>
      <c r="R578" t="s">
        <v>49</v>
      </c>
      <c r="S578">
        <v>50000</v>
      </c>
      <c r="T578" t="s">
        <v>66</v>
      </c>
      <c r="U578">
        <v>2</v>
      </c>
      <c r="V578" t="s">
        <v>50</v>
      </c>
      <c r="W578" t="str">
        <f>TEXT(EHR[[#This Row],[Admission_Date]], "MMM")</f>
        <v>Apr</v>
      </c>
      <c r="X578">
        <f>MONTH(EHR[[#This Row],[Admission_Date]])</f>
        <v>4</v>
      </c>
    </row>
    <row r="579" spans="1:24" x14ac:dyDescent="0.25">
      <c r="A579" t="s">
        <v>640</v>
      </c>
      <c r="B579" t="s">
        <v>35</v>
      </c>
      <c r="C579">
        <v>71</v>
      </c>
      <c r="D579" t="s">
        <v>73</v>
      </c>
      <c r="E579" t="s">
        <v>52</v>
      </c>
      <c r="F579">
        <v>166</v>
      </c>
      <c r="G579">
        <v>47</v>
      </c>
      <c r="H579">
        <v>17.100000000000001</v>
      </c>
      <c r="I579" t="s">
        <v>53</v>
      </c>
      <c r="J579" s="1">
        <v>45667</v>
      </c>
      <c r="K579" s="1">
        <v>45675</v>
      </c>
      <c r="L579" t="s">
        <v>65</v>
      </c>
      <c r="M579" t="s">
        <v>28</v>
      </c>
      <c r="N579" t="s">
        <v>29</v>
      </c>
      <c r="O579">
        <v>66</v>
      </c>
      <c r="P579">
        <v>36.5</v>
      </c>
      <c r="Q579" t="s">
        <v>41</v>
      </c>
      <c r="R579" t="s">
        <v>49</v>
      </c>
      <c r="S579">
        <v>75000</v>
      </c>
      <c r="T579" t="s">
        <v>43</v>
      </c>
      <c r="U579">
        <v>8</v>
      </c>
      <c r="V579" t="s">
        <v>50</v>
      </c>
      <c r="W579" t="str">
        <f>TEXT(EHR[[#This Row],[Admission_Date]], "MMM")</f>
        <v>Jan</v>
      </c>
      <c r="X579">
        <f>MONTH(EHR[[#This Row],[Admission_Date]])</f>
        <v>1</v>
      </c>
    </row>
    <row r="580" spans="1:24" x14ac:dyDescent="0.25">
      <c r="A580" t="s">
        <v>641</v>
      </c>
      <c r="B580" t="s">
        <v>23</v>
      </c>
      <c r="C580">
        <v>20</v>
      </c>
      <c r="D580" t="s">
        <v>24</v>
      </c>
      <c r="E580" t="s">
        <v>25</v>
      </c>
      <c r="F580">
        <v>148</v>
      </c>
      <c r="G580">
        <v>78</v>
      </c>
      <c r="H580">
        <v>35.6</v>
      </c>
      <c r="I580" t="s">
        <v>46</v>
      </c>
      <c r="J580" s="1">
        <v>45990</v>
      </c>
      <c r="K580" s="1">
        <v>45993</v>
      </c>
      <c r="L580" t="s">
        <v>77</v>
      </c>
      <c r="M580" t="s">
        <v>60</v>
      </c>
      <c r="N580" t="s">
        <v>48</v>
      </c>
      <c r="O580">
        <v>64</v>
      </c>
      <c r="P580">
        <v>38.200000000000003</v>
      </c>
      <c r="Q580" t="s">
        <v>57</v>
      </c>
      <c r="R580" t="s">
        <v>42</v>
      </c>
      <c r="S580">
        <v>25000</v>
      </c>
      <c r="T580" t="s">
        <v>43</v>
      </c>
      <c r="U580">
        <v>3</v>
      </c>
      <c r="V580" t="s">
        <v>61</v>
      </c>
      <c r="W580" t="str">
        <f>TEXT(EHR[[#This Row],[Admission_Date]], "MMM")</f>
        <v>Nov</v>
      </c>
      <c r="X580">
        <f>MONTH(EHR[[#This Row],[Admission_Date]])</f>
        <v>11</v>
      </c>
    </row>
    <row r="581" spans="1:24" x14ac:dyDescent="0.25">
      <c r="A581" t="s">
        <v>642</v>
      </c>
      <c r="B581" t="s">
        <v>23</v>
      </c>
      <c r="C581">
        <v>15</v>
      </c>
      <c r="D581" t="s">
        <v>36</v>
      </c>
      <c r="E581" t="s">
        <v>37</v>
      </c>
      <c r="F581">
        <v>187</v>
      </c>
      <c r="G581">
        <v>95</v>
      </c>
      <c r="H581">
        <v>27.2</v>
      </c>
      <c r="I581" t="s">
        <v>53</v>
      </c>
      <c r="J581" s="1">
        <v>46074</v>
      </c>
      <c r="K581" s="1">
        <v>46080</v>
      </c>
      <c r="L581" t="s">
        <v>59</v>
      </c>
      <c r="M581" t="s">
        <v>71</v>
      </c>
      <c r="N581" t="s">
        <v>29</v>
      </c>
      <c r="O581">
        <v>78</v>
      </c>
      <c r="P581">
        <v>36.1</v>
      </c>
      <c r="Q581" t="s">
        <v>41</v>
      </c>
      <c r="R581" t="s">
        <v>31</v>
      </c>
      <c r="S581">
        <v>25000</v>
      </c>
      <c r="T581" t="s">
        <v>43</v>
      </c>
      <c r="U581">
        <v>6</v>
      </c>
      <c r="V581" t="s">
        <v>61</v>
      </c>
      <c r="W581" t="str">
        <f>TEXT(EHR[[#This Row],[Admission_Date]], "MMM")</f>
        <v>Feb</v>
      </c>
      <c r="X581">
        <f>MONTH(EHR[[#This Row],[Admission_Date]])</f>
        <v>2</v>
      </c>
    </row>
    <row r="582" spans="1:24" x14ac:dyDescent="0.25">
      <c r="A582" t="s">
        <v>643</v>
      </c>
      <c r="B582" t="s">
        <v>35</v>
      </c>
      <c r="C582">
        <v>86</v>
      </c>
      <c r="D582" t="s">
        <v>73</v>
      </c>
      <c r="E582" t="s">
        <v>52</v>
      </c>
      <c r="F582">
        <v>163</v>
      </c>
      <c r="G582">
        <v>101</v>
      </c>
      <c r="H582">
        <v>38</v>
      </c>
      <c r="I582" t="s">
        <v>38</v>
      </c>
      <c r="J582" s="1">
        <v>45725</v>
      </c>
      <c r="K582" s="1">
        <v>45733</v>
      </c>
      <c r="L582" t="s">
        <v>27</v>
      </c>
      <c r="M582" t="s">
        <v>28</v>
      </c>
      <c r="N582" t="s">
        <v>48</v>
      </c>
      <c r="O582">
        <v>67</v>
      </c>
      <c r="P582">
        <v>36.200000000000003</v>
      </c>
      <c r="Q582" t="s">
        <v>41</v>
      </c>
      <c r="R582" t="s">
        <v>31</v>
      </c>
      <c r="S582">
        <v>50000</v>
      </c>
      <c r="T582" t="s">
        <v>43</v>
      </c>
      <c r="U582">
        <v>8</v>
      </c>
      <c r="V582" t="s">
        <v>50</v>
      </c>
      <c r="W582" t="str">
        <f>TEXT(EHR[[#This Row],[Admission_Date]], "MMM")</f>
        <v>Mar</v>
      </c>
      <c r="X582">
        <f>MONTH(EHR[[#This Row],[Admission_Date]])</f>
        <v>3</v>
      </c>
    </row>
    <row r="583" spans="1:24" x14ac:dyDescent="0.25">
      <c r="A583" t="s">
        <v>644</v>
      </c>
      <c r="B583" t="s">
        <v>35</v>
      </c>
      <c r="C583">
        <v>25</v>
      </c>
      <c r="D583" t="s">
        <v>24</v>
      </c>
      <c r="E583" t="s">
        <v>37</v>
      </c>
      <c r="F583">
        <v>160</v>
      </c>
      <c r="G583">
        <v>110</v>
      </c>
      <c r="H583">
        <v>43</v>
      </c>
      <c r="I583" t="s">
        <v>38</v>
      </c>
      <c r="J583" s="1">
        <v>45969</v>
      </c>
      <c r="K583" s="1">
        <v>45971</v>
      </c>
      <c r="L583" t="s">
        <v>65</v>
      </c>
      <c r="M583" t="s">
        <v>54</v>
      </c>
      <c r="N583" t="s">
        <v>48</v>
      </c>
      <c r="O583">
        <v>86</v>
      </c>
      <c r="P583">
        <v>38.200000000000003</v>
      </c>
      <c r="Q583" t="s">
        <v>30</v>
      </c>
      <c r="R583" t="s">
        <v>31</v>
      </c>
      <c r="S583">
        <v>25000</v>
      </c>
      <c r="T583" t="s">
        <v>66</v>
      </c>
      <c r="U583">
        <v>2</v>
      </c>
      <c r="V583" t="s">
        <v>44</v>
      </c>
      <c r="W583" t="str">
        <f>TEXT(EHR[[#This Row],[Admission_Date]], "MMM")</f>
        <v>Nov</v>
      </c>
      <c r="X583">
        <f>MONTH(EHR[[#This Row],[Admission_Date]])</f>
        <v>11</v>
      </c>
    </row>
    <row r="584" spans="1:24" x14ac:dyDescent="0.25">
      <c r="A584" t="s">
        <v>645</v>
      </c>
      <c r="B584" t="s">
        <v>35</v>
      </c>
      <c r="C584">
        <v>1</v>
      </c>
      <c r="D584" t="s">
        <v>56</v>
      </c>
      <c r="E584" t="s">
        <v>37</v>
      </c>
      <c r="F584">
        <v>171</v>
      </c>
      <c r="G584">
        <v>77</v>
      </c>
      <c r="H584">
        <v>26.3</v>
      </c>
      <c r="I584" t="s">
        <v>93</v>
      </c>
      <c r="J584" s="1">
        <v>45957</v>
      </c>
      <c r="K584" s="1">
        <v>45964</v>
      </c>
      <c r="L584" t="s">
        <v>47</v>
      </c>
      <c r="M584" t="s">
        <v>71</v>
      </c>
      <c r="N584" t="s">
        <v>48</v>
      </c>
      <c r="O584">
        <v>77</v>
      </c>
      <c r="P584">
        <v>38.1</v>
      </c>
      <c r="Q584" t="s">
        <v>41</v>
      </c>
      <c r="R584" t="s">
        <v>42</v>
      </c>
      <c r="S584">
        <v>75000</v>
      </c>
      <c r="T584" t="s">
        <v>66</v>
      </c>
      <c r="U584">
        <v>7</v>
      </c>
      <c r="V584" t="s">
        <v>81</v>
      </c>
      <c r="W584" t="str">
        <f>TEXT(EHR[[#This Row],[Admission_Date]], "MMM")</f>
        <v>Oct</v>
      </c>
      <c r="X584">
        <f>MONTH(EHR[[#This Row],[Admission_Date]])</f>
        <v>10</v>
      </c>
    </row>
    <row r="585" spans="1:24" x14ac:dyDescent="0.25">
      <c r="A585" t="s">
        <v>646</v>
      </c>
      <c r="B585" t="s">
        <v>23</v>
      </c>
      <c r="C585">
        <v>56</v>
      </c>
      <c r="D585" t="s">
        <v>24</v>
      </c>
      <c r="E585" t="s">
        <v>25</v>
      </c>
      <c r="F585">
        <v>147</v>
      </c>
      <c r="G585">
        <v>65</v>
      </c>
      <c r="H585">
        <v>30.1</v>
      </c>
      <c r="I585" t="s">
        <v>93</v>
      </c>
      <c r="J585" s="1">
        <v>45789</v>
      </c>
      <c r="K585" s="1">
        <v>45799</v>
      </c>
      <c r="L585" t="s">
        <v>47</v>
      </c>
      <c r="M585" t="s">
        <v>60</v>
      </c>
      <c r="N585" t="s">
        <v>29</v>
      </c>
      <c r="O585">
        <v>69</v>
      </c>
      <c r="P585">
        <v>37.9</v>
      </c>
      <c r="Q585" t="s">
        <v>30</v>
      </c>
      <c r="R585" t="s">
        <v>42</v>
      </c>
      <c r="S585">
        <v>50000</v>
      </c>
      <c r="T585" t="s">
        <v>43</v>
      </c>
      <c r="U585">
        <v>10</v>
      </c>
      <c r="V585" t="s">
        <v>50</v>
      </c>
      <c r="W585" t="str">
        <f>TEXT(EHR[[#This Row],[Admission_Date]], "MMM")</f>
        <v>May</v>
      </c>
      <c r="X585">
        <f>MONTH(EHR[[#This Row],[Admission_Date]])</f>
        <v>5</v>
      </c>
    </row>
    <row r="586" spans="1:24" x14ac:dyDescent="0.25">
      <c r="A586" t="s">
        <v>647</v>
      </c>
      <c r="B586" t="s">
        <v>35</v>
      </c>
      <c r="C586">
        <v>70</v>
      </c>
      <c r="D586" t="s">
        <v>24</v>
      </c>
      <c r="E586" t="s">
        <v>37</v>
      </c>
      <c r="F586">
        <v>174</v>
      </c>
      <c r="G586">
        <v>84</v>
      </c>
      <c r="H586">
        <v>27.7</v>
      </c>
      <c r="I586" t="s">
        <v>26</v>
      </c>
      <c r="J586" s="1">
        <v>46126</v>
      </c>
      <c r="K586" s="1">
        <v>46135</v>
      </c>
      <c r="L586" t="s">
        <v>39</v>
      </c>
      <c r="M586" t="s">
        <v>28</v>
      </c>
      <c r="N586" t="s">
        <v>29</v>
      </c>
      <c r="O586">
        <v>82</v>
      </c>
      <c r="P586">
        <v>36.5</v>
      </c>
      <c r="Q586" t="s">
        <v>57</v>
      </c>
      <c r="R586" t="s">
        <v>42</v>
      </c>
      <c r="S586">
        <v>25000</v>
      </c>
      <c r="T586" t="s">
        <v>66</v>
      </c>
      <c r="U586">
        <v>9</v>
      </c>
      <c r="V586" t="s">
        <v>50</v>
      </c>
      <c r="W586" t="str">
        <f>TEXT(EHR[[#This Row],[Admission_Date]], "MMM")</f>
        <v>Apr</v>
      </c>
      <c r="X586">
        <f>MONTH(EHR[[#This Row],[Admission_Date]])</f>
        <v>4</v>
      </c>
    </row>
    <row r="587" spans="1:24" x14ac:dyDescent="0.25">
      <c r="A587" t="s">
        <v>648</v>
      </c>
      <c r="B587" t="s">
        <v>23</v>
      </c>
      <c r="C587">
        <v>79</v>
      </c>
      <c r="D587" t="s">
        <v>36</v>
      </c>
      <c r="E587" t="s">
        <v>52</v>
      </c>
      <c r="F587">
        <v>180</v>
      </c>
      <c r="G587">
        <v>76</v>
      </c>
      <c r="H587">
        <v>23.5</v>
      </c>
      <c r="I587" t="s">
        <v>53</v>
      </c>
      <c r="J587" s="1">
        <v>46126</v>
      </c>
      <c r="K587" s="1">
        <v>46135</v>
      </c>
      <c r="L587" t="s">
        <v>39</v>
      </c>
      <c r="M587" t="s">
        <v>60</v>
      </c>
      <c r="N587" t="s">
        <v>48</v>
      </c>
      <c r="O587">
        <v>100</v>
      </c>
      <c r="P587">
        <v>37.299999999999997</v>
      </c>
      <c r="Q587" t="s">
        <v>41</v>
      </c>
      <c r="R587" t="s">
        <v>42</v>
      </c>
      <c r="S587">
        <v>75000</v>
      </c>
      <c r="T587" t="s">
        <v>43</v>
      </c>
      <c r="U587">
        <v>9</v>
      </c>
      <c r="V587" t="s">
        <v>50</v>
      </c>
      <c r="W587" t="str">
        <f>TEXT(EHR[[#This Row],[Admission_Date]], "MMM")</f>
        <v>Apr</v>
      </c>
      <c r="X587">
        <f>MONTH(EHR[[#This Row],[Admission_Date]])</f>
        <v>4</v>
      </c>
    </row>
    <row r="588" spans="1:24" x14ac:dyDescent="0.25">
      <c r="A588" t="s">
        <v>649</v>
      </c>
      <c r="B588" t="s">
        <v>23</v>
      </c>
      <c r="C588">
        <v>30</v>
      </c>
      <c r="D588" t="s">
        <v>56</v>
      </c>
      <c r="E588" t="s">
        <v>37</v>
      </c>
      <c r="F588">
        <v>147</v>
      </c>
      <c r="G588">
        <v>103</v>
      </c>
      <c r="H588">
        <v>47.7</v>
      </c>
      <c r="I588" t="s">
        <v>46</v>
      </c>
      <c r="J588" s="1">
        <v>46144</v>
      </c>
      <c r="K588" s="1">
        <v>46151</v>
      </c>
      <c r="L588" t="s">
        <v>65</v>
      </c>
      <c r="M588" t="s">
        <v>54</v>
      </c>
      <c r="N588" t="s">
        <v>29</v>
      </c>
      <c r="O588">
        <v>80</v>
      </c>
      <c r="P588">
        <v>37</v>
      </c>
      <c r="Q588" t="s">
        <v>30</v>
      </c>
      <c r="R588" t="s">
        <v>49</v>
      </c>
      <c r="S588">
        <v>25000</v>
      </c>
      <c r="T588" t="s">
        <v>66</v>
      </c>
      <c r="U588">
        <v>7</v>
      </c>
      <c r="V588" t="s">
        <v>44</v>
      </c>
      <c r="W588" t="str">
        <f>TEXT(EHR[[#This Row],[Admission_Date]], "MMM")</f>
        <v>May</v>
      </c>
      <c r="X588">
        <f>MONTH(EHR[[#This Row],[Admission_Date]])</f>
        <v>5</v>
      </c>
    </row>
    <row r="589" spans="1:24" x14ac:dyDescent="0.25">
      <c r="A589" t="s">
        <v>650</v>
      </c>
      <c r="B589" t="s">
        <v>35</v>
      </c>
      <c r="C589">
        <v>19</v>
      </c>
      <c r="D589" t="s">
        <v>36</v>
      </c>
      <c r="E589" t="s">
        <v>25</v>
      </c>
      <c r="F589">
        <v>176</v>
      </c>
      <c r="G589">
        <v>63</v>
      </c>
      <c r="H589">
        <v>20.3</v>
      </c>
      <c r="I589" t="s">
        <v>53</v>
      </c>
      <c r="J589" s="1">
        <v>45839</v>
      </c>
      <c r="K589" s="1">
        <v>45849</v>
      </c>
      <c r="L589" t="s">
        <v>27</v>
      </c>
      <c r="M589" t="s">
        <v>40</v>
      </c>
      <c r="N589" t="s">
        <v>48</v>
      </c>
      <c r="O589">
        <v>72</v>
      </c>
      <c r="P589">
        <v>36.9</v>
      </c>
      <c r="Q589" t="s">
        <v>41</v>
      </c>
      <c r="R589" t="s">
        <v>42</v>
      </c>
      <c r="S589">
        <v>25000</v>
      </c>
      <c r="T589" t="s">
        <v>32</v>
      </c>
      <c r="U589">
        <v>10</v>
      </c>
      <c r="V589" t="s">
        <v>61</v>
      </c>
      <c r="W589" t="str">
        <f>TEXT(EHR[[#This Row],[Admission_Date]], "MMM")</f>
        <v>Jul</v>
      </c>
      <c r="X589">
        <f>MONTH(EHR[[#This Row],[Admission_Date]])</f>
        <v>7</v>
      </c>
    </row>
    <row r="590" spans="1:24" x14ac:dyDescent="0.25">
      <c r="A590" t="s">
        <v>651</v>
      </c>
      <c r="B590" t="s">
        <v>23</v>
      </c>
      <c r="C590">
        <v>34</v>
      </c>
      <c r="D590" t="s">
        <v>56</v>
      </c>
      <c r="E590" t="s">
        <v>37</v>
      </c>
      <c r="F590">
        <v>171</v>
      </c>
      <c r="G590">
        <v>83</v>
      </c>
      <c r="H590">
        <v>28.4</v>
      </c>
      <c r="I590" t="s">
        <v>93</v>
      </c>
      <c r="J590" s="1">
        <v>46027</v>
      </c>
      <c r="K590" s="1">
        <v>46037</v>
      </c>
      <c r="L590" t="s">
        <v>65</v>
      </c>
      <c r="M590" t="s">
        <v>60</v>
      </c>
      <c r="N590" t="s">
        <v>29</v>
      </c>
      <c r="O590">
        <v>105</v>
      </c>
      <c r="P590">
        <v>39</v>
      </c>
      <c r="Q590" t="s">
        <v>30</v>
      </c>
      <c r="R590" t="s">
        <v>42</v>
      </c>
      <c r="S590">
        <v>75000</v>
      </c>
      <c r="T590" t="s">
        <v>43</v>
      </c>
      <c r="U590">
        <v>10</v>
      </c>
      <c r="V590" t="s">
        <v>44</v>
      </c>
      <c r="W590" t="str">
        <f>TEXT(EHR[[#This Row],[Admission_Date]], "MMM")</f>
        <v>Jan</v>
      </c>
      <c r="X590">
        <f>MONTH(EHR[[#This Row],[Admission_Date]])</f>
        <v>1</v>
      </c>
    </row>
    <row r="591" spans="1:24" x14ac:dyDescent="0.25">
      <c r="A591" t="s">
        <v>652</v>
      </c>
      <c r="B591" t="s">
        <v>23</v>
      </c>
      <c r="C591">
        <v>43</v>
      </c>
      <c r="D591" t="s">
        <v>73</v>
      </c>
      <c r="E591" t="s">
        <v>52</v>
      </c>
      <c r="F591">
        <v>165</v>
      </c>
      <c r="G591">
        <v>100</v>
      </c>
      <c r="H591">
        <v>36.700000000000003</v>
      </c>
      <c r="I591" t="s">
        <v>93</v>
      </c>
      <c r="J591" s="1">
        <v>46195</v>
      </c>
      <c r="K591" s="1">
        <v>46205</v>
      </c>
      <c r="L591" t="s">
        <v>39</v>
      </c>
      <c r="M591" t="s">
        <v>40</v>
      </c>
      <c r="N591" t="s">
        <v>48</v>
      </c>
      <c r="O591">
        <v>91</v>
      </c>
      <c r="P591">
        <v>38.4</v>
      </c>
      <c r="Q591" t="s">
        <v>41</v>
      </c>
      <c r="R591" t="s">
        <v>49</v>
      </c>
      <c r="S591">
        <v>75000</v>
      </c>
      <c r="T591" t="s">
        <v>66</v>
      </c>
      <c r="U591">
        <v>10</v>
      </c>
      <c r="V591" t="s">
        <v>33</v>
      </c>
      <c r="W591" t="str">
        <f>TEXT(EHR[[#This Row],[Admission_Date]], "MMM")</f>
        <v>Jun</v>
      </c>
      <c r="X591">
        <f>MONTH(EHR[[#This Row],[Admission_Date]])</f>
        <v>6</v>
      </c>
    </row>
    <row r="592" spans="1:24" x14ac:dyDescent="0.25">
      <c r="A592" t="s">
        <v>653</v>
      </c>
      <c r="B592" t="s">
        <v>23</v>
      </c>
      <c r="C592">
        <v>44</v>
      </c>
      <c r="D592" t="s">
        <v>24</v>
      </c>
      <c r="E592" t="s">
        <v>25</v>
      </c>
      <c r="F592">
        <v>176</v>
      </c>
      <c r="G592">
        <v>103</v>
      </c>
      <c r="H592">
        <v>33.299999999999997</v>
      </c>
      <c r="I592" t="s">
        <v>93</v>
      </c>
      <c r="J592" s="1">
        <v>45772</v>
      </c>
      <c r="K592" s="1">
        <v>45780</v>
      </c>
      <c r="L592" t="s">
        <v>47</v>
      </c>
      <c r="M592" t="s">
        <v>54</v>
      </c>
      <c r="N592" t="s">
        <v>29</v>
      </c>
      <c r="O592">
        <v>68</v>
      </c>
      <c r="P592">
        <v>38.799999999999997</v>
      </c>
      <c r="Q592" t="s">
        <v>57</v>
      </c>
      <c r="R592" t="s">
        <v>49</v>
      </c>
      <c r="S592">
        <v>75000</v>
      </c>
      <c r="T592" t="s">
        <v>66</v>
      </c>
      <c r="U592">
        <v>8</v>
      </c>
      <c r="V592" t="s">
        <v>33</v>
      </c>
      <c r="W592" t="str">
        <f>TEXT(EHR[[#This Row],[Admission_Date]], "MMM")</f>
        <v>Apr</v>
      </c>
      <c r="X592">
        <f>MONTH(EHR[[#This Row],[Admission_Date]])</f>
        <v>4</v>
      </c>
    </row>
    <row r="593" spans="1:24" x14ac:dyDescent="0.25">
      <c r="A593" t="s">
        <v>654</v>
      </c>
      <c r="B593" t="s">
        <v>23</v>
      </c>
      <c r="C593">
        <v>48</v>
      </c>
      <c r="D593" t="s">
        <v>36</v>
      </c>
      <c r="E593" t="s">
        <v>52</v>
      </c>
      <c r="F593">
        <v>184</v>
      </c>
      <c r="G593">
        <v>74</v>
      </c>
      <c r="H593">
        <v>21.9</v>
      </c>
      <c r="I593" t="s">
        <v>26</v>
      </c>
      <c r="J593" s="1">
        <v>46132</v>
      </c>
      <c r="K593" s="1">
        <v>46141</v>
      </c>
      <c r="L593" t="s">
        <v>39</v>
      </c>
      <c r="M593" t="s">
        <v>60</v>
      </c>
      <c r="N593" t="s">
        <v>29</v>
      </c>
      <c r="O593">
        <v>70</v>
      </c>
      <c r="P593">
        <v>37</v>
      </c>
      <c r="Q593" t="s">
        <v>57</v>
      </c>
      <c r="R593" t="s">
        <v>42</v>
      </c>
      <c r="S593">
        <v>50000</v>
      </c>
      <c r="T593" t="s">
        <v>32</v>
      </c>
      <c r="U593">
        <v>9</v>
      </c>
      <c r="V593" t="s">
        <v>33</v>
      </c>
      <c r="W593" t="str">
        <f>TEXT(EHR[[#This Row],[Admission_Date]], "MMM")</f>
        <v>Apr</v>
      </c>
      <c r="X593">
        <f>MONTH(EHR[[#This Row],[Admission_Date]])</f>
        <v>4</v>
      </c>
    </row>
    <row r="594" spans="1:24" x14ac:dyDescent="0.25">
      <c r="A594" t="s">
        <v>655</v>
      </c>
      <c r="B594" t="s">
        <v>23</v>
      </c>
      <c r="C594">
        <v>59</v>
      </c>
      <c r="D594" t="s">
        <v>36</v>
      </c>
      <c r="E594" t="s">
        <v>25</v>
      </c>
      <c r="F594">
        <v>155</v>
      </c>
      <c r="G594">
        <v>49</v>
      </c>
      <c r="H594">
        <v>20.399999999999999</v>
      </c>
      <c r="I594" t="s">
        <v>26</v>
      </c>
      <c r="J594" s="1">
        <v>45919</v>
      </c>
      <c r="K594" s="1">
        <v>45928</v>
      </c>
      <c r="L594" t="s">
        <v>27</v>
      </c>
      <c r="M594" t="s">
        <v>28</v>
      </c>
      <c r="N594" t="s">
        <v>48</v>
      </c>
      <c r="O594">
        <v>66</v>
      </c>
      <c r="P594">
        <v>38.6</v>
      </c>
      <c r="Q594" t="s">
        <v>57</v>
      </c>
      <c r="R594" t="s">
        <v>42</v>
      </c>
      <c r="S594">
        <v>50000</v>
      </c>
      <c r="T594" t="s">
        <v>43</v>
      </c>
      <c r="U594">
        <v>9</v>
      </c>
      <c r="V594" t="s">
        <v>50</v>
      </c>
      <c r="W594" t="str">
        <f>TEXT(EHR[[#This Row],[Admission_Date]], "MMM")</f>
        <v>Sep</v>
      </c>
      <c r="X594">
        <f>MONTH(EHR[[#This Row],[Admission_Date]])</f>
        <v>9</v>
      </c>
    </row>
    <row r="595" spans="1:24" x14ac:dyDescent="0.25">
      <c r="A595" t="s">
        <v>656</v>
      </c>
      <c r="B595" t="s">
        <v>35</v>
      </c>
      <c r="C595">
        <v>14</v>
      </c>
      <c r="D595" t="s">
        <v>24</v>
      </c>
      <c r="E595" t="s">
        <v>52</v>
      </c>
      <c r="F595">
        <v>159</v>
      </c>
      <c r="G595">
        <v>95</v>
      </c>
      <c r="H595">
        <v>37.6</v>
      </c>
      <c r="I595" t="s">
        <v>26</v>
      </c>
      <c r="J595" s="1">
        <v>46061</v>
      </c>
      <c r="K595" s="1">
        <v>46064</v>
      </c>
      <c r="L595" t="s">
        <v>27</v>
      </c>
      <c r="M595" t="s">
        <v>71</v>
      </c>
      <c r="N595" t="s">
        <v>48</v>
      </c>
      <c r="O595">
        <v>108</v>
      </c>
      <c r="P595">
        <v>37.200000000000003</v>
      </c>
      <c r="Q595" t="s">
        <v>41</v>
      </c>
      <c r="R595" t="s">
        <v>31</v>
      </c>
      <c r="S595">
        <v>50000</v>
      </c>
      <c r="T595" t="s">
        <v>32</v>
      </c>
      <c r="U595">
        <v>3</v>
      </c>
      <c r="V595" t="s">
        <v>61</v>
      </c>
      <c r="W595" t="str">
        <f>TEXT(EHR[[#This Row],[Admission_Date]], "MMM")</f>
        <v>Feb</v>
      </c>
      <c r="X595">
        <f>MONTH(EHR[[#This Row],[Admission_Date]])</f>
        <v>2</v>
      </c>
    </row>
    <row r="596" spans="1:24" x14ac:dyDescent="0.25">
      <c r="A596" t="s">
        <v>657</v>
      </c>
      <c r="B596" t="s">
        <v>35</v>
      </c>
      <c r="C596">
        <v>9</v>
      </c>
      <c r="D596" t="s">
        <v>73</v>
      </c>
      <c r="E596" t="s">
        <v>37</v>
      </c>
      <c r="F596">
        <v>184</v>
      </c>
      <c r="G596">
        <v>60</v>
      </c>
      <c r="H596">
        <v>17.7</v>
      </c>
      <c r="I596" t="s">
        <v>38</v>
      </c>
      <c r="J596" s="1">
        <v>45667</v>
      </c>
      <c r="K596" s="1">
        <v>45670</v>
      </c>
      <c r="L596" t="s">
        <v>47</v>
      </c>
      <c r="M596" t="s">
        <v>40</v>
      </c>
      <c r="N596" t="s">
        <v>29</v>
      </c>
      <c r="O596">
        <v>99</v>
      </c>
      <c r="P596">
        <v>37.200000000000003</v>
      </c>
      <c r="Q596" t="s">
        <v>30</v>
      </c>
      <c r="R596" t="s">
        <v>31</v>
      </c>
      <c r="S596">
        <v>25000</v>
      </c>
      <c r="T596" t="s">
        <v>66</v>
      </c>
      <c r="U596">
        <v>3</v>
      </c>
      <c r="V596" t="s">
        <v>81</v>
      </c>
      <c r="W596" t="str">
        <f>TEXT(EHR[[#This Row],[Admission_Date]], "MMM")</f>
        <v>Jan</v>
      </c>
      <c r="X596">
        <f>MONTH(EHR[[#This Row],[Admission_Date]])</f>
        <v>1</v>
      </c>
    </row>
    <row r="597" spans="1:24" x14ac:dyDescent="0.25">
      <c r="A597" t="s">
        <v>658</v>
      </c>
      <c r="B597" t="s">
        <v>35</v>
      </c>
      <c r="C597">
        <v>48</v>
      </c>
      <c r="D597" t="s">
        <v>36</v>
      </c>
      <c r="E597" t="s">
        <v>25</v>
      </c>
      <c r="F597">
        <v>164</v>
      </c>
      <c r="G597">
        <v>108</v>
      </c>
      <c r="H597">
        <v>40.200000000000003</v>
      </c>
      <c r="I597" t="s">
        <v>53</v>
      </c>
      <c r="J597" s="1">
        <v>46105</v>
      </c>
      <c r="K597" s="1">
        <v>46109</v>
      </c>
      <c r="L597" t="s">
        <v>59</v>
      </c>
      <c r="M597" t="s">
        <v>40</v>
      </c>
      <c r="N597" t="s">
        <v>29</v>
      </c>
      <c r="O597">
        <v>77</v>
      </c>
      <c r="P597">
        <v>38.700000000000003</v>
      </c>
      <c r="Q597" t="s">
        <v>41</v>
      </c>
      <c r="R597" t="s">
        <v>42</v>
      </c>
      <c r="S597">
        <v>75000</v>
      </c>
      <c r="T597" t="s">
        <v>32</v>
      </c>
      <c r="U597">
        <v>4</v>
      </c>
      <c r="V597" t="s">
        <v>33</v>
      </c>
      <c r="W597" t="str">
        <f>TEXT(EHR[[#This Row],[Admission_Date]], "MMM")</f>
        <v>Mar</v>
      </c>
      <c r="X597">
        <f>MONTH(EHR[[#This Row],[Admission_Date]])</f>
        <v>3</v>
      </c>
    </row>
    <row r="598" spans="1:24" x14ac:dyDescent="0.25">
      <c r="A598" t="s">
        <v>659</v>
      </c>
      <c r="B598" t="s">
        <v>35</v>
      </c>
      <c r="C598">
        <v>51</v>
      </c>
      <c r="D598" t="s">
        <v>36</v>
      </c>
      <c r="E598" t="s">
        <v>37</v>
      </c>
      <c r="F598">
        <v>157</v>
      </c>
      <c r="G598">
        <v>82</v>
      </c>
      <c r="H598">
        <v>33.299999999999997</v>
      </c>
      <c r="I598" t="s">
        <v>26</v>
      </c>
      <c r="J598" s="1">
        <v>45778</v>
      </c>
      <c r="K598" s="1">
        <v>45786</v>
      </c>
      <c r="L598" t="s">
        <v>39</v>
      </c>
      <c r="M598" t="s">
        <v>40</v>
      </c>
      <c r="N598" t="s">
        <v>29</v>
      </c>
      <c r="O598">
        <v>73</v>
      </c>
      <c r="P598">
        <v>36.799999999999997</v>
      </c>
      <c r="Q598" t="s">
        <v>30</v>
      </c>
      <c r="R598" t="s">
        <v>42</v>
      </c>
      <c r="S598">
        <v>75000</v>
      </c>
      <c r="T598" t="s">
        <v>43</v>
      </c>
      <c r="U598">
        <v>8</v>
      </c>
      <c r="V598" t="s">
        <v>50</v>
      </c>
      <c r="W598" t="str">
        <f>TEXT(EHR[[#This Row],[Admission_Date]], "MMM")</f>
        <v>May</v>
      </c>
      <c r="X598">
        <f>MONTH(EHR[[#This Row],[Admission_Date]])</f>
        <v>5</v>
      </c>
    </row>
    <row r="599" spans="1:24" x14ac:dyDescent="0.25">
      <c r="A599" t="s">
        <v>660</v>
      </c>
      <c r="B599" t="s">
        <v>23</v>
      </c>
      <c r="C599">
        <v>145</v>
      </c>
      <c r="D599" t="s">
        <v>56</v>
      </c>
      <c r="E599" t="s">
        <v>52</v>
      </c>
      <c r="F599">
        <v>173</v>
      </c>
      <c r="G599">
        <v>71</v>
      </c>
      <c r="H599">
        <v>23.7</v>
      </c>
      <c r="I599" t="s">
        <v>93</v>
      </c>
      <c r="J599" s="1">
        <v>45977</v>
      </c>
      <c r="K599" s="1">
        <v>45979</v>
      </c>
      <c r="L599" t="s">
        <v>47</v>
      </c>
      <c r="M599" t="s">
        <v>60</v>
      </c>
      <c r="N599" t="s">
        <v>29</v>
      </c>
      <c r="O599">
        <v>85</v>
      </c>
      <c r="P599">
        <v>37.1</v>
      </c>
      <c r="Q599" t="s">
        <v>41</v>
      </c>
      <c r="R599" t="s">
        <v>42</v>
      </c>
      <c r="S599">
        <v>50000</v>
      </c>
      <c r="T599" t="s">
        <v>32</v>
      </c>
      <c r="U599">
        <v>2</v>
      </c>
      <c r="V599" t="s">
        <v>50</v>
      </c>
      <c r="W599" t="str">
        <f>TEXT(EHR[[#This Row],[Admission_Date]], "MMM")</f>
        <v>Nov</v>
      </c>
      <c r="X599">
        <f>MONTH(EHR[[#This Row],[Admission_Date]])</f>
        <v>11</v>
      </c>
    </row>
    <row r="600" spans="1:24" x14ac:dyDescent="0.25">
      <c r="A600" t="s">
        <v>661</v>
      </c>
      <c r="B600" t="s">
        <v>23</v>
      </c>
      <c r="C600">
        <v>60</v>
      </c>
      <c r="D600" t="s">
        <v>73</v>
      </c>
      <c r="E600" t="s">
        <v>25</v>
      </c>
      <c r="F600">
        <v>171</v>
      </c>
      <c r="G600">
        <v>75</v>
      </c>
      <c r="H600">
        <v>25.6</v>
      </c>
      <c r="I600" t="s">
        <v>93</v>
      </c>
      <c r="J600" s="1">
        <v>45700</v>
      </c>
      <c r="K600" s="1">
        <v>45704</v>
      </c>
      <c r="L600" t="s">
        <v>39</v>
      </c>
      <c r="M600" t="s">
        <v>60</v>
      </c>
      <c r="N600" t="s">
        <v>48</v>
      </c>
      <c r="O600">
        <v>60</v>
      </c>
      <c r="P600">
        <v>39</v>
      </c>
      <c r="Q600" t="s">
        <v>30</v>
      </c>
      <c r="R600" t="s">
        <v>42</v>
      </c>
      <c r="S600">
        <v>50000</v>
      </c>
      <c r="T600" t="s">
        <v>32</v>
      </c>
      <c r="U600">
        <v>4</v>
      </c>
      <c r="V600" t="s">
        <v>50</v>
      </c>
      <c r="W600" t="str">
        <f>TEXT(EHR[[#This Row],[Admission_Date]], "MMM")</f>
        <v>Feb</v>
      </c>
      <c r="X600">
        <f>MONTH(EHR[[#This Row],[Admission_Date]])</f>
        <v>2</v>
      </c>
    </row>
    <row r="601" spans="1:24" x14ac:dyDescent="0.25">
      <c r="A601" t="s">
        <v>662</v>
      </c>
      <c r="B601" t="s">
        <v>23</v>
      </c>
      <c r="C601">
        <v>5</v>
      </c>
      <c r="D601" t="s">
        <v>24</v>
      </c>
      <c r="E601" t="s">
        <v>52</v>
      </c>
      <c r="F601">
        <v>175</v>
      </c>
      <c r="G601">
        <v>47</v>
      </c>
      <c r="H601">
        <v>15.3</v>
      </c>
      <c r="I601" t="s">
        <v>26</v>
      </c>
      <c r="J601" s="1">
        <v>45904</v>
      </c>
      <c r="K601" s="1">
        <v>45907</v>
      </c>
      <c r="L601" t="s">
        <v>65</v>
      </c>
      <c r="M601" t="s">
        <v>54</v>
      </c>
      <c r="N601" t="s">
        <v>48</v>
      </c>
      <c r="O601">
        <v>82</v>
      </c>
      <c r="P601">
        <v>38</v>
      </c>
      <c r="Q601" t="s">
        <v>41</v>
      </c>
      <c r="R601" t="s">
        <v>42</v>
      </c>
      <c r="S601">
        <v>50000</v>
      </c>
      <c r="T601" t="s">
        <v>43</v>
      </c>
      <c r="U601">
        <v>3</v>
      </c>
      <c r="V601" t="s">
        <v>81</v>
      </c>
      <c r="W601" t="str">
        <f>TEXT(EHR[[#This Row],[Admission_Date]], "MMM")</f>
        <v>Sep</v>
      </c>
      <c r="X601">
        <f>MONTH(EHR[[#This Row],[Admission_Date]])</f>
        <v>9</v>
      </c>
    </row>
    <row r="602" spans="1:24" x14ac:dyDescent="0.25">
      <c r="A602" t="s">
        <v>663</v>
      </c>
      <c r="B602" t="s">
        <v>23</v>
      </c>
      <c r="C602">
        <v>13</v>
      </c>
      <c r="D602" t="s">
        <v>24</v>
      </c>
      <c r="E602" t="s">
        <v>25</v>
      </c>
      <c r="F602">
        <v>178</v>
      </c>
      <c r="G602">
        <v>93</v>
      </c>
      <c r="H602">
        <v>29.4</v>
      </c>
      <c r="I602" t="s">
        <v>93</v>
      </c>
      <c r="J602" s="1">
        <v>46037</v>
      </c>
      <c r="K602" s="1">
        <v>46044</v>
      </c>
      <c r="L602" t="s">
        <v>39</v>
      </c>
      <c r="M602" t="s">
        <v>60</v>
      </c>
      <c r="N602" t="s">
        <v>48</v>
      </c>
      <c r="O602">
        <v>95</v>
      </c>
      <c r="P602">
        <v>38</v>
      </c>
      <c r="Q602" t="s">
        <v>30</v>
      </c>
      <c r="R602" t="s">
        <v>49</v>
      </c>
      <c r="S602">
        <v>25000</v>
      </c>
      <c r="T602" t="s">
        <v>43</v>
      </c>
      <c r="U602">
        <v>7</v>
      </c>
      <c r="V602" t="s">
        <v>61</v>
      </c>
      <c r="W602" t="str">
        <f>TEXT(EHR[[#This Row],[Admission_Date]], "MMM")</f>
        <v>Jan</v>
      </c>
      <c r="X602">
        <f>MONTH(EHR[[#This Row],[Admission_Date]])</f>
        <v>1</v>
      </c>
    </row>
    <row r="603" spans="1:24" x14ac:dyDescent="0.25">
      <c r="A603" t="s">
        <v>664</v>
      </c>
      <c r="B603" t="s">
        <v>23</v>
      </c>
      <c r="C603">
        <v>31</v>
      </c>
      <c r="D603" t="s">
        <v>36</v>
      </c>
      <c r="E603" t="s">
        <v>52</v>
      </c>
      <c r="F603">
        <v>161</v>
      </c>
      <c r="G603">
        <v>72</v>
      </c>
      <c r="H603">
        <v>27.8</v>
      </c>
      <c r="I603" t="s">
        <v>38</v>
      </c>
      <c r="J603" s="1">
        <v>46156</v>
      </c>
      <c r="K603" s="1">
        <v>46164</v>
      </c>
      <c r="L603" t="s">
        <v>65</v>
      </c>
      <c r="M603" t="s">
        <v>60</v>
      </c>
      <c r="N603" t="s">
        <v>29</v>
      </c>
      <c r="O603">
        <v>61</v>
      </c>
      <c r="P603">
        <v>38.299999999999997</v>
      </c>
      <c r="Q603" t="s">
        <v>41</v>
      </c>
      <c r="R603" t="s">
        <v>42</v>
      </c>
      <c r="S603">
        <v>75000</v>
      </c>
      <c r="T603" t="s">
        <v>66</v>
      </c>
      <c r="U603">
        <v>8</v>
      </c>
      <c r="V603" t="s">
        <v>44</v>
      </c>
      <c r="W603" t="str">
        <f>TEXT(EHR[[#This Row],[Admission_Date]], "MMM")</f>
        <v>May</v>
      </c>
      <c r="X603">
        <f>MONTH(EHR[[#This Row],[Admission_Date]])</f>
        <v>5</v>
      </c>
    </row>
    <row r="604" spans="1:24" x14ac:dyDescent="0.25">
      <c r="A604" t="s">
        <v>665</v>
      </c>
      <c r="B604" t="s">
        <v>35</v>
      </c>
      <c r="C604">
        <v>33</v>
      </c>
      <c r="D604" t="s">
        <v>73</v>
      </c>
      <c r="E604" t="s">
        <v>37</v>
      </c>
      <c r="F604">
        <v>157</v>
      </c>
      <c r="G604">
        <v>66</v>
      </c>
      <c r="H604">
        <v>26.8</v>
      </c>
      <c r="I604" t="s">
        <v>46</v>
      </c>
      <c r="J604" s="1">
        <v>45880</v>
      </c>
      <c r="K604" s="1">
        <v>45887</v>
      </c>
      <c r="L604" t="s">
        <v>47</v>
      </c>
      <c r="M604" t="s">
        <v>60</v>
      </c>
      <c r="N604" t="s">
        <v>29</v>
      </c>
      <c r="O604">
        <v>104</v>
      </c>
      <c r="P604">
        <v>37.1</v>
      </c>
      <c r="Q604" t="s">
        <v>57</v>
      </c>
      <c r="R604" t="s">
        <v>31</v>
      </c>
      <c r="S604">
        <v>25000</v>
      </c>
      <c r="T604" t="s">
        <v>66</v>
      </c>
      <c r="U604">
        <v>7</v>
      </c>
      <c r="V604" t="s">
        <v>44</v>
      </c>
      <c r="W604" t="str">
        <f>TEXT(EHR[[#This Row],[Admission_Date]], "MMM")</f>
        <v>Aug</v>
      </c>
      <c r="X604">
        <f>MONTH(EHR[[#This Row],[Admission_Date]])</f>
        <v>8</v>
      </c>
    </row>
    <row r="605" spans="1:24" x14ac:dyDescent="0.25">
      <c r="A605" t="s">
        <v>666</v>
      </c>
      <c r="B605" t="s">
        <v>23</v>
      </c>
      <c r="C605">
        <v>47</v>
      </c>
      <c r="D605" t="s">
        <v>24</v>
      </c>
      <c r="E605" t="s">
        <v>37</v>
      </c>
      <c r="F605">
        <v>180</v>
      </c>
      <c r="G605">
        <v>105</v>
      </c>
      <c r="H605">
        <v>32.4</v>
      </c>
      <c r="I605" t="s">
        <v>93</v>
      </c>
      <c r="J605" s="1">
        <v>45724</v>
      </c>
      <c r="K605" s="1">
        <v>45728</v>
      </c>
      <c r="L605" t="s">
        <v>27</v>
      </c>
      <c r="M605" t="s">
        <v>28</v>
      </c>
      <c r="N605" t="s">
        <v>29</v>
      </c>
      <c r="O605">
        <v>75</v>
      </c>
      <c r="P605">
        <v>37.5</v>
      </c>
      <c r="Q605" t="s">
        <v>57</v>
      </c>
      <c r="R605" t="s">
        <v>49</v>
      </c>
      <c r="S605">
        <v>75000</v>
      </c>
      <c r="T605" t="s">
        <v>32</v>
      </c>
      <c r="U605">
        <v>4</v>
      </c>
      <c r="V605" t="s">
        <v>33</v>
      </c>
      <c r="W605" t="str">
        <f>TEXT(EHR[[#This Row],[Admission_Date]], "MMM")</f>
        <v>Mar</v>
      </c>
      <c r="X605">
        <f>MONTH(EHR[[#This Row],[Admission_Date]])</f>
        <v>3</v>
      </c>
    </row>
    <row r="606" spans="1:24" x14ac:dyDescent="0.25">
      <c r="A606" t="s">
        <v>667</v>
      </c>
      <c r="B606" t="s">
        <v>35</v>
      </c>
      <c r="C606">
        <v>40</v>
      </c>
      <c r="D606" t="s">
        <v>56</v>
      </c>
      <c r="E606" t="s">
        <v>25</v>
      </c>
      <c r="F606">
        <v>170</v>
      </c>
      <c r="G606">
        <v>0</v>
      </c>
      <c r="I606" t="s">
        <v>93</v>
      </c>
      <c r="J606" s="1">
        <v>46143</v>
      </c>
      <c r="K606" s="1"/>
      <c r="L606" t="s">
        <v>39</v>
      </c>
      <c r="M606" t="s">
        <v>54</v>
      </c>
      <c r="N606" t="s">
        <v>29</v>
      </c>
      <c r="O606">
        <v>105</v>
      </c>
      <c r="P606">
        <v>38.700000000000003</v>
      </c>
      <c r="Q606" t="s">
        <v>41</v>
      </c>
      <c r="R606" t="s">
        <v>42</v>
      </c>
      <c r="S606">
        <v>25000</v>
      </c>
      <c r="T606" t="s">
        <v>66</v>
      </c>
      <c r="V606" t="s">
        <v>33</v>
      </c>
      <c r="W606" t="str">
        <f>TEXT(EHR[[#This Row],[Admission_Date]], "MMM")</f>
        <v>May</v>
      </c>
      <c r="X606">
        <f>MONTH(EHR[[#This Row],[Admission_Date]])</f>
        <v>5</v>
      </c>
    </row>
    <row r="607" spans="1:24" x14ac:dyDescent="0.25">
      <c r="A607" t="s">
        <v>668</v>
      </c>
      <c r="B607" t="s">
        <v>35</v>
      </c>
      <c r="C607">
        <v>34</v>
      </c>
      <c r="D607" t="s">
        <v>24</v>
      </c>
      <c r="E607" t="s">
        <v>37</v>
      </c>
      <c r="F607">
        <v>186</v>
      </c>
      <c r="G607">
        <v>74</v>
      </c>
      <c r="H607">
        <v>21.4</v>
      </c>
      <c r="I607" t="s">
        <v>38</v>
      </c>
      <c r="J607" s="1">
        <v>45840</v>
      </c>
      <c r="K607" s="1">
        <v>45846</v>
      </c>
      <c r="L607" t="s">
        <v>65</v>
      </c>
      <c r="M607" t="s">
        <v>60</v>
      </c>
      <c r="N607" t="s">
        <v>48</v>
      </c>
      <c r="O607">
        <v>110</v>
      </c>
      <c r="P607">
        <v>36.299999999999997</v>
      </c>
      <c r="Q607" t="s">
        <v>30</v>
      </c>
      <c r="R607" t="s">
        <v>49</v>
      </c>
      <c r="S607">
        <v>75000</v>
      </c>
      <c r="T607" t="s">
        <v>43</v>
      </c>
      <c r="U607">
        <v>6</v>
      </c>
      <c r="V607" t="s">
        <v>44</v>
      </c>
      <c r="W607" t="str">
        <f>TEXT(EHR[[#This Row],[Admission_Date]], "MMM")</f>
        <v>Jul</v>
      </c>
      <c r="X607">
        <f>MONTH(EHR[[#This Row],[Admission_Date]])</f>
        <v>7</v>
      </c>
    </row>
    <row r="608" spans="1:24" x14ac:dyDescent="0.25">
      <c r="A608" t="s">
        <v>669</v>
      </c>
      <c r="B608" t="s">
        <v>35</v>
      </c>
      <c r="C608">
        <v>52</v>
      </c>
      <c r="D608" t="s">
        <v>73</v>
      </c>
      <c r="E608" t="s">
        <v>52</v>
      </c>
      <c r="F608">
        <v>173</v>
      </c>
      <c r="G608">
        <v>96</v>
      </c>
      <c r="H608">
        <v>32.1</v>
      </c>
      <c r="I608" t="s">
        <v>46</v>
      </c>
      <c r="J608" s="1">
        <v>46031</v>
      </c>
      <c r="K608" s="1">
        <v>46032</v>
      </c>
      <c r="L608" t="s">
        <v>65</v>
      </c>
      <c r="M608" t="s">
        <v>28</v>
      </c>
      <c r="N608" t="s">
        <v>48</v>
      </c>
      <c r="O608">
        <v>83</v>
      </c>
      <c r="P608">
        <v>39</v>
      </c>
      <c r="Q608" t="s">
        <v>30</v>
      </c>
      <c r="R608" t="s">
        <v>42</v>
      </c>
      <c r="S608">
        <v>75000</v>
      </c>
      <c r="T608" t="s">
        <v>66</v>
      </c>
      <c r="U608">
        <v>1</v>
      </c>
      <c r="V608" t="s">
        <v>50</v>
      </c>
      <c r="W608" t="str">
        <f>TEXT(EHR[[#This Row],[Admission_Date]], "MMM")</f>
        <v>Jan</v>
      </c>
      <c r="X608">
        <f>MONTH(EHR[[#This Row],[Admission_Date]])</f>
        <v>1</v>
      </c>
    </row>
    <row r="609" spans="1:24" x14ac:dyDescent="0.25">
      <c r="A609" t="s">
        <v>670</v>
      </c>
      <c r="B609" t="s">
        <v>35</v>
      </c>
      <c r="C609">
        <v>44</v>
      </c>
      <c r="D609" t="s">
        <v>73</v>
      </c>
      <c r="E609" t="s">
        <v>25</v>
      </c>
      <c r="F609">
        <v>185</v>
      </c>
      <c r="G609">
        <v>49</v>
      </c>
      <c r="H609">
        <v>14.3</v>
      </c>
      <c r="I609" t="s">
        <v>53</v>
      </c>
      <c r="J609" s="1">
        <v>45929</v>
      </c>
      <c r="K609" s="1">
        <v>45932</v>
      </c>
      <c r="L609" t="s">
        <v>59</v>
      </c>
      <c r="M609" t="s">
        <v>71</v>
      </c>
      <c r="N609" t="s">
        <v>48</v>
      </c>
      <c r="O609">
        <v>103</v>
      </c>
      <c r="P609">
        <v>39</v>
      </c>
      <c r="Q609" t="s">
        <v>30</v>
      </c>
      <c r="R609" t="s">
        <v>42</v>
      </c>
      <c r="S609">
        <v>50000</v>
      </c>
      <c r="T609" t="s">
        <v>43</v>
      </c>
      <c r="U609">
        <v>3</v>
      </c>
      <c r="V609" t="s">
        <v>33</v>
      </c>
      <c r="W609" t="str">
        <f>TEXT(EHR[[#This Row],[Admission_Date]], "MMM")</f>
        <v>Sep</v>
      </c>
      <c r="X609">
        <f>MONTH(EHR[[#This Row],[Admission_Date]])</f>
        <v>9</v>
      </c>
    </row>
    <row r="610" spans="1:24" x14ac:dyDescent="0.25">
      <c r="A610" t="s">
        <v>671</v>
      </c>
      <c r="B610" t="s">
        <v>23</v>
      </c>
      <c r="C610">
        <v>26</v>
      </c>
      <c r="D610" t="s">
        <v>36</v>
      </c>
      <c r="E610" t="s">
        <v>52</v>
      </c>
      <c r="F610">
        <v>181</v>
      </c>
      <c r="G610">
        <v>75</v>
      </c>
      <c r="H610">
        <v>22.9</v>
      </c>
      <c r="I610" t="s">
        <v>46</v>
      </c>
      <c r="J610" s="1">
        <v>45854</v>
      </c>
      <c r="K610" s="1"/>
      <c r="L610" t="s">
        <v>27</v>
      </c>
      <c r="M610" t="s">
        <v>60</v>
      </c>
      <c r="N610" t="s">
        <v>29</v>
      </c>
      <c r="O610">
        <v>67</v>
      </c>
      <c r="P610">
        <v>36.200000000000003</v>
      </c>
      <c r="Q610" t="s">
        <v>30</v>
      </c>
      <c r="R610" t="s">
        <v>42</v>
      </c>
      <c r="S610">
        <v>75000</v>
      </c>
      <c r="T610" t="s">
        <v>66</v>
      </c>
      <c r="V610" t="s">
        <v>44</v>
      </c>
      <c r="W610" t="str">
        <f>TEXT(EHR[[#This Row],[Admission_Date]], "MMM")</f>
        <v>Jul</v>
      </c>
      <c r="X610">
        <f>MONTH(EHR[[#This Row],[Admission_Date]])</f>
        <v>7</v>
      </c>
    </row>
    <row r="611" spans="1:24" x14ac:dyDescent="0.25">
      <c r="A611" t="s">
        <v>672</v>
      </c>
      <c r="B611" t="s">
        <v>35</v>
      </c>
      <c r="C611">
        <v>60</v>
      </c>
      <c r="D611" t="s">
        <v>73</v>
      </c>
      <c r="E611" t="s">
        <v>52</v>
      </c>
      <c r="F611">
        <v>184</v>
      </c>
      <c r="G611">
        <v>78</v>
      </c>
      <c r="H611">
        <v>23</v>
      </c>
      <c r="I611" t="s">
        <v>53</v>
      </c>
      <c r="J611" s="1">
        <v>45818</v>
      </c>
      <c r="K611" s="1">
        <v>45825</v>
      </c>
      <c r="L611" t="s">
        <v>59</v>
      </c>
      <c r="M611" t="s">
        <v>54</v>
      </c>
      <c r="N611" t="s">
        <v>48</v>
      </c>
      <c r="O611">
        <v>101</v>
      </c>
      <c r="P611">
        <v>38.4</v>
      </c>
      <c r="Q611" t="s">
        <v>57</v>
      </c>
      <c r="R611" t="s">
        <v>42</v>
      </c>
      <c r="S611">
        <v>25000</v>
      </c>
      <c r="T611" t="s">
        <v>66</v>
      </c>
      <c r="U611">
        <v>7</v>
      </c>
      <c r="V611" t="s">
        <v>50</v>
      </c>
      <c r="W611" t="str">
        <f>TEXT(EHR[[#This Row],[Admission_Date]], "MMM")</f>
        <v>Jun</v>
      </c>
      <c r="X611">
        <f>MONTH(EHR[[#This Row],[Admission_Date]])</f>
        <v>6</v>
      </c>
    </row>
    <row r="612" spans="1:24" x14ac:dyDescent="0.25">
      <c r="A612" t="s">
        <v>673</v>
      </c>
      <c r="B612" t="s">
        <v>23</v>
      </c>
      <c r="C612">
        <v>17</v>
      </c>
      <c r="D612" t="s">
        <v>56</v>
      </c>
      <c r="E612" t="s">
        <v>37</v>
      </c>
      <c r="F612">
        <v>151</v>
      </c>
      <c r="G612">
        <v>61</v>
      </c>
      <c r="H612">
        <v>26.8</v>
      </c>
      <c r="I612" t="s">
        <v>38</v>
      </c>
      <c r="J612" s="1">
        <v>45678</v>
      </c>
      <c r="K612" s="1">
        <v>45679</v>
      </c>
      <c r="L612" t="s">
        <v>77</v>
      </c>
      <c r="M612" t="s">
        <v>40</v>
      </c>
      <c r="N612" t="s">
        <v>48</v>
      </c>
      <c r="O612">
        <v>105</v>
      </c>
      <c r="P612">
        <v>36.9</v>
      </c>
      <c r="Q612" t="s">
        <v>41</v>
      </c>
      <c r="R612" t="s">
        <v>31</v>
      </c>
      <c r="S612">
        <v>50000</v>
      </c>
      <c r="T612" t="s">
        <v>32</v>
      </c>
      <c r="U612">
        <v>1</v>
      </c>
      <c r="V612" t="s">
        <v>61</v>
      </c>
      <c r="W612" t="str">
        <f>TEXT(EHR[[#This Row],[Admission_Date]], "MMM")</f>
        <v>Jan</v>
      </c>
      <c r="X612">
        <f>MONTH(EHR[[#This Row],[Admission_Date]])</f>
        <v>1</v>
      </c>
    </row>
    <row r="613" spans="1:24" x14ac:dyDescent="0.25">
      <c r="A613" t="s">
        <v>674</v>
      </c>
      <c r="B613" t="s">
        <v>23</v>
      </c>
      <c r="C613">
        <v>76</v>
      </c>
      <c r="D613" t="s">
        <v>24</v>
      </c>
      <c r="E613" t="s">
        <v>37</v>
      </c>
      <c r="F613">
        <v>151</v>
      </c>
      <c r="G613">
        <v>71</v>
      </c>
      <c r="H613">
        <v>31.1</v>
      </c>
      <c r="I613" t="s">
        <v>38</v>
      </c>
      <c r="J613" s="1">
        <v>45894</v>
      </c>
      <c r="K613" s="1">
        <v>45902</v>
      </c>
      <c r="L613" t="s">
        <v>59</v>
      </c>
      <c r="M613" t="s">
        <v>71</v>
      </c>
      <c r="N613" t="s">
        <v>29</v>
      </c>
      <c r="O613">
        <v>109</v>
      </c>
      <c r="P613">
        <v>38.1</v>
      </c>
      <c r="Q613" t="s">
        <v>41</v>
      </c>
      <c r="R613" t="s">
        <v>31</v>
      </c>
      <c r="S613">
        <v>75000</v>
      </c>
      <c r="T613" t="s">
        <v>43</v>
      </c>
      <c r="U613">
        <v>8</v>
      </c>
      <c r="V613" t="s">
        <v>50</v>
      </c>
      <c r="W613" t="str">
        <f>TEXT(EHR[[#This Row],[Admission_Date]], "MMM")</f>
        <v>Aug</v>
      </c>
      <c r="X613">
        <f>MONTH(EHR[[#This Row],[Admission_Date]])</f>
        <v>8</v>
      </c>
    </row>
    <row r="614" spans="1:24" x14ac:dyDescent="0.25">
      <c r="A614" t="s">
        <v>675</v>
      </c>
      <c r="B614" t="s">
        <v>23</v>
      </c>
      <c r="C614">
        <v>10</v>
      </c>
      <c r="D614" t="s">
        <v>24</v>
      </c>
      <c r="E614" t="s">
        <v>37</v>
      </c>
      <c r="F614">
        <v>175</v>
      </c>
      <c r="G614">
        <v>78</v>
      </c>
      <c r="H614">
        <v>25.5</v>
      </c>
      <c r="I614" t="s">
        <v>26</v>
      </c>
      <c r="J614" s="1">
        <v>45664</v>
      </c>
      <c r="K614" s="1">
        <v>45666</v>
      </c>
      <c r="L614" t="s">
        <v>27</v>
      </c>
      <c r="M614" t="s">
        <v>28</v>
      </c>
      <c r="N614" t="s">
        <v>29</v>
      </c>
      <c r="O614">
        <v>97</v>
      </c>
      <c r="P614">
        <v>38.1</v>
      </c>
      <c r="Q614" t="s">
        <v>41</v>
      </c>
      <c r="R614" t="s">
        <v>31</v>
      </c>
      <c r="S614">
        <v>25000</v>
      </c>
      <c r="T614" t="s">
        <v>66</v>
      </c>
      <c r="U614">
        <v>2</v>
      </c>
      <c r="V614" t="s">
        <v>81</v>
      </c>
      <c r="W614" t="str">
        <f>TEXT(EHR[[#This Row],[Admission_Date]], "MMM")</f>
        <v>Jan</v>
      </c>
      <c r="X614">
        <f>MONTH(EHR[[#This Row],[Admission_Date]])</f>
        <v>1</v>
      </c>
    </row>
    <row r="615" spans="1:24" x14ac:dyDescent="0.25">
      <c r="A615" t="s">
        <v>676</v>
      </c>
      <c r="B615" t="s">
        <v>35</v>
      </c>
      <c r="C615">
        <v>30</v>
      </c>
      <c r="D615" t="s">
        <v>36</v>
      </c>
      <c r="E615" t="s">
        <v>52</v>
      </c>
      <c r="F615">
        <v>175</v>
      </c>
      <c r="G615">
        <v>78</v>
      </c>
      <c r="H615">
        <v>25.5</v>
      </c>
      <c r="I615" t="s">
        <v>26</v>
      </c>
      <c r="J615" s="1">
        <v>46123</v>
      </c>
      <c r="K615" s="1">
        <v>46126</v>
      </c>
      <c r="L615" t="s">
        <v>59</v>
      </c>
      <c r="M615" t="s">
        <v>28</v>
      </c>
      <c r="N615" t="s">
        <v>29</v>
      </c>
      <c r="O615">
        <v>83</v>
      </c>
      <c r="P615">
        <v>36.1</v>
      </c>
      <c r="Q615" t="s">
        <v>57</v>
      </c>
      <c r="R615" t="s">
        <v>49</v>
      </c>
      <c r="S615">
        <v>50000</v>
      </c>
      <c r="T615" t="s">
        <v>32</v>
      </c>
      <c r="U615">
        <v>3</v>
      </c>
      <c r="V615" t="s">
        <v>44</v>
      </c>
      <c r="W615" t="str">
        <f>TEXT(EHR[[#This Row],[Admission_Date]], "MMM")</f>
        <v>Apr</v>
      </c>
      <c r="X615">
        <f>MONTH(EHR[[#This Row],[Admission_Date]])</f>
        <v>4</v>
      </c>
    </row>
    <row r="616" spans="1:24" x14ac:dyDescent="0.25">
      <c r="A616" t="s">
        <v>677</v>
      </c>
      <c r="B616" t="s">
        <v>23</v>
      </c>
      <c r="C616">
        <v>54</v>
      </c>
      <c r="D616" t="s">
        <v>24</v>
      </c>
      <c r="E616" t="s">
        <v>25</v>
      </c>
      <c r="F616">
        <v>183</v>
      </c>
      <c r="G616">
        <v>60</v>
      </c>
      <c r="H616">
        <v>17.899999999999999</v>
      </c>
      <c r="I616" t="s">
        <v>26</v>
      </c>
      <c r="J616" s="1">
        <v>45738</v>
      </c>
      <c r="K616" s="1">
        <v>45742</v>
      </c>
      <c r="L616" t="s">
        <v>47</v>
      </c>
      <c r="M616" t="s">
        <v>60</v>
      </c>
      <c r="N616" t="s">
        <v>29</v>
      </c>
      <c r="O616">
        <v>86</v>
      </c>
      <c r="P616">
        <v>36.799999999999997</v>
      </c>
      <c r="Q616" t="s">
        <v>57</v>
      </c>
      <c r="R616" t="s">
        <v>31</v>
      </c>
      <c r="S616">
        <v>50000</v>
      </c>
      <c r="T616" t="s">
        <v>66</v>
      </c>
      <c r="U616">
        <v>4</v>
      </c>
      <c r="V616" t="s">
        <v>50</v>
      </c>
      <c r="W616" t="str">
        <f>TEXT(EHR[[#This Row],[Admission_Date]], "MMM")</f>
        <v>Mar</v>
      </c>
      <c r="X616">
        <f>MONTH(EHR[[#This Row],[Admission_Date]])</f>
        <v>3</v>
      </c>
    </row>
    <row r="617" spans="1:24" x14ac:dyDescent="0.25">
      <c r="A617" t="s">
        <v>678</v>
      </c>
      <c r="B617" t="s">
        <v>23</v>
      </c>
      <c r="C617">
        <v>53</v>
      </c>
      <c r="D617" t="s">
        <v>56</v>
      </c>
      <c r="E617" t="s">
        <v>37</v>
      </c>
      <c r="F617">
        <v>187</v>
      </c>
      <c r="G617">
        <v>92</v>
      </c>
      <c r="H617">
        <v>26.3</v>
      </c>
      <c r="I617" t="s">
        <v>93</v>
      </c>
      <c r="J617" s="1">
        <v>46087</v>
      </c>
      <c r="K617" s="1">
        <v>46090</v>
      </c>
      <c r="L617" t="s">
        <v>59</v>
      </c>
      <c r="M617" t="s">
        <v>40</v>
      </c>
      <c r="N617" t="s">
        <v>29</v>
      </c>
      <c r="O617">
        <v>78</v>
      </c>
      <c r="P617">
        <v>37.1</v>
      </c>
      <c r="Q617" t="s">
        <v>30</v>
      </c>
      <c r="R617" t="s">
        <v>31</v>
      </c>
      <c r="S617">
        <v>25000</v>
      </c>
      <c r="T617" t="s">
        <v>32</v>
      </c>
      <c r="U617">
        <v>3</v>
      </c>
      <c r="V617" t="s">
        <v>50</v>
      </c>
      <c r="W617" t="str">
        <f>TEXT(EHR[[#This Row],[Admission_Date]], "MMM")</f>
        <v>Mar</v>
      </c>
      <c r="X617">
        <f>MONTH(EHR[[#This Row],[Admission_Date]])</f>
        <v>3</v>
      </c>
    </row>
    <row r="618" spans="1:24" x14ac:dyDescent="0.25">
      <c r="A618" t="s">
        <v>679</v>
      </c>
      <c r="B618" t="s">
        <v>23</v>
      </c>
      <c r="C618">
        <v>64</v>
      </c>
      <c r="D618" t="s">
        <v>73</v>
      </c>
      <c r="E618" t="s">
        <v>37</v>
      </c>
      <c r="F618">
        <v>169</v>
      </c>
      <c r="G618">
        <v>79</v>
      </c>
      <c r="H618">
        <v>27.7</v>
      </c>
      <c r="I618" t="s">
        <v>46</v>
      </c>
      <c r="J618" s="1">
        <v>45994</v>
      </c>
      <c r="K618" s="1">
        <v>45995</v>
      </c>
      <c r="L618" t="s">
        <v>77</v>
      </c>
      <c r="M618" t="s">
        <v>60</v>
      </c>
      <c r="N618" t="s">
        <v>48</v>
      </c>
      <c r="O618">
        <v>98</v>
      </c>
      <c r="P618">
        <v>36.700000000000003</v>
      </c>
      <c r="Q618" t="s">
        <v>41</v>
      </c>
      <c r="R618" t="s">
        <v>42</v>
      </c>
      <c r="S618">
        <v>75000</v>
      </c>
      <c r="T618" t="s">
        <v>43</v>
      </c>
      <c r="U618">
        <v>1</v>
      </c>
      <c r="V618" t="s">
        <v>50</v>
      </c>
      <c r="W618" t="str">
        <f>TEXT(EHR[[#This Row],[Admission_Date]], "MMM")</f>
        <v>Dec</v>
      </c>
      <c r="X618">
        <f>MONTH(EHR[[#This Row],[Admission_Date]])</f>
        <v>12</v>
      </c>
    </row>
    <row r="619" spans="1:24" x14ac:dyDescent="0.25">
      <c r="A619" t="s">
        <v>680</v>
      </c>
      <c r="B619" t="s">
        <v>23</v>
      </c>
      <c r="C619">
        <v>59</v>
      </c>
      <c r="D619" t="s">
        <v>56</v>
      </c>
      <c r="E619" t="s">
        <v>52</v>
      </c>
      <c r="F619">
        <v>163</v>
      </c>
      <c r="G619">
        <v>74</v>
      </c>
      <c r="H619">
        <v>27.9</v>
      </c>
      <c r="I619" t="s">
        <v>46</v>
      </c>
      <c r="J619" s="1">
        <v>45739</v>
      </c>
      <c r="K619" s="1">
        <v>45740</v>
      </c>
      <c r="L619" t="s">
        <v>47</v>
      </c>
      <c r="M619" t="s">
        <v>71</v>
      </c>
      <c r="N619" t="s">
        <v>48</v>
      </c>
      <c r="O619">
        <v>96</v>
      </c>
      <c r="P619">
        <v>38</v>
      </c>
      <c r="Q619" t="s">
        <v>41</v>
      </c>
      <c r="R619" t="s">
        <v>31</v>
      </c>
      <c r="S619">
        <v>75000</v>
      </c>
      <c r="T619" t="s">
        <v>43</v>
      </c>
      <c r="U619">
        <v>1</v>
      </c>
      <c r="V619" t="s">
        <v>50</v>
      </c>
      <c r="W619" t="str">
        <f>TEXT(EHR[[#This Row],[Admission_Date]], "MMM")</f>
        <v>Mar</v>
      </c>
      <c r="X619">
        <f>MONTH(EHR[[#This Row],[Admission_Date]])</f>
        <v>3</v>
      </c>
    </row>
    <row r="620" spans="1:24" x14ac:dyDescent="0.25">
      <c r="A620" t="s">
        <v>681</v>
      </c>
      <c r="B620" t="s">
        <v>35</v>
      </c>
      <c r="C620">
        <v>2</v>
      </c>
      <c r="D620" t="s">
        <v>36</v>
      </c>
      <c r="E620" t="s">
        <v>25</v>
      </c>
      <c r="F620">
        <v>190</v>
      </c>
      <c r="G620">
        <v>60</v>
      </c>
      <c r="H620">
        <v>16.600000000000001</v>
      </c>
      <c r="I620" t="s">
        <v>38</v>
      </c>
      <c r="J620" s="1">
        <v>45688</v>
      </c>
      <c r="K620" s="1">
        <v>45694</v>
      </c>
      <c r="L620" t="s">
        <v>65</v>
      </c>
      <c r="M620" t="s">
        <v>71</v>
      </c>
      <c r="N620" t="s">
        <v>29</v>
      </c>
      <c r="O620">
        <v>92</v>
      </c>
      <c r="P620">
        <v>36.1</v>
      </c>
      <c r="Q620" t="s">
        <v>30</v>
      </c>
      <c r="R620" t="s">
        <v>31</v>
      </c>
      <c r="S620">
        <v>25000</v>
      </c>
      <c r="T620" t="s">
        <v>66</v>
      </c>
      <c r="U620">
        <v>6</v>
      </c>
      <c r="V620" t="s">
        <v>81</v>
      </c>
      <c r="W620" t="str">
        <f>TEXT(EHR[[#This Row],[Admission_Date]], "MMM")</f>
        <v>Jan</v>
      </c>
      <c r="X620">
        <f>MONTH(EHR[[#This Row],[Admission_Date]])</f>
        <v>1</v>
      </c>
    </row>
    <row r="621" spans="1:24" x14ac:dyDescent="0.25">
      <c r="A621" t="s">
        <v>682</v>
      </c>
      <c r="B621" t="s">
        <v>23</v>
      </c>
      <c r="C621">
        <v>16</v>
      </c>
      <c r="D621" t="s">
        <v>24</v>
      </c>
      <c r="E621" t="s">
        <v>52</v>
      </c>
      <c r="F621">
        <v>157</v>
      </c>
      <c r="G621">
        <v>104</v>
      </c>
      <c r="H621">
        <v>42.2</v>
      </c>
      <c r="I621" t="s">
        <v>53</v>
      </c>
      <c r="J621" s="1">
        <v>45898</v>
      </c>
      <c r="K621" s="1">
        <v>45903</v>
      </c>
      <c r="L621" t="s">
        <v>65</v>
      </c>
      <c r="M621" t="s">
        <v>60</v>
      </c>
      <c r="N621" t="s">
        <v>29</v>
      </c>
      <c r="O621">
        <v>102</v>
      </c>
      <c r="P621">
        <v>36.9</v>
      </c>
      <c r="Q621" t="s">
        <v>57</v>
      </c>
      <c r="R621" t="s">
        <v>31</v>
      </c>
      <c r="S621">
        <v>75000</v>
      </c>
      <c r="T621" t="s">
        <v>32</v>
      </c>
      <c r="U621">
        <v>5</v>
      </c>
      <c r="V621" t="s">
        <v>61</v>
      </c>
      <c r="W621" t="str">
        <f>TEXT(EHR[[#This Row],[Admission_Date]], "MMM")</f>
        <v>Aug</v>
      </c>
      <c r="X621">
        <f>MONTH(EHR[[#This Row],[Admission_Date]])</f>
        <v>8</v>
      </c>
    </row>
    <row r="622" spans="1:24" x14ac:dyDescent="0.25">
      <c r="A622" t="s">
        <v>683</v>
      </c>
      <c r="B622" t="s">
        <v>35</v>
      </c>
      <c r="C622">
        <v>83</v>
      </c>
      <c r="D622" t="s">
        <v>56</v>
      </c>
      <c r="E622" t="s">
        <v>37</v>
      </c>
      <c r="F622">
        <v>147</v>
      </c>
      <c r="G622">
        <v>93</v>
      </c>
      <c r="H622">
        <v>43</v>
      </c>
      <c r="I622" t="s">
        <v>26</v>
      </c>
      <c r="J622" s="1">
        <v>45883</v>
      </c>
      <c r="K622" s="1">
        <v>45893</v>
      </c>
      <c r="L622" t="s">
        <v>39</v>
      </c>
      <c r="M622" t="s">
        <v>54</v>
      </c>
      <c r="N622" t="s">
        <v>29</v>
      </c>
      <c r="O622">
        <v>96</v>
      </c>
      <c r="P622">
        <v>36.299999999999997</v>
      </c>
      <c r="Q622" t="s">
        <v>30</v>
      </c>
      <c r="R622" t="s">
        <v>31</v>
      </c>
      <c r="S622">
        <v>75000</v>
      </c>
      <c r="T622" t="s">
        <v>43</v>
      </c>
      <c r="U622">
        <v>10</v>
      </c>
      <c r="V622" t="s">
        <v>50</v>
      </c>
      <c r="W622" t="str">
        <f>TEXT(EHR[[#This Row],[Admission_Date]], "MMM")</f>
        <v>Aug</v>
      </c>
      <c r="X622">
        <f>MONTH(EHR[[#This Row],[Admission_Date]])</f>
        <v>8</v>
      </c>
    </row>
    <row r="623" spans="1:24" x14ac:dyDescent="0.25">
      <c r="A623" t="s">
        <v>684</v>
      </c>
      <c r="B623" t="s">
        <v>23</v>
      </c>
      <c r="C623">
        <v>41</v>
      </c>
      <c r="D623" t="s">
        <v>56</v>
      </c>
      <c r="E623" t="s">
        <v>25</v>
      </c>
      <c r="F623">
        <v>150</v>
      </c>
      <c r="G623">
        <v>73</v>
      </c>
      <c r="H623">
        <v>32.4</v>
      </c>
      <c r="I623" t="s">
        <v>93</v>
      </c>
      <c r="J623" s="1">
        <v>45689</v>
      </c>
      <c r="K623" s="1">
        <v>45699</v>
      </c>
      <c r="L623" t="s">
        <v>27</v>
      </c>
      <c r="M623" t="s">
        <v>28</v>
      </c>
      <c r="N623" t="s">
        <v>48</v>
      </c>
      <c r="O623">
        <v>95</v>
      </c>
      <c r="P623">
        <v>38.1</v>
      </c>
      <c r="Q623" t="s">
        <v>57</v>
      </c>
      <c r="R623" t="s">
        <v>42</v>
      </c>
      <c r="S623">
        <v>25000</v>
      </c>
      <c r="T623" t="s">
        <v>43</v>
      </c>
      <c r="U623">
        <v>10</v>
      </c>
      <c r="V623" t="s">
        <v>33</v>
      </c>
      <c r="W623" t="str">
        <f>TEXT(EHR[[#This Row],[Admission_Date]], "MMM")</f>
        <v>Feb</v>
      </c>
      <c r="X623">
        <f>MONTH(EHR[[#This Row],[Admission_Date]])</f>
        <v>2</v>
      </c>
    </row>
    <row r="624" spans="1:24" x14ac:dyDescent="0.25">
      <c r="A624" t="s">
        <v>685</v>
      </c>
      <c r="B624" t="s">
        <v>35</v>
      </c>
      <c r="C624">
        <v>26</v>
      </c>
      <c r="D624" t="s">
        <v>73</v>
      </c>
      <c r="E624" t="s">
        <v>37</v>
      </c>
      <c r="F624">
        <v>162</v>
      </c>
      <c r="G624">
        <v>98</v>
      </c>
      <c r="H624">
        <v>37.299999999999997</v>
      </c>
      <c r="I624" t="s">
        <v>26</v>
      </c>
      <c r="J624" s="1">
        <v>46157</v>
      </c>
      <c r="K624" s="1">
        <v>46162</v>
      </c>
      <c r="L624" t="s">
        <v>59</v>
      </c>
      <c r="M624" t="s">
        <v>60</v>
      </c>
      <c r="N624" t="s">
        <v>48</v>
      </c>
      <c r="O624">
        <v>77</v>
      </c>
      <c r="P624">
        <v>37.299999999999997</v>
      </c>
      <c r="Q624" t="s">
        <v>30</v>
      </c>
      <c r="R624" t="s">
        <v>49</v>
      </c>
      <c r="S624">
        <v>50000</v>
      </c>
      <c r="T624" t="s">
        <v>66</v>
      </c>
      <c r="U624">
        <v>5</v>
      </c>
      <c r="V624" t="s">
        <v>44</v>
      </c>
      <c r="W624" t="str">
        <f>TEXT(EHR[[#This Row],[Admission_Date]], "MMM")</f>
        <v>May</v>
      </c>
      <c r="X624">
        <f>MONTH(EHR[[#This Row],[Admission_Date]])</f>
        <v>5</v>
      </c>
    </row>
    <row r="625" spans="1:24" x14ac:dyDescent="0.25">
      <c r="A625" t="s">
        <v>686</v>
      </c>
      <c r="B625" t="s">
        <v>35</v>
      </c>
      <c r="C625">
        <v>3</v>
      </c>
      <c r="D625" t="s">
        <v>56</v>
      </c>
      <c r="E625" t="s">
        <v>25</v>
      </c>
      <c r="F625">
        <v>157</v>
      </c>
      <c r="G625">
        <v>86</v>
      </c>
      <c r="H625">
        <v>34.9</v>
      </c>
      <c r="I625" t="s">
        <v>93</v>
      </c>
      <c r="J625" s="1">
        <v>45875</v>
      </c>
      <c r="K625" s="1">
        <v>45883</v>
      </c>
      <c r="L625" t="s">
        <v>65</v>
      </c>
      <c r="M625" t="s">
        <v>54</v>
      </c>
      <c r="N625" t="s">
        <v>29</v>
      </c>
      <c r="O625">
        <v>70</v>
      </c>
      <c r="P625">
        <v>38.4</v>
      </c>
      <c r="Q625" t="s">
        <v>41</v>
      </c>
      <c r="R625" t="s">
        <v>31</v>
      </c>
      <c r="S625">
        <v>25000</v>
      </c>
      <c r="T625" t="s">
        <v>66</v>
      </c>
      <c r="U625">
        <v>8</v>
      </c>
      <c r="V625" t="s">
        <v>81</v>
      </c>
      <c r="W625" t="str">
        <f>TEXT(EHR[[#This Row],[Admission_Date]], "MMM")</f>
        <v>Aug</v>
      </c>
      <c r="X625">
        <f>MONTH(EHR[[#This Row],[Admission_Date]])</f>
        <v>8</v>
      </c>
    </row>
    <row r="626" spans="1:24" x14ac:dyDescent="0.25">
      <c r="A626" t="s">
        <v>687</v>
      </c>
      <c r="B626" t="s">
        <v>23</v>
      </c>
      <c r="C626">
        <v>79</v>
      </c>
      <c r="D626" t="s">
        <v>24</v>
      </c>
      <c r="E626" t="s">
        <v>52</v>
      </c>
      <c r="F626">
        <v>162</v>
      </c>
      <c r="G626">
        <v>91</v>
      </c>
      <c r="H626">
        <v>34.700000000000003</v>
      </c>
      <c r="I626" t="s">
        <v>46</v>
      </c>
      <c r="J626" s="1">
        <v>45874</v>
      </c>
      <c r="K626" s="1">
        <v>45882</v>
      </c>
      <c r="L626" t="s">
        <v>65</v>
      </c>
      <c r="M626" t="s">
        <v>60</v>
      </c>
      <c r="N626" t="s">
        <v>48</v>
      </c>
      <c r="O626">
        <v>82</v>
      </c>
      <c r="P626">
        <v>38.6</v>
      </c>
      <c r="Q626" t="s">
        <v>30</v>
      </c>
      <c r="R626" t="s">
        <v>31</v>
      </c>
      <c r="S626">
        <v>75000</v>
      </c>
      <c r="T626" t="s">
        <v>32</v>
      </c>
      <c r="U626">
        <v>8</v>
      </c>
      <c r="V626" t="s">
        <v>50</v>
      </c>
      <c r="W626" t="str">
        <f>TEXT(EHR[[#This Row],[Admission_Date]], "MMM")</f>
        <v>Aug</v>
      </c>
      <c r="X626">
        <f>MONTH(EHR[[#This Row],[Admission_Date]])</f>
        <v>8</v>
      </c>
    </row>
    <row r="627" spans="1:24" x14ac:dyDescent="0.25">
      <c r="A627" t="s">
        <v>688</v>
      </c>
      <c r="B627" t="s">
        <v>23</v>
      </c>
      <c r="C627">
        <v>74</v>
      </c>
      <c r="D627" t="s">
        <v>73</v>
      </c>
      <c r="E627" t="s">
        <v>52</v>
      </c>
      <c r="F627">
        <v>185</v>
      </c>
      <c r="G627">
        <v>59</v>
      </c>
      <c r="H627">
        <v>17.2</v>
      </c>
      <c r="I627" t="s">
        <v>38</v>
      </c>
      <c r="J627" s="1">
        <v>46189</v>
      </c>
      <c r="K627" s="1">
        <v>46198</v>
      </c>
      <c r="L627" t="s">
        <v>59</v>
      </c>
      <c r="M627" t="s">
        <v>40</v>
      </c>
      <c r="N627" t="s">
        <v>48</v>
      </c>
      <c r="O627">
        <v>96</v>
      </c>
      <c r="P627">
        <v>36.299999999999997</v>
      </c>
      <c r="Q627" t="s">
        <v>30</v>
      </c>
      <c r="R627" t="s">
        <v>42</v>
      </c>
      <c r="S627">
        <v>25000</v>
      </c>
      <c r="T627" t="s">
        <v>66</v>
      </c>
      <c r="U627">
        <v>9</v>
      </c>
      <c r="V627" t="s">
        <v>50</v>
      </c>
      <c r="W627" t="str">
        <f>TEXT(EHR[[#This Row],[Admission_Date]], "MMM")</f>
        <v>Jun</v>
      </c>
      <c r="X627">
        <f>MONTH(EHR[[#This Row],[Admission_Date]])</f>
        <v>6</v>
      </c>
    </row>
    <row r="628" spans="1:24" x14ac:dyDescent="0.25">
      <c r="A628" t="s">
        <v>689</v>
      </c>
      <c r="B628" t="s">
        <v>35</v>
      </c>
      <c r="C628">
        <v>34</v>
      </c>
      <c r="D628" t="s">
        <v>36</v>
      </c>
      <c r="E628" t="s">
        <v>25</v>
      </c>
      <c r="F628">
        <v>167</v>
      </c>
      <c r="G628">
        <v>97</v>
      </c>
      <c r="H628">
        <v>34.799999999999997</v>
      </c>
      <c r="I628" t="s">
        <v>26</v>
      </c>
      <c r="J628" s="1">
        <v>46136</v>
      </c>
      <c r="K628" s="1">
        <v>46138</v>
      </c>
      <c r="L628" t="s">
        <v>59</v>
      </c>
      <c r="M628" t="s">
        <v>60</v>
      </c>
      <c r="N628" t="s">
        <v>29</v>
      </c>
      <c r="O628">
        <v>60</v>
      </c>
      <c r="P628">
        <v>38.6</v>
      </c>
      <c r="Q628" t="s">
        <v>30</v>
      </c>
      <c r="R628" t="s">
        <v>49</v>
      </c>
      <c r="S628">
        <v>75000</v>
      </c>
      <c r="T628" t="s">
        <v>43</v>
      </c>
      <c r="U628">
        <v>2</v>
      </c>
      <c r="V628" t="s">
        <v>44</v>
      </c>
      <c r="W628" t="str">
        <f>TEXT(EHR[[#This Row],[Admission_Date]], "MMM")</f>
        <v>Apr</v>
      </c>
      <c r="X628">
        <f>MONTH(EHR[[#This Row],[Admission_Date]])</f>
        <v>4</v>
      </c>
    </row>
    <row r="629" spans="1:24" x14ac:dyDescent="0.25">
      <c r="A629" t="s">
        <v>690</v>
      </c>
      <c r="B629" t="s">
        <v>23</v>
      </c>
      <c r="C629">
        <v>77</v>
      </c>
      <c r="D629" t="s">
        <v>36</v>
      </c>
      <c r="E629" t="s">
        <v>52</v>
      </c>
      <c r="F629">
        <v>185</v>
      </c>
      <c r="G629">
        <v>56</v>
      </c>
      <c r="H629">
        <v>16.399999999999999</v>
      </c>
      <c r="I629" t="s">
        <v>38</v>
      </c>
      <c r="J629" s="1">
        <v>45893</v>
      </c>
      <c r="K629" s="1">
        <v>45897</v>
      </c>
      <c r="L629" t="s">
        <v>39</v>
      </c>
      <c r="M629" t="s">
        <v>71</v>
      </c>
      <c r="N629" t="s">
        <v>48</v>
      </c>
      <c r="O629">
        <v>83</v>
      </c>
      <c r="P629">
        <v>37</v>
      </c>
      <c r="Q629" t="s">
        <v>30</v>
      </c>
      <c r="R629" t="s">
        <v>49</v>
      </c>
      <c r="S629">
        <v>50000</v>
      </c>
      <c r="T629" t="s">
        <v>43</v>
      </c>
      <c r="U629">
        <v>4</v>
      </c>
      <c r="V629" t="s">
        <v>50</v>
      </c>
      <c r="W629" t="str">
        <f>TEXT(EHR[[#This Row],[Admission_Date]], "MMM")</f>
        <v>Aug</v>
      </c>
      <c r="X629">
        <f>MONTH(EHR[[#This Row],[Admission_Date]])</f>
        <v>8</v>
      </c>
    </row>
    <row r="630" spans="1:24" x14ac:dyDescent="0.25">
      <c r="A630" t="s">
        <v>691</v>
      </c>
      <c r="B630" t="s">
        <v>23</v>
      </c>
      <c r="C630">
        <v>21</v>
      </c>
      <c r="D630" t="s">
        <v>56</v>
      </c>
      <c r="E630" t="s">
        <v>37</v>
      </c>
      <c r="F630">
        <v>189</v>
      </c>
      <c r="G630">
        <v>105</v>
      </c>
      <c r="H630">
        <v>29.4</v>
      </c>
      <c r="I630" t="s">
        <v>93</v>
      </c>
      <c r="J630" s="1">
        <v>45997</v>
      </c>
      <c r="K630" s="1">
        <v>46003</v>
      </c>
      <c r="L630" t="s">
        <v>59</v>
      </c>
      <c r="M630" t="s">
        <v>54</v>
      </c>
      <c r="N630" t="s">
        <v>29</v>
      </c>
      <c r="O630">
        <v>73</v>
      </c>
      <c r="P630">
        <v>38.5</v>
      </c>
      <c r="Q630" t="s">
        <v>30</v>
      </c>
      <c r="R630" t="s">
        <v>31</v>
      </c>
      <c r="S630">
        <v>50000</v>
      </c>
      <c r="T630" t="s">
        <v>66</v>
      </c>
      <c r="U630">
        <v>6</v>
      </c>
      <c r="V630" t="s">
        <v>44</v>
      </c>
      <c r="W630" t="str">
        <f>TEXT(EHR[[#This Row],[Admission_Date]], "MMM")</f>
        <v>Dec</v>
      </c>
      <c r="X630">
        <f>MONTH(EHR[[#This Row],[Admission_Date]])</f>
        <v>12</v>
      </c>
    </row>
    <row r="631" spans="1:24" x14ac:dyDescent="0.25">
      <c r="A631" t="s">
        <v>692</v>
      </c>
      <c r="B631" t="s">
        <v>35</v>
      </c>
      <c r="C631">
        <v>78</v>
      </c>
      <c r="D631" t="s">
        <v>24</v>
      </c>
      <c r="E631" t="s">
        <v>52</v>
      </c>
      <c r="F631">
        <v>151</v>
      </c>
      <c r="G631">
        <v>45</v>
      </c>
      <c r="H631">
        <v>19.7</v>
      </c>
      <c r="I631" t="s">
        <v>38</v>
      </c>
      <c r="J631" s="1">
        <v>46124</v>
      </c>
      <c r="K631" s="1">
        <v>46128</v>
      </c>
      <c r="L631" t="s">
        <v>39</v>
      </c>
      <c r="M631" t="s">
        <v>60</v>
      </c>
      <c r="N631" t="s">
        <v>29</v>
      </c>
      <c r="O631">
        <v>108</v>
      </c>
      <c r="P631">
        <v>38.299999999999997</v>
      </c>
      <c r="Q631" t="s">
        <v>41</v>
      </c>
      <c r="R631" t="s">
        <v>31</v>
      </c>
      <c r="S631">
        <v>25000</v>
      </c>
      <c r="T631" t="s">
        <v>32</v>
      </c>
      <c r="U631">
        <v>4</v>
      </c>
      <c r="V631" t="s">
        <v>50</v>
      </c>
      <c r="W631" t="str">
        <f>TEXT(EHR[[#This Row],[Admission_Date]], "MMM")</f>
        <v>Apr</v>
      </c>
      <c r="X631">
        <f>MONTH(EHR[[#This Row],[Admission_Date]])</f>
        <v>4</v>
      </c>
    </row>
    <row r="632" spans="1:24" x14ac:dyDescent="0.25">
      <c r="A632" t="s">
        <v>693</v>
      </c>
      <c r="B632" t="s">
        <v>35</v>
      </c>
      <c r="C632">
        <v>16</v>
      </c>
      <c r="D632" t="s">
        <v>73</v>
      </c>
      <c r="E632" t="s">
        <v>52</v>
      </c>
      <c r="F632">
        <v>150</v>
      </c>
      <c r="G632">
        <v>73</v>
      </c>
      <c r="H632">
        <v>32.4</v>
      </c>
      <c r="I632" t="s">
        <v>26</v>
      </c>
      <c r="J632" s="1">
        <v>45899</v>
      </c>
      <c r="K632" s="1">
        <v>45905</v>
      </c>
      <c r="L632" t="s">
        <v>65</v>
      </c>
      <c r="M632" t="s">
        <v>71</v>
      </c>
      <c r="N632" t="s">
        <v>48</v>
      </c>
      <c r="O632">
        <v>95</v>
      </c>
      <c r="P632">
        <v>37.4</v>
      </c>
      <c r="Q632" t="s">
        <v>57</v>
      </c>
      <c r="R632" t="s">
        <v>42</v>
      </c>
      <c r="S632">
        <v>50000</v>
      </c>
      <c r="T632" t="s">
        <v>43</v>
      </c>
      <c r="U632">
        <v>6</v>
      </c>
      <c r="V632" t="s">
        <v>61</v>
      </c>
      <c r="W632" t="str">
        <f>TEXT(EHR[[#This Row],[Admission_Date]], "MMM")</f>
        <v>Aug</v>
      </c>
      <c r="X632">
        <f>MONTH(EHR[[#This Row],[Admission_Date]])</f>
        <v>8</v>
      </c>
    </row>
    <row r="633" spans="1:24" x14ac:dyDescent="0.25">
      <c r="A633" t="s">
        <v>694</v>
      </c>
      <c r="B633" t="s">
        <v>35</v>
      </c>
      <c r="C633">
        <v>48</v>
      </c>
      <c r="D633" t="s">
        <v>24</v>
      </c>
      <c r="E633" t="s">
        <v>25</v>
      </c>
      <c r="F633">
        <v>186</v>
      </c>
      <c r="G633">
        <v>56</v>
      </c>
      <c r="H633">
        <v>16.2</v>
      </c>
      <c r="I633" t="s">
        <v>26</v>
      </c>
      <c r="J633" s="1">
        <v>45839</v>
      </c>
      <c r="K633" s="1">
        <v>45842</v>
      </c>
      <c r="L633" t="s">
        <v>47</v>
      </c>
      <c r="M633" t="s">
        <v>60</v>
      </c>
      <c r="N633" t="s">
        <v>29</v>
      </c>
      <c r="O633">
        <v>70</v>
      </c>
      <c r="P633">
        <v>37.700000000000003</v>
      </c>
      <c r="Q633" t="s">
        <v>41</v>
      </c>
      <c r="R633" t="s">
        <v>31</v>
      </c>
      <c r="S633">
        <v>75000</v>
      </c>
      <c r="T633" t="s">
        <v>32</v>
      </c>
      <c r="U633">
        <v>3</v>
      </c>
      <c r="V633" t="s">
        <v>33</v>
      </c>
      <c r="W633" t="str">
        <f>TEXT(EHR[[#This Row],[Admission_Date]], "MMM")</f>
        <v>Jul</v>
      </c>
      <c r="X633">
        <f>MONTH(EHR[[#This Row],[Admission_Date]])</f>
        <v>7</v>
      </c>
    </row>
    <row r="634" spans="1:24" x14ac:dyDescent="0.25">
      <c r="A634" t="s">
        <v>695</v>
      </c>
      <c r="B634" t="s">
        <v>23</v>
      </c>
      <c r="C634">
        <v>84</v>
      </c>
      <c r="D634" t="s">
        <v>56</v>
      </c>
      <c r="E634" t="s">
        <v>37</v>
      </c>
      <c r="F634">
        <v>188</v>
      </c>
      <c r="G634">
        <v>81</v>
      </c>
      <c r="H634">
        <v>22.9</v>
      </c>
      <c r="I634" t="s">
        <v>46</v>
      </c>
      <c r="J634" s="1">
        <v>45742</v>
      </c>
      <c r="K634" s="1">
        <v>45747</v>
      </c>
      <c r="L634" t="s">
        <v>59</v>
      </c>
      <c r="M634" t="s">
        <v>71</v>
      </c>
      <c r="N634" t="s">
        <v>48</v>
      </c>
      <c r="O634">
        <v>81</v>
      </c>
      <c r="P634">
        <v>36.1</v>
      </c>
      <c r="Q634" t="s">
        <v>41</v>
      </c>
      <c r="R634" t="s">
        <v>31</v>
      </c>
      <c r="S634">
        <v>75000</v>
      </c>
      <c r="T634" t="s">
        <v>43</v>
      </c>
      <c r="U634">
        <v>5</v>
      </c>
      <c r="V634" t="s">
        <v>50</v>
      </c>
      <c r="W634" t="str">
        <f>TEXT(EHR[[#This Row],[Admission_Date]], "MMM")</f>
        <v>Mar</v>
      </c>
      <c r="X634">
        <f>MONTH(EHR[[#This Row],[Admission_Date]])</f>
        <v>3</v>
      </c>
    </row>
    <row r="635" spans="1:24" x14ac:dyDescent="0.25">
      <c r="A635" t="s">
        <v>696</v>
      </c>
      <c r="B635" t="s">
        <v>35</v>
      </c>
      <c r="C635">
        <v>55</v>
      </c>
      <c r="D635" t="s">
        <v>73</v>
      </c>
      <c r="E635" t="s">
        <v>37</v>
      </c>
      <c r="F635">
        <v>149</v>
      </c>
      <c r="G635">
        <v>97</v>
      </c>
      <c r="H635">
        <v>43.7</v>
      </c>
      <c r="I635" t="s">
        <v>46</v>
      </c>
      <c r="J635" s="1">
        <v>45724</v>
      </c>
      <c r="K635" s="1">
        <v>45731</v>
      </c>
      <c r="L635" t="s">
        <v>59</v>
      </c>
      <c r="M635" t="s">
        <v>40</v>
      </c>
      <c r="N635" t="s">
        <v>48</v>
      </c>
      <c r="O635">
        <v>85</v>
      </c>
      <c r="P635">
        <v>37.299999999999997</v>
      </c>
      <c r="Q635" t="s">
        <v>30</v>
      </c>
      <c r="R635" t="s">
        <v>49</v>
      </c>
      <c r="S635">
        <v>25000</v>
      </c>
      <c r="T635" t="s">
        <v>32</v>
      </c>
      <c r="U635">
        <v>7</v>
      </c>
      <c r="V635" t="s">
        <v>50</v>
      </c>
      <c r="W635" t="str">
        <f>TEXT(EHR[[#This Row],[Admission_Date]], "MMM")</f>
        <v>Mar</v>
      </c>
      <c r="X635">
        <f>MONTH(EHR[[#This Row],[Admission_Date]])</f>
        <v>3</v>
      </c>
    </row>
    <row r="636" spans="1:24" x14ac:dyDescent="0.25">
      <c r="A636" t="s">
        <v>697</v>
      </c>
      <c r="B636" t="s">
        <v>35</v>
      </c>
      <c r="C636">
        <v>86</v>
      </c>
      <c r="D636" t="s">
        <v>56</v>
      </c>
      <c r="E636" t="s">
        <v>37</v>
      </c>
      <c r="F636">
        <v>174</v>
      </c>
      <c r="G636">
        <v>69</v>
      </c>
      <c r="H636">
        <v>22.8</v>
      </c>
      <c r="I636" t="s">
        <v>46</v>
      </c>
      <c r="J636" s="1">
        <v>45871</v>
      </c>
      <c r="K636" s="1">
        <v>45875</v>
      </c>
      <c r="L636" t="s">
        <v>39</v>
      </c>
      <c r="M636" t="s">
        <v>40</v>
      </c>
      <c r="N636" t="s">
        <v>48</v>
      </c>
      <c r="O636">
        <v>61</v>
      </c>
      <c r="P636">
        <v>36.799999999999997</v>
      </c>
      <c r="Q636" t="s">
        <v>41</v>
      </c>
      <c r="R636" t="s">
        <v>49</v>
      </c>
      <c r="S636">
        <v>25000</v>
      </c>
      <c r="T636" t="s">
        <v>32</v>
      </c>
      <c r="U636">
        <v>4</v>
      </c>
      <c r="V636" t="s">
        <v>50</v>
      </c>
      <c r="W636" t="str">
        <f>TEXT(EHR[[#This Row],[Admission_Date]], "MMM")</f>
        <v>Aug</v>
      </c>
      <c r="X636">
        <f>MONTH(EHR[[#This Row],[Admission_Date]])</f>
        <v>8</v>
      </c>
    </row>
    <row r="637" spans="1:24" x14ac:dyDescent="0.25">
      <c r="A637" t="s">
        <v>698</v>
      </c>
      <c r="B637" t="s">
        <v>23</v>
      </c>
      <c r="C637">
        <v>68</v>
      </c>
      <c r="D637" t="s">
        <v>36</v>
      </c>
      <c r="E637" t="s">
        <v>25</v>
      </c>
      <c r="F637">
        <v>184</v>
      </c>
      <c r="G637">
        <v>110</v>
      </c>
      <c r="H637">
        <v>32.5</v>
      </c>
      <c r="I637" t="s">
        <v>93</v>
      </c>
      <c r="J637" s="1">
        <v>45902</v>
      </c>
      <c r="K637" s="1">
        <v>45910</v>
      </c>
      <c r="L637" t="s">
        <v>47</v>
      </c>
      <c r="M637" t="s">
        <v>60</v>
      </c>
      <c r="N637" t="s">
        <v>48</v>
      </c>
      <c r="O637">
        <v>93</v>
      </c>
      <c r="P637">
        <v>36.200000000000003</v>
      </c>
      <c r="Q637" t="s">
        <v>30</v>
      </c>
      <c r="R637" t="s">
        <v>49</v>
      </c>
      <c r="S637">
        <v>75000</v>
      </c>
      <c r="T637" t="s">
        <v>43</v>
      </c>
      <c r="U637">
        <v>8</v>
      </c>
      <c r="V637" t="s">
        <v>50</v>
      </c>
      <c r="W637" t="str">
        <f>TEXT(EHR[[#This Row],[Admission_Date]], "MMM")</f>
        <v>Sep</v>
      </c>
      <c r="X637">
        <f>MONTH(EHR[[#This Row],[Admission_Date]])</f>
        <v>9</v>
      </c>
    </row>
    <row r="638" spans="1:24" x14ac:dyDescent="0.25">
      <c r="A638" t="s">
        <v>699</v>
      </c>
      <c r="B638" t="s">
        <v>35</v>
      </c>
      <c r="C638">
        <v>55</v>
      </c>
      <c r="D638" t="s">
        <v>36</v>
      </c>
      <c r="E638" t="s">
        <v>25</v>
      </c>
      <c r="F638">
        <v>180</v>
      </c>
      <c r="G638">
        <v>48</v>
      </c>
      <c r="H638">
        <v>14.8</v>
      </c>
      <c r="I638" t="s">
        <v>46</v>
      </c>
      <c r="J638" s="1">
        <v>45803</v>
      </c>
      <c r="K638" s="1">
        <v>45807</v>
      </c>
      <c r="L638" t="s">
        <v>65</v>
      </c>
      <c r="M638" t="s">
        <v>40</v>
      </c>
      <c r="N638" t="s">
        <v>29</v>
      </c>
      <c r="O638">
        <v>76</v>
      </c>
      <c r="P638">
        <v>36.1</v>
      </c>
      <c r="Q638" t="s">
        <v>41</v>
      </c>
      <c r="R638" t="s">
        <v>49</v>
      </c>
      <c r="S638">
        <v>75000</v>
      </c>
      <c r="T638" t="s">
        <v>43</v>
      </c>
      <c r="U638">
        <v>4</v>
      </c>
      <c r="V638" t="s">
        <v>50</v>
      </c>
      <c r="W638" t="str">
        <f>TEXT(EHR[[#This Row],[Admission_Date]], "MMM")</f>
        <v>May</v>
      </c>
      <c r="X638">
        <f>MONTH(EHR[[#This Row],[Admission_Date]])</f>
        <v>5</v>
      </c>
    </row>
    <row r="639" spans="1:24" x14ac:dyDescent="0.25">
      <c r="A639" t="s">
        <v>700</v>
      </c>
      <c r="B639" t="s">
        <v>23</v>
      </c>
      <c r="C639">
        <v>89</v>
      </c>
      <c r="D639" t="s">
        <v>36</v>
      </c>
      <c r="E639" t="s">
        <v>25</v>
      </c>
      <c r="F639">
        <v>173</v>
      </c>
      <c r="G639">
        <v>89</v>
      </c>
      <c r="H639">
        <v>29.7</v>
      </c>
      <c r="I639" t="s">
        <v>93</v>
      </c>
      <c r="J639" s="1">
        <v>46030</v>
      </c>
      <c r="K639" s="1">
        <v>46038</v>
      </c>
      <c r="L639" t="s">
        <v>47</v>
      </c>
      <c r="M639" t="s">
        <v>54</v>
      </c>
      <c r="N639" t="s">
        <v>48</v>
      </c>
      <c r="O639">
        <v>106</v>
      </c>
      <c r="P639">
        <v>38.5</v>
      </c>
      <c r="Q639" t="s">
        <v>30</v>
      </c>
      <c r="R639" t="s">
        <v>42</v>
      </c>
      <c r="S639">
        <v>75000</v>
      </c>
      <c r="T639" t="s">
        <v>32</v>
      </c>
      <c r="U639">
        <v>8</v>
      </c>
      <c r="V639" t="s">
        <v>50</v>
      </c>
      <c r="W639" t="str">
        <f>TEXT(EHR[[#This Row],[Admission_Date]], "MMM")</f>
        <v>Jan</v>
      </c>
      <c r="X639">
        <f>MONTH(EHR[[#This Row],[Admission_Date]])</f>
        <v>1</v>
      </c>
    </row>
    <row r="640" spans="1:24" x14ac:dyDescent="0.25">
      <c r="A640" t="s">
        <v>701</v>
      </c>
      <c r="B640" t="s">
        <v>23</v>
      </c>
      <c r="C640">
        <v>77</v>
      </c>
      <c r="D640" t="s">
        <v>73</v>
      </c>
      <c r="E640" t="s">
        <v>37</v>
      </c>
      <c r="F640">
        <v>187</v>
      </c>
      <c r="G640">
        <v>98</v>
      </c>
      <c r="H640">
        <v>28</v>
      </c>
      <c r="I640" t="s">
        <v>53</v>
      </c>
      <c r="J640" s="1">
        <v>45821</v>
      </c>
      <c r="K640" s="1">
        <v>45824</v>
      </c>
      <c r="L640" t="s">
        <v>39</v>
      </c>
      <c r="M640" t="s">
        <v>54</v>
      </c>
      <c r="N640" t="s">
        <v>29</v>
      </c>
      <c r="O640">
        <v>106</v>
      </c>
      <c r="P640">
        <v>38.9</v>
      </c>
      <c r="Q640" t="s">
        <v>57</v>
      </c>
      <c r="R640" t="s">
        <v>49</v>
      </c>
      <c r="S640">
        <v>25000</v>
      </c>
      <c r="T640" t="s">
        <v>66</v>
      </c>
      <c r="U640">
        <v>3</v>
      </c>
      <c r="V640" t="s">
        <v>50</v>
      </c>
      <c r="W640" t="str">
        <f>TEXT(EHR[[#This Row],[Admission_Date]], "MMM")</f>
        <v>Jun</v>
      </c>
      <c r="X640">
        <f>MONTH(EHR[[#This Row],[Admission_Date]])</f>
        <v>6</v>
      </c>
    </row>
    <row r="641" spans="1:24" x14ac:dyDescent="0.25">
      <c r="A641" t="s">
        <v>702</v>
      </c>
      <c r="B641" t="s">
        <v>23</v>
      </c>
      <c r="C641">
        <v>5</v>
      </c>
      <c r="D641" t="s">
        <v>36</v>
      </c>
      <c r="E641" t="s">
        <v>37</v>
      </c>
      <c r="F641">
        <v>165</v>
      </c>
      <c r="G641">
        <v>61</v>
      </c>
      <c r="H641">
        <v>22.4</v>
      </c>
      <c r="I641" t="s">
        <v>93</v>
      </c>
      <c r="J641" s="1">
        <v>46019</v>
      </c>
      <c r="K641" s="1">
        <v>46020</v>
      </c>
      <c r="L641" t="s">
        <v>59</v>
      </c>
      <c r="M641" t="s">
        <v>54</v>
      </c>
      <c r="N641" t="s">
        <v>29</v>
      </c>
      <c r="O641">
        <v>101</v>
      </c>
      <c r="P641">
        <v>36.9</v>
      </c>
      <c r="Q641" t="s">
        <v>30</v>
      </c>
      <c r="R641" t="s">
        <v>31</v>
      </c>
      <c r="S641">
        <v>75000</v>
      </c>
      <c r="T641" t="s">
        <v>66</v>
      </c>
      <c r="U641">
        <v>1</v>
      </c>
      <c r="V641" t="s">
        <v>81</v>
      </c>
      <c r="W641" t="str">
        <f>TEXT(EHR[[#This Row],[Admission_Date]], "MMM")</f>
        <v>Dec</v>
      </c>
      <c r="X641">
        <f>MONTH(EHR[[#This Row],[Admission_Date]])</f>
        <v>12</v>
      </c>
    </row>
    <row r="642" spans="1:24" x14ac:dyDescent="0.25">
      <c r="A642" t="s">
        <v>703</v>
      </c>
      <c r="B642" t="s">
        <v>23</v>
      </c>
      <c r="C642">
        <v>70</v>
      </c>
      <c r="D642" t="s">
        <v>56</v>
      </c>
      <c r="E642" t="s">
        <v>37</v>
      </c>
      <c r="F642">
        <v>172</v>
      </c>
      <c r="G642">
        <v>88</v>
      </c>
      <c r="H642">
        <v>29.7</v>
      </c>
      <c r="I642" t="s">
        <v>53</v>
      </c>
      <c r="J642" s="1">
        <v>45986</v>
      </c>
      <c r="K642" s="1">
        <v>45996</v>
      </c>
      <c r="L642" t="s">
        <v>59</v>
      </c>
      <c r="M642" t="s">
        <v>60</v>
      </c>
      <c r="N642" t="s">
        <v>29</v>
      </c>
      <c r="O642">
        <v>75</v>
      </c>
      <c r="P642">
        <v>37.1</v>
      </c>
      <c r="Q642" t="s">
        <v>57</v>
      </c>
      <c r="R642" t="s">
        <v>31</v>
      </c>
      <c r="S642">
        <v>25000</v>
      </c>
      <c r="T642" t="s">
        <v>66</v>
      </c>
      <c r="U642">
        <v>10</v>
      </c>
      <c r="V642" t="s">
        <v>50</v>
      </c>
      <c r="W642" t="str">
        <f>TEXT(EHR[[#This Row],[Admission_Date]], "MMM")</f>
        <v>Nov</v>
      </c>
      <c r="X642">
        <f>MONTH(EHR[[#This Row],[Admission_Date]])</f>
        <v>11</v>
      </c>
    </row>
    <row r="643" spans="1:24" x14ac:dyDescent="0.25">
      <c r="A643" t="s">
        <v>704</v>
      </c>
      <c r="B643" t="s">
        <v>35</v>
      </c>
      <c r="C643">
        <v>90</v>
      </c>
      <c r="D643" t="s">
        <v>56</v>
      </c>
      <c r="E643" t="s">
        <v>52</v>
      </c>
      <c r="F643">
        <v>157</v>
      </c>
      <c r="G643">
        <v>73</v>
      </c>
      <c r="H643">
        <v>29.6</v>
      </c>
      <c r="I643" t="s">
        <v>93</v>
      </c>
      <c r="J643" s="1">
        <v>45972</v>
      </c>
      <c r="K643" s="1">
        <v>45978</v>
      </c>
      <c r="L643" t="s">
        <v>39</v>
      </c>
      <c r="M643" t="s">
        <v>54</v>
      </c>
      <c r="N643" t="s">
        <v>29</v>
      </c>
      <c r="O643">
        <v>107</v>
      </c>
      <c r="P643">
        <v>38.299999999999997</v>
      </c>
      <c r="Q643" t="s">
        <v>57</v>
      </c>
      <c r="R643" t="s">
        <v>49</v>
      </c>
      <c r="S643">
        <v>50000</v>
      </c>
      <c r="T643" t="s">
        <v>66</v>
      </c>
      <c r="U643">
        <v>6</v>
      </c>
      <c r="V643" t="s">
        <v>50</v>
      </c>
      <c r="W643" t="str">
        <f>TEXT(EHR[[#This Row],[Admission_Date]], "MMM")</f>
        <v>Nov</v>
      </c>
      <c r="X643">
        <f>MONTH(EHR[[#This Row],[Admission_Date]])</f>
        <v>11</v>
      </c>
    </row>
    <row r="644" spans="1:24" x14ac:dyDescent="0.25">
      <c r="A644" t="s">
        <v>705</v>
      </c>
      <c r="B644" t="s">
        <v>35</v>
      </c>
      <c r="C644">
        <v>73</v>
      </c>
      <c r="D644" t="s">
        <v>24</v>
      </c>
      <c r="E644" t="s">
        <v>52</v>
      </c>
      <c r="F644">
        <v>172</v>
      </c>
      <c r="G644">
        <v>99</v>
      </c>
      <c r="H644">
        <v>33.5</v>
      </c>
      <c r="I644" t="s">
        <v>53</v>
      </c>
      <c r="J644" s="1">
        <v>45874</v>
      </c>
      <c r="K644" s="1">
        <v>45877</v>
      </c>
      <c r="L644" t="s">
        <v>39</v>
      </c>
      <c r="M644" t="s">
        <v>71</v>
      </c>
      <c r="N644" t="s">
        <v>29</v>
      </c>
      <c r="O644">
        <v>102</v>
      </c>
      <c r="P644">
        <v>38</v>
      </c>
      <c r="Q644" t="s">
        <v>57</v>
      </c>
      <c r="R644" t="s">
        <v>42</v>
      </c>
      <c r="S644">
        <v>25000</v>
      </c>
      <c r="T644" t="s">
        <v>43</v>
      </c>
      <c r="U644">
        <v>3</v>
      </c>
      <c r="V644" t="s">
        <v>50</v>
      </c>
      <c r="W644" t="str">
        <f>TEXT(EHR[[#This Row],[Admission_Date]], "MMM")</f>
        <v>Aug</v>
      </c>
      <c r="X644">
        <f>MONTH(EHR[[#This Row],[Admission_Date]])</f>
        <v>8</v>
      </c>
    </row>
    <row r="645" spans="1:24" x14ac:dyDescent="0.25">
      <c r="A645" t="s">
        <v>706</v>
      </c>
      <c r="B645" t="s">
        <v>23</v>
      </c>
      <c r="C645">
        <v>1</v>
      </c>
      <c r="D645" t="s">
        <v>24</v>
      </c>
      <c r="E645" t="s">
        <v>52</v>
      </c>
      <c r="F645">
        <v>158</v>
      </c>
      <c r="G645">
        <v>78</v>
      </c>
      <c r="H645">
        <v>31.2</v>
      </c>
      <c r="I645" t="s">
        <v>38</v>
      </c>
      <c r="J645" s="1">
        <v>45744</v>
      </c>
      <c r="K645" s="1">
        <v>45752</v>
      </c>
      <c r="L645" t="s">
        <v>27</v>
      </c>
      <c r="M645" t="s">
        <v>28</v>
      </c>
      <c r="N645" t="s">
        <v>29</v>
      </c>
      <c r="O645">
        <v>89</v>
      </c>
      <c r="P645">
        <v>36.299999999999997</v>
      </c>
      <c r="Q645" t="s">
        <v>30</v>
      </c>
      <c r="R645" t="s">
        <v>49</v>
      </c>
      <c r="S645">
        <v>75000</v>
      </c>
      <c r="T645" t="s">
        <v>32</v>
      </c>
      <c r="U645">
        <v>8</v>
      </c>
      <c r="V645" t="s">
        <v>81</v>
      </c>
      <c r="W645" t="str">
        <f>TEXT(EHR[[#This Row],[Admission_Date]], "MMM")</f>
        <v>Mar</v>
      </c>
      <c r="X645">
        <f>MONTH(EHR[[#This Row],[Admission_Date]])</f>
        <v>3</v>
      </c>
    </row>
    <row r="646" spans="1:24" x14ac:dyDescent="0.25">
      <c r="A646" t="s">
        <v>707</v>
      </c>
      <c r="B646" t="s">
        <v>35</v>
      </c>
      <c r="C646">
        <v>59</v>
      </c>
      <c r="D646" t="s">
        <v>73</v>
      </c>
      <c r="E646" t="s">
        <v>37</v>
      </c>
      <c r="F646">
        <v>148</v>
      </c>
      <c r="G646">
        <v>92</v>
      </c>
      <c r="H646">
        <v>42</v>
      </c>
      <c r="I646" t="s">
        <v>93</v>
      </c>
      <c r="J646" s="1">
        <v>45927</v>
      </c>
      <c r="K646" s="1">
        <v>45934</v>
      </c>
      <c r="L646" t="s">
        <v>47</v>
      </c>
      <c r="M646" t="s">
        <v>60</v>
      </c>
      <c r="N646" t="s">
        <v>48</v>
      </c>
      <c r="O646">
        <v>72</v>
      </c>
      <c r="P646">
        <v>38.799999999999997</v>
      </c>
      <c r="Q646" t="s">
        <v>30</v>
      </c>
      <c r="R646" t="s">
        <v>49</v>
      </c>
      <c r="S646">
        <v>25000</v>
      </c>
      <c r="T646" t="s">
        <v>43</v>
      </c>
      <c r="U646">
        <v>7</v>
      </c>
      <c r="V646" t="s">
        <v>50</v>
      </c>
      <c r="W646" t="str">
        <f>TEXT(EHR[[#This Row],[Admission_Date]], "MMM")</f>
        <v>Sep</v>
      </c>
      <c r="X646">
        <f>MONTH(EHR[[#This Row],[Admission_Date]])</f>
        <v>9</v>
      </c>
    </row>
    <row r="647" spans="1:24" x14ac:dyDescent="0.25">
      <c r="A647" t="s">
        <v>708</v>
      </c>
      <c r="B647" t="s">
        <v>23</v>
      </c>
      <c r="C647">
        <v>28</v>
      </c>
      <c r="D647" t="s">
        <v>73</v>
      </c>
      <c r="E647" t="s">
        <v>25</v>
      </c>
      <c r="F647">
        <v>183</v>
      </c>
      <c r="G647">
        <v>54</v>
      </c>
      <c r="H647">
        <v>16.100000000000001</v>
      </c>
      <c r="I647" t="s">
        <v>53</v>
      </c>
      <c r="J647" s="1">
        <v>45867</v>
      </c>
      <c r="K647" s="1">
        <v>45875</v>
      </c>
      <c r="L647" t="s">
        <v>47</v>
      </c>
      <c r="M647" t="s">
        <v>28</v>
      </c>
      <c r="N647" t="s">
        <v>29</v>
      </c>
      <c r="O647">
        <v>100</v>
      </c>
      <c r="P647">
        <v>36.9</v>
      </c>
      <c r="Q647" t="s">
        <v>41</v>
      </c>
      <c r="R647" t="s">
        <v>49</v>
      </c>
      <c r="S647">
        <v>25000</v>
      </c>
      <c r="T647" t="s">
        <v>66</v>
      </c>
      <c r="U647">
        <v>8</v>
      </c>
      <c r="V647" t="s">
        <v>44</v>
      </c>
      <c r="W647" t="str">
        <f>TEXT(EHR[[#This Row],[Admission_Date]], "MMM")</f>
        <v>Jul</v>
      </c>
      <c r="X647">
        <f>MONTH(EHR[[#This Row],[Admission_Date]])</f>
        <v>7</v>
      </c>
    </row>
    <row r="648" spans="1:24" x14ac:dyDescent="0.25">
      <c r="A648" t="s">
        <v>709</v>
      </c>
      <c r="B648" t="s">
        <v>35</v>
      </c>
      <c r="C648">
        <v>50</v>
      </c>
      <c r="D648" t="s">
        <v>36</v>
      </c>
      <c r="E648" t="s">
        <v>52</v>
      </c>
      <c r="F648">
        <v>183</v>
      </c>
      <c r="G648">
        <v>52</v>
      </c>
      <c r="H648">
        <v>15.5</v>
      </c>
      <c r="I648" t="s">
        <v>46</v>
      </c>
      <c r="J648" s="1">
        <v>45688</v>
      </c>
      <c r="K648" s="1">
        <v>45693</v>
      </c>
      <c r="L648" t="s">
        <v>59</v>
      </c>
      <c r="M648" t="s">
        <v>71</v>
      </c>
      <c r="N648" t="s">
        <v>48</v>
      </c>
      <c r="O648">
        <v>80</v>
      </c>
      <c r="P648">
        <v>36.200000000000003</v>
      </c>
      <c r="Q648" t="s">
        <v>30</v>
      </c>
      <c r="R648" t="s">
        <v>42</v>
      </c>
      <c r="S648">
        <v>25000</v>
      </c>
      <c r="T648" t="s">
        <v>43</v>
      </c>
      <c r="U648">
        <v>5</v>
      </c>
      <c r="V648" t="s">
        <v>33</v>
      </c>
      <c r="W648" t="str">
        <f>TEXT(EHR[[#This Row],[Admission_Date]], "MMM")</f>
        <v>Jan</v>
      </c>
      <c r="X648">
        <f>MONTH(EHR[[#This Row],[Admission_Date]])</f>
        <v>1</v>
      </c>
    </row>
    <row r="649" spans="1:24" x14ac:dyDescent="0.25">
      <c r="A649" t="s">
        <v>710</v>
      </c>
      <c r="B649" t="s">
        <v>35</v>
      </c>
      <c r="C649">
        <v>17</v>
      </c>
      <c r="D649" t="s">
        <v>56</v>
      </c>
      <c r="E649" t="s">
        <v>52</v>
      </c>
      <c r="F649">
        <v>167</v>
      </c>
      <c r="G649">
        <v>69</v>
      </c>
      <c r="H649">
        <v>24.7</v>
      </c>
      <c r="I649" t="s">
        <v>38</v>
      </c>
      <c r="J649" s="1">
        <v>46196</v>
      </c>
      <c r="K649" s="1">
        <v>46206</v>
      </c>
      <c r="L649" t="s">
        <v>47</v>
      </c>
      <c r="M649" t="s">
        <v>40</v>
      </c>
      <c r="N649" t="s">
        <v>48</v>
      </c>
      <c r="O649">
        <v>101</v>
      </c>
      <c r="P649">
        <v>38</v>
      </c>
      <c r="Q649" t="s">
        <v>30</v>
      </c>
      <c r="R649" t="s">
        <v>42</v>
      </c>
      <c r="S649">
        <v>75000</v>
      </c>
      <c r="T649" t="s">
        <v>32</v>
      </c>
      <c r="U649">
        <v>10</v>
      </c>
      <c r="V649" t="s">
        <v>61</v>
      </c>
      <c r="W649" t="str">
        <f>TEXT(EHR[[#This Row],[Admission_Date]], "MMM")</f>
        <v>Jun</v>
      </c>
      <c r="X649">
        <f>MONTH(EHR[[#This Row],[Admission_Date]])</f>
        <v>6</v>
      </c>
    </row>
    <row r="650" spans="1:24" x14ac:dyDescent="0.25">
      <c r="A650" t="s">
        <v>711</v>
      </c>
      <c r="B650" t="s">
        <v>35</v>
      </c>
      <c r="C650">
        <v>7</v>
      </c>
      <c r="D650" t="s">
        <v>56</v>
      </c>
      <c r="E650" t="s">
        <v>37</v>
      </c>
      <c r="F650">
        <v>168</v>
      </c>
      <c r="G650">
        <v>45</v>
      </c>
      <c r="H650">
        <v>15.9</v>
      </c>
      <c r="I650" t="s">
        <v>53</v>
      </c>
      <c r="J650" s="1">
        <v>45742</v>
      </c>
      <c r="K650" s="1">
        <v>45750</v>
      </c>
      <c r="L650" t="s">
        <v>47</v>
      </c>
      <c r="M650" t="s">
        <v>60</v>
      </c>
      <c r="N650" t="s">
        <v>48</v>
      </c>
      <c r="O650">
        <v>60</v>
      </c>
      <c r="P650">
        <v>38.200000000000003</v>
      </c>
      <c r="Q650" t="s">
        <v>41</v>
      </c>
      <c r="R650" t="s">
        <v>42</v>
      </c>
      <c r="S650">
        <v>25000</v>
      </c>
      <c r="T650" t="s">
        <v>66</v>
      </c>
      <c r="U650">
        <v>8</v>
      </c>
      <c r="V650" t="s">
        <v>81</v>
      </c>
      <c r="W650" t="str">
        <f>TEXT(EHR[[#This Row],[Admission_Date]], "MMM")</f>
        <v>Mar</v>
      </c>
      <c r="X650">
        <f>MONTH(EHR[[#This Row],[Admission_Date]])</f>
        <v>3</v>
      </c>
    </row>
    <row r="651" spans="1:24" x14ac:dyDescent="0.25">
      <c r="A651" t="s">
        <v>712</v>
      </c>
      <c r="B651" t="s">
        <v>23</v>
      </c>
      <c r="C651">
        <v>73</v>
      </c>
      <c r="D651" t="s">
        <v>24</v>
      </c>
      <c r="E651" t="s">
        <v>37</v>
      </c>
      <c r="F651">
        <v>177</v>
      </c>
      <c r="G651">
        <v>61</v>
      </c>
      <c r="H651">
        <v>19.5</v>
      </c>
      <c r="I651" t="s">
        <v>26</v>
      </c>
      <c r="J651" s="1">
        <v>45957</v>
      </c>
      <c r="K651" s="1">
        <v>45961</v>
      </c>
      <c r="L651" t="s">
        <v>59</v>
      </c>
      <c r="M651" t="s">
        <v>71</v>
      </c>
      <c r="N651" t="s">
        <v>48</v>
      </c>
      <c r="O651">
        <v>68</v>
      </c>
      <c r="P651">
        <v>38.5</v>
      </c>
      <c r="Q651" t="s">
        <v>41</v>
      </c>
      <c r="R651" t="s">
        <v>31</v>
      </c>
      <c r="S651">
        <v>50000</v>
      </c>
      <c r="T651" t="s">
        <v>66</v>
      </c>
      <c r="U651">
        <v>4</v>
      </c>
      <c r="V651" t="s">
        <v>50</v>
      </c>
      <c r="W651" t="str">
        <f>TEXT(EHR[[#This Row],[Admission_Date]], "MMM")</f>
        <v>Oct</v>
      </c>
      <c r="X651">
        <f>MONTH(EHR[[#This Row],[Admission_Date]])</f>
        <v>10</v>
      </c>
    </row>
    <row r="652" spans="1:24" x14ac:dyDescent="0.25">
      <c r="A652" t="s">
        <v>713</v>
      </c>
      <c r="B652" t="s">
        <v>23</v>
      </c>
      <c r="C652">
        <v>28</v>
      </c>
      <c r="D652" t="s">
        <v>56</v>
      </c>
      <c r="E652" t="s">
        <v>37</v>
      </c>
      <c r="F652">
        <v>152</v>
      </c>
      <c r="G652">
        <v>92</v>
      </c>
      <c r="H652">
        <v>39.799999999999997</v>
      </c>
      <c r="I652" t="s">
        <v>46</v>
      </c>
      <c r="J652" s="1">
        <v>45930</v>
      </c>
      <c r="K652" s="1">
        <v>45935</v>
      </c>
      <c r="L652" t="s">
        <v>59</v>
      </c>
      <c r="M652" t="s">
        <v>60</v>
      </c>
      <c r="N652" t="s">
        <v>48</v>
      </c>
      <c r="O652">
        <v>67</v>
      </c>
      <c r="P652">
        <v>37.700000000000003</v>
      </c>
      <c r="Q652" t="s">
        <v>30</v>
      </c>
      <c r="R652" t="s">
        <v>42</v>
      </c>
      <c r="S652">
        <v>75000</v>
      </c>
      <c r="T652" t="s">
        <v>66</v>
      </c>
      <c r="U652">
        <v>5</v>
      </c>
      <c r="V652" t="s">
        <v>44</v>
      </c>
      <c r="W652" t="str">
        <f>TEXT(EHR[[#This Row],[Admission_Date]], "MMM")</f>
        <v>Sep</v>
      </c>
      <c r="X652">
        <f>MONTH(EHR[[#This Row],[Admission_Date]])</f>
        <v>9</v>
      </c>
    </row>
    <row r="653" spans="1:24" x14ac:dyDescent="0.25">
      <c r="A653" t="s">
        <v>714</v>
      </c>
      <c r="B653" t="s">
        <v>35</v>
      </c>
      <c r="C653">
        <v>19</v>
      </c>
      <c r="D653" t="s">
        <v>56</v>
      </c>
      <c r="E653" t="s">
        <v>25</v>
      </c>
      <c r="F653">
        <v>177</v>
      </c>
      <c r="G653">
        <v>53</v>
      </c>
      <c r="H653">
        <v>16.899999999999999</v>
      </c>
      <c r="I653" t="s">
        <v>38</v>
      </c>
      <c r="J653" s="1">
        <v>46042</v>
      </c>
      <c r="K653" s="1">
        <v>46050</v>
      </c>
      <c r="L653" t="s">
        <v>47</v>
      </c>
      <c r="M653" t="s">
        <v>60</v>
      </c>
      <c r="N653" t="s">
        <v>48</v>
      </c>
      <c r="O653">
        <v>62</v>
      </c>
      <c r="P653">
        <v>37.1</v>
      </c>
      <c r="Q653" t="s">
        <v>41</v>
      </c>
      <c r="R653" t="s">
        <v>49</v>
      </c>
      <c r="S653">
        <v>25000</v>
      </c>
      <c r="T653" t="s">
        <v>32</v>
      </c>
      <c r="U653">
        <v>8</v>
      </c>
      <c r="V653" t="s">
        <v>61</v>
      </c>
      <c r="W653" t="str">
        <f>TEXT(EHR[[#This Row],[Admission_Date]], "MMM")</f>
        <v>Jan</v>
      </c>
      <c r="X653">
        <f>MONTH(EHR[[#This Row],[Admission_Date]])</f>
        <v>1</v>
      </c>
    </row>
    <row r="654" spans="1:24" x14ac:dyDescent="0.25">
      <c r="A654" t="s">
        <v>715</v>
      </c>
      <c r="B654" t="s">
        <v>35</v>
      </c>
      <c r="C654">
        <v>64</v>
      </c>
      <c r="D654" t="s">
        <v>24</v>
      </c>
      <c r="E654" t="s">
        <v>25</v>
      </c>
      <c r="F654">
        <v>181</v>
      </c>
      <c r="G654">
        <v>65</v>
      </c>
      <c r="H654">
        <v>19.8</v>
      </c>
      <c r="I654" t="s">
        <v>46</v>
      </c>
      <c r="J654" s="1">
        <v>45895</v>
      </c>
      <c r="K654" s="1">
        <v>45900</v>
      </c>
      <c r="L654" t="s">
        <v>59</v>
      </c>
      <c r="M654" t="s">
        <v>71</v>
      </c>
      <c r="N654" t="s">
        <v>48</v>
      </c>
      <c r="O654">
        <v>93</v>
      </c>
      <c r="P654">
        <v>36.299999999999997</v>
      </c>
      <c r="Q654" t="s">
        <v>41</v>
      </c>
      <c r="R654" t="s">
        <v>31</v>
      </c>
      <c r="S654">
        <v>50000</v>
      </c>
      <c r="T654" t="s">
        <v>66</v>
      </c>
      <c r="U654">
        <v>5</v>
      </c>
      <c r="V654" t="s">
        <v>50</v>
      </c>
      <c r="W654" t="str">
        <f>TEXT(EHR[[#This Row],[Admission_Date]], "MMM")</f>
        <v>Aug</v>
      </c>
      <c r="X654">
        <f>MONTH(EHR[[#This Row],[Admission_Date]])</f>
        <v>8</v>
      </c>
    </row>
    <row r="655" spans="1:24" x14ac:dyDescent="0.25">
      <c r="A655" t="s">
        <v>716</v>
      </c>
      <c r="B655" t="s">
        <v>23</v>
      </c>
      <c r="C655">
        <v>62</v>
      </c>
      <c r="D655" t="s">
        <v>73</v>
      </c>
      <c r="E655" t="s">
        <v>52</v>
      </c>
      <c r="F655">
        <v>176</v>
      </c>
      <c r="G655">
        <v>58</v>
      </c>
      <c r="H655">
        <v>18.7</v>
      </c>
      <c r="I655" t="s">
        <v>93</v>
      </c>
      <c r="J655" s="1">
        <v>46197</v>
      </c>
      <c r="K655" s="1">
        <v>46207</v>
      </c>
      <c r="L655" t="s">
        <v>77</v>
      </c>
      <c r="M655" t="s">
        <v>71</v>
      </c>
      <c r="N655" t="s">
        <v>48</v>
      </c>
      <c r="O655">
        <v>77</v>
      </c>
      <c r="P655">
        <v>37.200000000000003</v>
      </c>
      <c r="Q655" t="s">
        <v>41</v>
      </c>
      <c r="R655" t="s">
        <v>42</v>
      </c>
      <c r="S655">
        <v>25000</v>
      </c>
      <c r="T655" t="s">
        <v>66</v>
      </c>
      <c r="U655">
        <v>10</v>
      </c>
      <c r="V655" t="s">
        <v>50</v>
      </c>
      <c r="W655" t="str">
        <f>TEXT(EHR[[#This Row],[Admission_Date]], "MMM")</f>
        <v>Jun</v>
      </c>
      <c r="X655">
        <f>MONTH(EHR[[#This Row],[Admission_Date]])</f>
        <v>6</v>
      </c>
    </row>
    <row r="656" spans="1:24" x14ac:dyDescent="0.25">
      <c r="A656" t="s">
        <v>717</v>
      </c>
      <c r="B656" t="s">
        <v>23</v>
      </c>
      <c r="C656">
        <v>7</v>
      </c>
      <c r="D656" t="s">
        <v>56</v>
      </c>
      <c r="E656" t="s">
        <v>52</v>
      </c>
      <c r="F656">
        <v>188</v>
      </c>
      <c r="G656">
        <v>78</v>
      </c>
      <c r="H656">
        <v>22.1</v>
      </c>
      <c r="I656" t="s">
        <v>53</v>
      </c>
      <c r="J656" s="1">
        <v>45795</v>
      </c>
      <c r="K656" s="1">
        <v>45804</v>
      </c>
      <c r="L656" t="s">
        <v>65</v>
      </c>
      <c r="M656" t="s">
        <v>60</v>
      </c>
      <c r="N656" t="s">
        <v>48</v>
      </c>
      <c r="O656">
        <v>79</v>
      </c>
      <c r="P656">
        <v>37.5</v>
      </c>
      <c r="Q656" t="s">
        <v>30</v>
      </c>
      <c r="R656" t="s">
        <v>42</v>
      </c>
      <c r="S656">
        <v>50000</v>
      </c>
      <c r="T656" t="s">
        <v>66</v>
      </c>
      <c r="U656">
        <v>9</v>
      </c>
      <c r="V656" t="s">
        <v>81</v>
      </c>
      <c r="W656" t="str">
        <f>TEXT(EHR[[#This Row],[Admission_Date]], "MMM")</f>
        <v>May</v>
      </c>
      <c r="X656">
        <f>MONTH(EHR[[#This Row],[Admission_Date]])</f>
        <v>5</v>
      </c>
    </row>
    <row r="657" spans="1:24" x14ac:dyDescent="0.25">
      <c r="A657" t="s">
        <v>718</v>
      </c>
      <c r="B657" t="s">
        <v>23</v>
      </c>
      <c r="C657">
        <v>78</v>
      </c>
      <c r="D657" t="s">
        <v>73</v>
      </c>
      <c r="E657" t="s">
        <v>37</v>
      </c>
      <c r="F657">
        <v>177</v>
      </c>
      <c r="G657">
        <v>94</v>
      </c>
      <c r="H657">
        <v>30</v>
      </c>
      <c r="I657" t="s">
        <v>38</v>
      </c>
      <c r="J657" s="1">
        <v>45758</v>
      </c>
      <c r="K657" s="1">
        <v>45767</v>
      </c>
      <c r="L657" t="s">
        <v>65</v>
      </c>
      <c r="M657" t="s">
        <v>40</v>
      </c>
      <c r="N657" t="s">
        <v>29</v>
      </c>
      <c r="O657">
        <v>68</v>
      </c>
      <c r="P657">
        <v>38.299999999999997</v>
      </c>
      <c r="Q657" t="s">
        <v>30</v>
      </c>
      <c r="R657" t="s">
        <v>31</v>
      </c>
      <c r="S657">
        <v>25000</v>
      </c>
      <c r="T657" t="s">
        <v>43</v>
      </c>
      <c r="U657">
        <v>9</v>
      </c>
      <c r="V657" t="s">
        <v>50</v>
      </c>
      <c r="W657" t="str">
        <f>TEXT(EHR[[#This Row],[Admission_Date]], "MMM")</f>
        <v>Apr</v>
      </c>
      <c r="X657">
        <f>MONTH(EHR[[#This Row],[Admission_Date]])</f>
        <v>4</v>
      </c>
    </row>
    <row r="658" spans="1:24" x14ac:dyDescent="0.25">
      <c r="A658" t="s">
        <v>719</v>
      </c>
      <c r="B658" t="s">
        <v>23</v>
      </c>
      <c r="C658">
        <v>57</v>
      </c>
      <c r="D658" t="s">
        <v>56</v>
      </c>
      <c r="E658" t="s">
        <v>37</v>
      </c>
      <c r="F658">
        <v>148</v>
      </c>
      <c r="G658">
        <v>79</v>
      </c>
      <c r="H658">
        <v>36.1</v>
      </c>
      <c r="I658" t="s">
        <v>38</v>
      </c>
      <c r="J658" s="1">
        <v>45733</v>
      </c>
      <c r="K658" s="1">
        <v>45741</v>
      </c>
      <c r="L658" t="s">
        <v>65</v>
      </c>
      <c r="M658" t="s">
        <v>54</v>
      </c>
      <c r="N658" t="s">
        <v>29</v>
      </c>
      <c r="O658">
        <v>96</v>
      </c>
      <c r="P658">
        <v>38.9</v>
      </c>
      <c r="Q658" t="s">
        <v>30</v>
      </c>
      <c r="R658" t="s">
        <v>49</v>
      </c>
      <c r="S658">
        <v>25000</v>
      </c>
      <c r="T658" t="s">
        <v>32</v>
      </c>
      <c r="U658">
        <v>8</v>
      </c>
      <c r="V658" t="s">
        <v>50</v>
      </c>
      <c r="W658" t="str">
        <f>TEXT(EHR[[#This Row],[Admission_Date]], "MMM")</f>
        <v>Mar</v>
      </c>
      <c r="X658">
        <f>MONTH(EHR[[#This Row],[Admission_Date]])</f>
        <v>3</v>
      </c>
    </row>
    <row r="659" spans="1:24" x14ac:dyDescent="0.25">
      <c r="A659" t="s">
        <v>720</v>
      </c>
      <c r="B659" t="s">
        <v>23</v>
      </c>
      <c r="C659">
        <v>24</v>
      </c>
      <c r="D659" t="s">
        <v>73</v>
      </c>
      <c r="E659" t="s">
        <v>25</v>
      </c>
      <c r="F659">
        <v>150</v>
      </c>
      <c r="G659">
        <v>45</v>
      </c>
      <c r="H659">
        <v>20</v>
      </c>
      <c r="I659" t="s">
        <v>53</v>
      </c>
      <c r="J659" s="1">
        <v>46138</v>
      </c>
      <c r="K659" s="1">
        <v>46146</v>
      </c>
      <c r="L659" t="s">
        <v>47</v>
      </c>
      <c r="M659" t="s">
        <v>54</v>
      </c>
      <c r="N659" t="s">
        <v>48</v>
      </c>
      <c r="O659">
        <v>60</v>
      </c>
      <c r="P659">
        <v>38.5</v>
      </c>
      <c r="Q659" t="s">
        <v>57</v>
      </c>
      <c r="R659" t="s">
        <v>49</v>
      </c>
      <c r="S659">
        <v>75000</v>
      </c>
      <c r="T659" t="s">
        <v>43</v>
      </c>
      <c r="U659">
        <v>8</v>
      </c>
      <c r="V659" t="s">
        <v>44</v>
      </c>
      <c r="W659" t="str">
        <f>TEXT(EHR[[#This Row],[Admission_Date]], "MMM")</f>
        <v>Apr</v>
      </c>
      <c r="X659">
        <f>MONTH(EHR[[#This Row],[Admission_Date]])</f>
        <v>4</v>
      </c>
    </row>
    <row r="660" spans="1:24" x14ac:dyDescent="0.25">
      <c r="A660" t="s">
        <v>721</v>
      </c>
      <c r="B660" t="s">
        <v>23</v>
      </c>
      <c r="C660">
        <v>15</v>
      </c>
      <c r="D660" t="s">
        <v>24</v>
      </c>
      <c r="E660" t="s">
        <v>52</v>
      </c>
      <c r="F660">
        <v>179</v>
      </c>
      <c r="G660">
        <v>99</v>
      </c>
      <c r="H660">
        <v>30.9</v>
      </c>
      <c r="I660" t="s">
        <v>38</v>
      </c>
      <c r="J660" s="1">
        <v>45781</v>
      </c>
      <c r="K660" s="1">
        <v>45789</v>
      </c>
      <c r="L660" t="s">
        <v>77</v>
      </c>
      <c r="M660" t="s">
        <v>40</v>
      </c>
      <c r="N660" t="s">
        <v>48</v>
      </c>
      <c r="O660">
        <v>104</v>
      </c>
      <c r="P660">
        <v>38.700000000000003</v>
      </c>
      <c r="Q660" t="s">
        <v>41</v>
      </c>
      <c r="R660" t="s">
        <v>49</v>
      </c>
      <c r="S660">
        <v>25000</v>
      </c>
      <c r="T660" t="s">
        <v>66</v>
      </c>
      <c r="U660">
        <v>8</v>
      </c>
      <c r="V660" t="s">
        <v>61</v>
      </c>
      <c r="W660" t="str">
        <f>TEXT(EHR[[#This Row],[Admission_Date]], "MMM")</f>
        <v>May</v>
      </c>
      <c r="X660">
        <f>MONTH(EHR[[#This Row],[Admission_Date]])</f>
        <v>5</v>
      </c>
    </row>
    <row r="661" spans="1:24" x14ac:dyDescent="0.25">
      <c r="A661" t="s">
        <v>722</v>
      </c>
      <c r="B661" t="s">
        <v>35</v>
      </c>
      <c r="C661">
        <v>47</v>
      </c>
      <c r="D661" t="s">
        <v>36</v>
      </c>
      <c r="E661" t="s">
        <v>52</v>
      </c>
      <c r="F661">
        <v>145</v>
      </c>
      <c r="G661">
        <v>64</v>
      </c>
      <c r="H661">
        <v>30.4</v>
      </c>
      <c r="I661" t="s">
        <v>38</v>
      </c>
      <c r="J661" s="1">
        <v>45796</v>
      </c>
      <c r="K661" s="1">
        <v>45804</v>
      </c>
      <c r="L661" t="s">
        <v>65</v>
      </c>
      <c r="M661" t="s">
        <v>71</v>
      </c>
      <c r="N661" t="s">
        <v>29</v>
      </c>
      <c r="O661">
        <v>80</v>
      </c>
      <c r="P661">
        <v>38</v>
      </c>
      <c r="Q661" t="s">
        <v>30</v>
      </c>
      <c r="R661" t="s">
        <v>42</v>
      </c>
      <c r="S661">
        <v>75000</v>
      </c>
      <c r="T661" t="s">
        <v>43</v>
      </c>
      <c r="U661">
        <v>8</v>
      </c>
      <c r="V661" t="s">
        <v>33</v>
      </c>
      <c r="W661" t="str">
        <f>TEXT(EHR[[#This Row],[Admission_Date]], "MMM")</f>
        <v>May</v>
      </c>
      <c r="X661">
        <f>MONTH(EHR[[#This Row],[Admission_Date]])</f>
        <v>5</v>
      </c>
    </row>
    <row r="662" spans="1:24" x14ac:dyDescent="0.25">
      <c r="A662" t="s">
        <v>723</v>
      </c>
      <c r="B662" t="s">
        <v>23</v>
      </c>
      <c r="C662">
        <v>54</v>
      </c>
      <c r="D662" t="s">
        <v>24</v>
      </c>
      <c r="E662" t="s">
        <v>52</v>
      </c>
      <c r="F662">
        <v>165</v>
      </c>
      <c r="G662">
        <v>107</v>
      </c>
      <c r="H662">
        <v>39.299999999999997</v>
      </c>
      <c r="I662" t="s">
        <v>26</v>
      </c>
      <c r="J662" s="1">
        <v>45717</v>
      </c>
      <c r="K662" s="1">
        <v>45723</v>
      </c>
      <c r="L662" t="s">
        <v>39</v>
      </c>
      <c r="M662" t="s">
        <v>40</v>
      </c>
      <c r="N662" t="s">
        <v>29</v>
      </c>
      <c r="O662">
        <v>66</v>
      </c>
      <c r="P662">
        <v>36.299999999999997</v>
      </c>
      <c r="Q662" t="s">
        <v>30</v>
      </c>
      <c r="R662" t="s">
        <v>31</v>
      </c>
      <c r="S662">
        <v>25000</v>
      </c>
      <c r="T662" t="s">
        <v>66</v>
      </c>
      <c r="U662">
        <v>6</v>
      </c>
      <c r="V662" t="s">
        <v>50</v>
      </c>
      <c r="W662" t="str">
        <f>TEXT(EHR[[#This Row],[Admission_Date]], "MMM")</f>
        <v>Mar</v>
      </c>
      <c r="X662">
        <f>MONTH(EHR[[#This Row],[Admission_Date]])</f>
        <v>3</v>
      </c>
    </row>
    <row r="663" spans="1:24" x14ac:dyDescent="0.25">
      <c r="A663" t="s">
        <v>724</v>
      </c>
      <c r="B663" t="s">
        <v>23</v>
      </c>
      <c r="C663">
        <v>6</v>
      </c>
      <c r="D663" t="s">
        <v>56</v>
      </c>
      <c r="E663" t="s">
        <v>37</v>
      </c>
      <c r="F663">
        <v>156</v>
      </c>
      <c r="G663">
        <v>108</v>
      </c>
      <c r="H663">
        <v>44.4</v>
      </c>
      <c r="I663" t="s">
        <v>26</v>
      </c>
      <c r="J663" s="1">
        <v>45810</v>
      </c>
      <c r="K663" s="1">
        <v>45814</v>
      </c>
      <c r="L663" t="s">
        <v>47</v>
      </c>
      <c r="M663" t="s">
        <v>60</v>
      </c>
      <c r="N663" t="s">
        <v>48</v>
      </c>
      <c r="O663">
        <v>87</v>
      </c>
      <c r="P663">
        <v>38</v>
      </c>
      <c r="Q663" t="s">
        <v>30</v>
      </c>
      <c r="R663" t="s">
        <v>49</v>
      </c>
      <c r="S663">
        <v>50000</v>
      </c>
      <c r="T663" t="s">
        <v>66</v>
      </c>
      <c r="U663">
        <v>4</v>
      </c>
      <c r="V663" t="s">
        <v>81</v>
      </c>
      <c r="W663" t="str">
        <f>TEXT(EHR[[#This Row],[Admission_Date]], "MMM")</f>
        <v>Jun</v>
      </c>
      <c r="X663">
        <f>MONTH(EHR[[#This Row],[Admission_Date]])</f>
        <v>6</v>
      </c>
    </row>
    <row r="664" spans="1:24" x14ac:dyDescent="0.25">
      <c r="A664" t="s">
        <v>725</v>
      </c>
      <c r="B664" t="s">
        <v>35</v>
      </c>
      <c r="C664">
        <v>87</v>
      </c>
      <c r="D664" t="s">
        <v>36</v>
      </c>
      <c r="E664" t="s">
        <v>52</v>
      </c>
      <c r="F664">
        <v>177</v>
      </c>
      <c r="G664">
        <v>67</v>
      </c>
      <c r="H664">
        <v>21.4</v>
      </c>
      <c r="I664" t="s">
        <v>53</v>
      </c>
      <c r="J664" s="1">
        <v>45793</v>
      </c>
      <c r="K664" s="1">
        <v>45801</v>
      </c>
      <c r="L664" t="s">
        <v>47</v>
      </c>
      <c r="M664" t="s">
        <v>28</v>
      </c>
      <c r="N664" t="s">
        <v>48</v>
      </c>
      <c r="O664">
        <v>85</v>
      </c>
      <c r="P664">
        <v>39</v>
      </c>
      <c r="Q664" t="s">
        <v>57</v>
      </c>
      <c r="R664" t="s">
        <v>31</v>
      </c>
      <c r="S664">
        <v>25000</v>
      </c>
      <c r="T664" t="s">
        <v>32</v>
      </c>
      <c r="U664">
        <v>8</v>
      </c>
      <c r="V664" t="s">
        <v>50</v>
      </c>
      <c r="W664" t="str">
        <f>TEXT(EHR[[#This Row],[Admission_Date]], "MMM")</f>
        <v>May</v>
      </c>
      <c r="X664">
        <f>MONTH(EHR[[#This Row],[Admission_Date]])</f>
        <v>5</v>
      </c>
    </row>
    <row r="665" spans="1:24" x14ac:dyDescent="0.25">
      <c r="A665" t="s">
        <v>726</v>
      </c>
      <c r="B665" t="s">
        <v>35</v>
      </c>
      <c r="C665">
        <v>59</v>
      </c>
      <c r="D665" t="s">
        <v>73</v>
      </c>
      <c r="E665" t="s">
        <v>52</v>
      </c>
      <c r="F665">
        <v>156</v>
      </c>
      <c r="G665">
        <v>75</v>
      </c>
      <c r="H665">
        <v>30.8</v>
      </c>
      <c r="I665" t="s">
        <v>93</v>
      </c>
      <c r="J665" s="1">
        <v>45865</v>
      </c>
      <c r="K665" s="1">
        <v>45872</v>
      </c>
      <c r="L665" t="s">
        <v>39</v>
      </c>
      <c r="M665" t="s">
        <v>60</v>
      </c>
      <c r="N665" t="s">
        <v>29</v>
      </c>
      <c r="O665">
        <v>108</v>
      </c>
      <c r="P665">
        <v>37.700000000000003</v>
      </c>
      <c r="Q665" t="s">
        <v>30</v>
      </c>
      <c r="R665" t="s">
        <v>42</v>
      </c>
      <c r="S665">
        <v>25000</v>
      </c>
      <c r="T665" t="s">
        <v>43</v>
      </c>
      <c r="U665">
        <v>7</v>
      </c>
      <c r="V665" t="s">
        <v>50</v>
      </c>
      <c r="W665" t="str">
        <f>TEXT(EHR[[#This Row],[Admission_Date]], "MMM")</f>
        <v>Jul</v>
      </c>
      <c r="X665">
        <f>MONTH(EHR[[#This Row],[Admission_Date]])</f>
        <v>7</v>
      </c>
    </row>
    <row r="666" spans="1:24" x14ac:dyDescent="0.25">
      <c r="A666" t="s">
        <v>727</v>
      </c>
      <c r="B666" t="s">
        <v>23</v>
      </c>
      <c r="C666">
        <v>58</v>
      </c>
      <c r="D666" t="s">
        <v>36</v>
      </c>
      <c r="E666" t="s">
        <v>52</v>
      </c>
      <c r="F666">
        <v>181</v>
      </c>
      <c r="G666">
        <v>46</v>
      </c>
      <c r="H666">
        <v>14</v>
      </c>
      <c r="I666" t="s">
        <v>46</v>
      </c>
      <c r="J666" s="1">
        <v>45775</v>
      </c>
      <c r="K666" s="1">
        <v>45776</v>
      </c>
      <c r="L666" t="s">
        <v>39</v>
      </c>
      <c r="M666" t="s">
        <v>54</v>
      </c>
      <c r="N666" t="s">
        <v>48</v>
      </c>
      <c r="O666">
        <v>93</v>
      </c>
      <c r="P666">
        <v>36.6</v>
      </c>
      <c r="Q666" t="s">
        <v>41</v>
      </c>
      <c r="R666" t="s">
        <v>42</v>
      </c>
      <c r="S666">
        <v>75000</v>
      </c>
      <c r="T666" t="s">
        <v>66</v>
      </c>
      <c r="U666">
        <v>1</v>
      </c>
      <c r="V666" t="s">
        <v>50</v>
      </c>
      <c r="W666" t="str">
        <f>TEXT(EHR[[#This Row],[Admission_Date]], "MMM")</f>
        <v>Apr</v>
      </c>
      <c r="X666">
        <f>MONTH(EHR[[#This Row],[Admission_Date]])</f>
        <v>4</v>
      </c>
    </row>
    <row r="667" spans="1:24" x14ac:dyDescent="0.25">
      <c r="A667" t="s">
        <v>728</v>
      </c>
      <c r="B667" t="s">
        <v>23</v>
      </c>
      <c r="C667">
        <v>12</v>
      </c>
      <c r="D667" t="s">
        <v>24</v>
      </c>
      <c r="E667" t="s">
        <v>52</v>
      </c>
      <c r="F667">
        <v>157</v>
      </c>
      <c r="G667">
        <v>72</v>
      </c>
      <c r="H667">
        <v>29.2</v>
      </c>
      <c r="I667" t="s">
        <v>53</v>
      </c>
      <c r="J667" s="1">
        <v>45958</v>
      </c>
      <c r="K667" s="1"/>
      <c r="L667" t="s">
        <v>27</v>
      </c>
      <c r="M667" t="s">
        <v>54</v>
      </c>
      <c r="N667" t="s">
        <v>29</v>
      </c>
      <c r="O667">
        <v>67</v>
      </c>
      <c r="P667">
        <v>36.700000000000003</v>
      </c>
      <c r="Q667" t="s">
        <v>57</v>
      </c>
      <c r="R667" t="s">
        <v>49</v>
      </c>
      <c r="S667">
        <v>50000</v>
      </c>
      <c r="T667" t="s">
        <v>66</v>
      </c>
      <c r="V667" t="s">
        <v>61</v>
      </c>
      <c r="W667" t="str">
        <f>TEXT(EHR[[#This Row],[Admission_Date]], "MMM")</f>
        <v>Oct</v>
      </c>
      <c r="X667">
        <f>MONTH(EHR[[#This Row],[Admission_Date]])</f>
        <v>10</v>
      </c>
    </row>
    <row r="668" spans="1:24" x14ac:dyDescent="0.25">
      <c r="A668" t="s">
        <v>729</v>
      </c>
      <c r="B668" t="s">
        <v>35</v>
      </c>
      <c r="C668">
        <v>37</v>
      </c>
      <c r="D668" t="s">
        <v>73</v>
      </c>
      <c r="E668" t="s">
        <v>52</v>
      </c>
      <c r="F668">
        <v>154</v>
      </c>
      <c r="G668">
        <v>84</v>
      </c>
      <c r="H668">
        <v>35.4</v>
      </c>
      <c r="I668" t="s">
        <v>53</v>
      </c>
      <c r="J668" s="1">
        <v>45956</v>
      </c>
      <c r="K668" s="1">
        <v>45960</v>
      </c>
      <c r="L668" t="s">
        <v>39</v>
      </c>
      <c r="M668" t="s">
        <v>60</v>
      </c>
      <c r="N668" t="s">
        <v>29</v>
      </c>
      <c r="O668">
        <v>65</v>
      </c>
      <c r="P668">
        <v>38.200000000000003</v>
      </c>
      <c r="Q668" t="s">
        <v>57</v>
      </c>
      <c r="R668" t="s">
        <v>49</v>
      </c>
      <c r="S668">
        <v>50000</v>
      </c>
      <c r="T668" t="s">
        <v>43</v>
      </c>
      <c r="U668">
        <v>4</v>
      </c>
      <c r="V668" t="s">
        <v>33</v>
      </c>
      <c r="W668" t="str">
        <f>TEXT(EHR[[#This Row],[Admission_Date]], "MMM")</f>
        <v>Oct</v>
      </c>
      <c r="X668">
        <f>MONTH(EHR[[#This Row],[Admission_Date]])</f>
        <v>10</v>
      </c>
    </row>
    <row r="669" spans="1:24" x14ac:dyDescent="0.25">
      <c r="A669" t="s">
        <v>730</v>
      </c>
      <c r="B669" t="s">
        <v>23</v>
      </c>
      <c r="C669">
        <v>77</v>
      </c>
      <c r="D669" t="s">
        <v>36</v>
      </c>
      <c r="E669" t="s">
        <v>25</v>
      </c>
      <c r="F669">
        <v>170</v>
      </c>
      <c r="G669">
        <v>86</v>
      </c>
      <c r="H669">
        <v>29.8</v>
      </c>
      <c r="I669" t="s">
        <v>46</v>
      </c>
      <c r="J669" s="1">
        <v>45886</v>
      </c>
      <c r="K669" s="1">
        <v>45888</v>
      </c>
      <c r="L669" t="s">
        <v>65</v>
      </c>
      <c r="M669" t="s">
        <v>71</v>
      </c>
      <c r="N669" t="s">
        <v>29</v>
      </c>
      <c r="O669">
        <v>76</v>
      </c>
      <c r="P669">
        <v>37.1</v>
      </c>
      <c r="Q669" t="s">
        <v>41</v>
      </c>
      <c r="R669" t="s">
        <v>31</v>
      </c>
      <c r="S669">
        <v>50000</v>
      </c>
      <c r="T669" t="s">
        <v>43</v>
      </c>
      <c r="U669">
        <v>2</v>
      </c>
      <c r="V669" t="s">
        <v>50</v>
      </c>
      <c r="W669" t="str">
        <f>TEXT(EHR[[#This Row],[Admission_Date]], "MMM")</f>
        <v>Aug</v>
      </c>
      <c r="X669">
        <f>MONTH(EHR[[#This Row],[Admission_Date]])</f>
        <v>8</v>
      </c>
    </row>
    <row r="670" spans="1:24" x14ac:dyDescent="0.25">
      <c r="A670" t="s">
        <v>731</v>
      </c>
      <c r="B670" t="s">
        <v>35</v>
      </c>
      <c r="C670">
        <v>4</v>
      </c>
      <c r="D670" t="s">
        <v>56</v>
      </c>
      <c r="E670" t="s">
        <v>52</v>
      </c>
      <c r="F670">
        <v>179</v>
      </c>
      <c r="G670">
        <v>94</v>
      </c>
      <c r="H670">
        <v>29.3</v>
      </c>
      <c r="I670" t="s">
        <v>46</v>
      </c>
      <c r="J670" s="1">
        <v>45682</v>
      </c>
      <c r="K670" s="1">
        <v>45686</v>
      </c>
      <c r="L670" t="s">
        <v>27</v>
      </c>
      <c r="M670" t="s">
        <v>40</v>
      </c>
      <c r="N670" t="s">
        <v>29</v>
      </c>
      <c r="O670">
        <v>89</v>
      </c>
      <c r="P670">
        <v>38.299999999999997</v>
      </c>
      <c r="Q670" t="s">
        <v>57</v>
      </c>
      <c r="R670" t="s">
        <v>49</v>
      </c>
      <c r="S670">
        <v>25000</v>
      </c>
      <c r="T670" t="s">
        <v>43</v>
      </c>
      <c r="U670">
        <v>4</v>
      </c>
      <c r="V670" t="s">
        <v>81</v>
      </c>
      <c r="W670" t="str">
        <f>TEXT(EHR[[#This Row],[Admission_Date]], "MMM")</f>
        <v>Jan</v>
      </c>
      <c r="X670">
        <f>MONTH(EHR[[#This Row],[Admission_Date]])</f>
        <v>1</v>
      </c>
    </row>
    <row r="671" spans="1:24" x14ac:dyDescent="0.25">
      <c r="A671" t="s">
        <v>732</v>
      </c>
      <c r="B671" t="s">
        <v>23</v>
      </c>
      <c r="C671">
        <v>79</v>
      </c>
      <c r="D671" t="s">
        <v>56</v>
      </c>
      <c r="E671" t="s">
        <v>25</v>
      </c>
      <c r="F671">
        <v>164</v>
      </c>
      <c r="G671">
        <v>60</v>
      </c>
      <c r="H671">
        <v>22.3</v>
      </c>
      <c r="I671" t="s">
        <v>38</v>
      </c>
      <c r="J671" s="1">
        <v>45911</v>
      </c>
      <c r="K671" s="1">
        <v>45920</v>
      </c>
      <c r="L671" t="s">
        <v>59</v>
      </c>
      <c r="M671" t="s">
        <v>28</v>
      </c>
      <c r="N671" t="s">
        <v>48</v>
      </c>
      <c r="O671">
        <v>110</v>
      </c>
      <c r="P671">
        <v>37.6</v>
      </c>
      <c r="Q671" t="s">
        <v>57</v>
      </c>
      <c r="R671" t="s">
        <v>31</v>
      </c>
      <c r="S671">
        <v>25000</v>
      </c>
      <c r="T671" t="s">
        <v>32</v>
      </c>
      <c r="U671">
        <v>9</v>
      </c>
      <c r="V671" t="s">
        <v>50</v>
      </c>
      <c r="W671" t="str">
        <f>TEXT(EHR[[#This Row],[Admission_Date]], "MMM")</f>
        <v>Sep</v>
      </c>
      <c r="X671">
        <f>MONTH(EHR[[#This Row],[Admission_Date]])</f>
        <v>9</v>
      </c>
    </row>
    <row r="672" spans="1:24" x14ac:dyDescent="0.25">
      <c r="A672" t="s">
        <v>733</v>
      </c>
      <c r="B672" t="s">
        <v>23</v>
      </c>
      <c r="C672">
        <v>7</v>
      </c>
      <c r="D672" t="s">
        <v>73</v>
      </c>
      <c r="E672" t="s">
        <v>25</v>
      </c>
      <c r="F672">
        <v>161</v>
      </c>
      <c r="G672">
        <v>93</v>
      </c>
      <c r="H672">
        <v>35.9</v>
      </c>
      <c r="I672" t="s">
        <v>93</v>
      </c>
      <c r="J672" s="1">
        <v>46056</v>
      </c>
      <c r="K672" s="1">
        <v>46062</v>
      </c>
      <c r="L672" t="s">
        <v>27</v>
      </c>
      <c r="M672" t="s">
        <v>40</v>
      </c>
      <c r="N672" t="s">
        <v>29</v>
      </c>
      <c r="O672">
        <v>101</v>
      </c>
      <c r="P672">
        <v>36.200000000000003</v>
      </c>
      <c r="Q672" t="s">
        <v>30</v>
      </c>
      <c r="R672" t="s">
        <v>42</v>
      </c>
      <c r="S672">
        <v>25000</v>
      </c>
      <c r="T672" t="s">
        <v>32</v>
      </c>
      <c r="U672">
        <v>6</v>
      </c>
      <c r="V672" t="s">
        <v>81</v>
      </c>
      <c r="W672" t="str">
        <f>TEXT(EHR[[#This Row],[Admission_Date]], "MMM")</f>
        <v>Feb</v>
      </c>
      <c r="X672">
        <f>MONTH(EHR[[#This Row],[Admission_Date]])</f>
        <v>2</v>
      </c>
    </row>
    <row r="673" spans="1:24" x14ac:dyDescent="0.25">
      <c r="A673" t="s">
        <v>734</v>
      </c>
      <c r="B673" t="s">
        <v>35</v>
      </c>
      <c r="C673">
        <v>77</v>
      </c>
      <c r="D673" t="s">
        <v>24</v>
      </c>
      <c r="E673" t="s">
        <v>25</v>
      </c>
      <c r="F673">
        <v>157</v>
      </c>
      <c r="G673">
        <v>108</v>
      </c>
      <c r="H673">
        <v>43.8</v>
      </c>
      <c r="I673" t="s">
        <v>93</v>
      </c>
      <c r="J673" s="1">
        <v>45955</v>
      </c>
      <c r="K673" s="1">
        <v>45958</v>
      </c>
      <c r="L673" t="s">
        <v>65</v>
      </c>
      <c r="M673" t="s">
        <v>60</v>
      </c>
      <c r="N673" t="s">
        <v>48</v>
      </c>
      <c r="O673">
        <v>68</v>
      </c>
      <c r="P673">
        <v>38.4</v>
      </c>
      <c r="Q673" t="s">
        <v>41</v>
      </c>
      <c r="R673" t="s">
        <v>49</v>
      </c>
      <c r="S673">
        <v>25000</v>
      </c>
      <c r="T673" t="s">
        <v>32</v>
      </c>
      <c r="U673">
        <v>3</v>
      </c>
      <c r="V673" t="s">
        <v>50</v>
      </c>
      <c r="W673" t="str">
        <f>TEXT(EHR[[#This Row],[Admission_Date]], "MMM")</f>
        <v>Oct</v>
      </c>
      <c r="X673">
        <f>MONTH(EHR[[#This Row],[Admission_Date]])</f>
        <v>10</v>
      </c>
    </row>
    <row r="674" spans="1:24" x14ac:dyDescent="0.25">
      <c r="A674" t="s">
        <v>735</v>
      </c>
      <c r="B674" t="s">
        <v>23</v>
      </c>
      <c r="C674">
        <v>38</v>
      </c>
      <c r="D674" t="s">
        <v>56</v>
      </c>
      <c r="E674" t="s">
        <v>52</v>
      </c>
      <c r="F674">
        <v>189</v>
      </c>
      <c r="G674">
        <v>69</v>
      </c>
      <c r="H674">
        <v>19.3</v>
      </c>
      <c r="I674" t="s">
        <v>53</v>
      </c>
      <c r="J674" s="1">
        <v>45711</v>
      </c>
      <c r="K674" s="1">
        <v>45713</v>
      </c>
      <c r="L674" t="s">
        <v>59</v>
      </c>
      <c r="M674" t="s">
        <v>40</v>
      </c>
      <c r="N674" t="s">
        <v>48</v>
      </c>
      <c r="O674">
        <v>79</v>
      </c>
      <c r="P674">
        <v>36.4</v>
      </c>
      <c r="Q674" t="s">
        <v>30</v>
      </c>
      <c r="R674" t="s">
        <v>49</v>
      </c>
      <c r="S674">
        <v>25000</v>
      </c>
      <c r="T674" t="s">
        <v>43</v>
      </c>
      <c r="U674">
        <v>2</v>
      </c>
      <c r="V674" t="s">
        <v>33</v>
      </c>
      <c r="W674" t="str">
        <f>TEXT(EHR[[#This Row],[Admission_Date]], "MMM")</f>
        <v>Feb</v>
      </c>
      <c r="X674">
        <f>MONTH(EHR[[#This Row],[Admission_Date]])</f>
        <v>2</v>
      </c>
    </row>
    <row r="675" spans="1:24" x14ac:dyDescent="0.25">
      <c r="A675" t="s">
        <v>736</v>
      </c>
      <c r="B675" t="s">
        <v>35</v>
      </c>
      <c r="C675">
        <v>43</v>
      </c>
      <c r="D675" t="s">
        <v>56</v>
      </c>
      <c r="E675" t="s">
        <v>37</v>
      </c>
      <c r="F675">
        <v>187</v>
      </c>
      <c r="G675">
        <v>73</v>
      </c>
      <c r="H675">
        <v>20.9</v>
      </c>
      <c r="I675" t="s">
        <v>53</v>
      </c>
      <c r="J675" s="1">
        <v>45788</v>
      </c>
      <c r="K675" s="1">
        <v>45794</v>
      </c>
      <c r="L675" t="s">
        <v>59</v>
      </c>
      <c r="M675" t="s">
        <v>40</v>
      </c>
      <c r="N675" t="s">
        <v>48</v>
      </c>
      <c r="O675">
        <v>61</v>
      </c>
      <c r="P675">
        <v>37.799999999999997</v>
      </c>
      <c r="Q675" t="s">
        <v>41</v>
      </c>
      <c r="R675" t="s">
        <v>31</v>
      </c>
      <c r="S675">
        <v>75000</v>
      </c>
      <c r="T675" t="s">
        <v>32</v>
      </c>
      <c r="U675">
        <v>6</v>
      </c>
      <c r="V675" t="s">
        <v>33</v>
      </c>
      <c r="W675" t="str">
        <f>TEXT(EHR[[#This Row],[Admission_Date]], "MMM")</f>
        <v>May</v>
      </c>
      <c r="X675">
        <f>MONTH(EHR[[#This Row],[Admission_Date]])</f>
        <v>5</v>
      </c>
    </row>
    <row r="676" spans="1:24" x14ac:dyDescent="0.25">
      <c r="A676" t="s">
        <v>737</v>
      </c>
      <c r="B676" t="s">
        <v>23</v>
      </c>
      <c r="C676">
        <v>58</v>
      </c>
      <c r="D676" t="s">
        <v>24</v>
      </c>
      <c r="E676" t="s">
        <v>25</v>
      </c>
      <c r="F676">
        <v>190</v>
      </c>
      <c r="G676">
        <v>97</v>
      </c>
      <c r="H676">
        <v>26.9</v>
      </c>
      <c r="I676" t="s">
        <v>38</v>
      </c>
      <c r="J676" s="1">
        <v>45925</v>
      </c>
      <c r="K676" s="1">
        <v>45930</v>
      </c>
      <c r="L676" t="s">
        <v>27</v>
      </c>
      <c r="M676" t="s">
        <v>60</v>
      </c>
      <c r="N676" t="s">
        <v>29</v>
      </c>
      <c r="O676">
        <v>92</v>
      </c>
      <c r="P676">
        <v>38.799999999999997</v>
      </c>
      <c r="Q676" t="s">
        <v>30</v>
      </c>
      <c r="R676" t="s">
        <v>42</v>
      </c>
      <c r="S676">
        <v>50000</v>
      </c>
      <c r="T676" t="s">
        <v>66</v>
      </c>
      <c r="U676">
        <v>5</v>
      </c>
      <c r="V676" t="s">
        <v>50</v>
      </c>
      <c r="W676" t="str">
        <f>TEXT(EHR[[#This Row],[Admission_Date]], "MMM")</f>
        <v>Sep</v>
      </c>
      <c r="X676">
        <f>MONTH(EHR[[#This Row],[Admission_Date]])</f>
        <v>9</v>
      </c>
    </row>
    <row r="677" spans="1:24" x14ac:dyDescent="0.25">
      <c r="A677" t="s">
        <v>738</v>
      </c>
      <c r="B677" t="s">
        <v>35</v>
      </c>
      <c r="C677">
        <v>89</v>
      </c>
      <c r="D677" t="s">
        <v>73</v>
      </c>
      <c r="E677" t="s">
        <v>52</v>
      </c>
      <c r="F677">
        <v>153</v>
      </c>
      <c r="G677">
        <v>96</v>
      </c>
      <c r="H677">
        <v>41</v>
      </c>
      <c r="I677" t="s">
        <v>53</v>
      </c>
      <c r="J677" s="1">
        <v>45961</v>
      </c>
      <c r="K677" s="1">
        <v>45965</v>
      </c>
      <c r="L677" t="s">
        <v>59</v>
      </c>
      <c r="M677" t="s">
        <v>71</v>
      </c>
      <c r="N677" t="s">
        <v>29</v>
      </c>
      <c r="O677">
        <v>64</v>
      </c>
      <c r="P677">
        <v>38</v>
      </c>
      <c r="Q677" t="s">
        <v>30</v>
      </c>
      <c r="R677" t="s">
        <v>31</v>
      </c>
      <c r="S677">
        <v>25000</v>
      </c>
      <c r="T677" t="s">
        <v>66</v>
      </c>
      <c r="U677">
        <v>4</v>
      </c>
      <c r="V677" t="s">
        <v>50</v>
      </c>
      <c r="W677" t="str">
        <f>TEXT(EHR[[#This Row],[Admission_Date]], "MMM")</f>
        <v>Oct</v>
      </c>
      <c r="X677">
        <f>MONTH(EHR[[#This Row],[Admission_Date]])</f>
        <v>10</v>
      </c>
    </row>
    <row r="678" spans="1:24" x14ac:dyDescent="0.25">
      <c r="A678" t="s">
        <v>739</v>
      </c>
      <c r="B678" t="s">
        <v>23</v>
      </c>
      <c r="C678">
        <v>14</v>
      </c>
      <c r="D678" t="s">
        <v>24</v>
      </c>
      <c r="E678" t="s">
        <v>52</v>
      </c>
      <c r="F678">
        <v>153</v>
      </c>
      <c r="G678">
        <v>76</v>
      </c>
      <c r="H678">
        <v>32.5</v>
      </c>
      <c r="I678" t="s">
        <v>53</v>
      </c>
      <c r="J678" s="1">
        <v>46079</v>
      </c>
      <c r="K678" s="1">
        <v>46085</v>
      </c>
      <c r="L678" t="s">
        <v>27</v>
      </c>
      <c r="M678" t="s">
        <v>54</v>
      </c>
      <c r="N678" t="s">
        <v>29</v>
      </c>
      <c r="O678">
        <v>85</v>
      </c>
      <c r="P678">
        <v>36.5</v>
      </c>
      <c r="Q678" t="s">
        <v>30</v>
      </c>
      <c r="R678" t="s">
        <v>31</v>
      </c>
      <c r="S678">
        <v>75000</v>
      </c>
      <c r="T678" t="s">
        <v>32</v>
      </c>
      <c r="U678">
        <v>6</v>
      </c>
      <c r="V678" t="s">
        <v>61</v>
      </c>
      <c r="W678" t="str">
        <f>TEXT(EHR[[#This Row],[Admission_Date]], "MMM")</f>
        <v>Feb</v>
      </c>
      <c r="X678">
        <f>MONTH(EHR[[#This Row],[Admission_Date]])</f>
        <v>2</v>
      </c>
    </row>
    <row r="679" spans="1:24" x14ac:dyDescent="0.25">
      <c r="A679" t="s">
        <v>740</v>
      </c>
      <c r="B679" t="s">
        <v>35</v>
      </c>
      <c r="C679">
        <v>7</v>
      </c>
      <c r="D679" t="s">
        <v>24</v>
      </c>
      <c r="E679" t="s">
        <v>25</v>
      </c>
      <c r="F679">
        <v>172</v>
      </c>
      <c r="G679">
        <v>110</v>
      </c>
      <c r="H679">
        <v>37.200000000000003</v>
      </c>
      <c r="I679" t="s">
        <v>53</v>
      </c>
      <c r="J679" s="1">
        <v>46018</v>
      </c>
      <c r="K679" s="1">
        <v>46028</v>
      </c>
      <c r="L679" t="s">
        <v>59</v>
      </c>
      <c r="M679" t="s">
        <v>60</v>
      </c>
      <c r="N679" t="s">
        <v>48</v>
      </c>
      <c r="O679">
        <v>103</v>
      </c>
      <c r="P679">
        <v>36</v>
      </c>
      <c r="Q679" t="s">
        <v>41</v>
      </c>
      <c r="R679" t="s">
        <v>42</v>
      </c>
      <c r="S679">
        <v>25000</v>
      </c>
      <c r="T679" t="s">
        <v>32</v>
      </c>
      <c r="U679">
        <v>10</v>
      </c>
      <c r="V679" t="s">
        <v>81</v>
      </c>
      <c r="W679" t="str">
        <f>TEXT(EHR[[#This Row],[Admission_Date]], "MMM")</f>
        <v>Dec</v>
      </c>
      <c r="X679">
        <f>MONTH(EHR[[#This Row],[Admission_Date]])</f>
        <v>12</v>
      </c>
    </row>
    <row r="680" spans="1:24" x14ac:dyDescent="0.25">
      <c r="A680" t="s">
        <v>741</v>
      </c>
      <c r="B680" t="s">
        <v>23</v>
      </c>
      <c r="C680">
        <v>28</v>
      </c>
      <c r="D680" t="s">
        <v>36</v>
      </c>
      <c r="E680" t="s">
        <v>25</v>
      </c>
      <c r="F680">
        <v>151</v>
      </c>
      <c r="G680">
        <v>97</v>
      </c>
      <c r="H680">
        <v>42.5</v>
      </c>
      <c r="I680" t="s">
        <v>26</v>
      </c>
      <c r="J680" s="1">
        <v>46022</v>
      </c>
      <c r="K680" s="1">
        <v>46032</v>
      </c>
      <c r="L680" t="s">
        <v>59</v>
      </c>
      <c r="M680" t="s">
        <v>40</v>
      </c>
      <c r="N680" t="s">
        <v>29</v>
      </c>
      <c r="O680">
        <v>76</v>
      </c>
      <c r="P680">
        <v>39</v>
      </c>
      <c r="Q680" t="s">
        <v>57</v>
      </c>
      <c r="R680" t="s">
        <v>31</v>
      </c>
      <c r="S680">
        <v>50000</v>
      </c>
      <c r="T680" t="s">
        <v>32</v>
      </c>
      <c r="U680">
        <v>10</v>
      </c>
      <c r="V680" t="s">
        <v>44</v>
      </c>
      <c r="W680" t="str">
        <f>TEXT(EHR[[#This Row],[Admission_Date]], "MMM")</f>
        <v>Dec</v>
      </c>
      <c r="X680">
        <f>MONTH(EHR[[#This Row],[Admission_Date]])</f>
        <v>12</v>
      </c>
    </row>
    <row r="681" spans="1:24" x14ac:dyDescent="0.25">
      <c r="A681" t="s">
        <v>742</v>
      </c>
      <c r="B681" t="s">
        <v>23</v>
      </c>
      <c r="C681">
        <v>86</v>
      </c>
      <c r="D681" t="s">
        <v>36</v>
      </c>
      <c r="E681" t="s">
        <v>37</v>
      </c>
      <c r="F681">
        <v>187</v>
      </c>
      <c r="G681">
        <v>88</v>
      </c>
      <c r="H681">
        <v>25.2</v>
      </c>
      <c r="I681" t="s">
        <v>38</v>
      </c>
      <c r="J681" s="1">
        <v>46055</v>
      </c>
      <c r="K681" s="1">
        <v>46065</v>
      </c>
      <c r="L681" t="s">
        <v>65</v>
      </c>
      <c r="M681" t="s">
        <v>40</v>
      </c>
      <c r="N681" t="s">
        <v>29</v>
      </c>
      <c r="O681">
        <v>63</v>
      </c>
      <c r="P681">
        <v>36</v>
      </c>
      <c r="Q681" t="s">
        <v>57</v>
      </c>
      <c r="R681" t="s">
        <v>49</v>
      </c>
      <c r="S681">
        <v>25000</v>
      </c>
      <c r="T681" t="s">
        <v>32</v>
      </c>
      <c r="U681">
        <v>10</v>
      </c>
      <c r="V681" t="s">
        <v>50</v>
      </c>
      <c r="W681" t="str">
        <f>TEXT(EHR[[#This Row],[Admission_Date]], "MMM")</f>
        <v>Feb</v>
      </c>
      <c r="X681">
        <f>MONTH(EHR[[#This Row],[Admission_Date]])</f>
        <v>2</v>
      </c>
    </row>
    <row r="682" spans="1:24" x14ac:dyDescent="0.25">
      <c r="A682" t="s">
        <v>743</v>
      </c>
      <c r="B682" t="s">
        <v>35</v>
      </c>
      <c r="C682">
        <v>64</v>
      </c>
      <c r="D682" t="s">
        <v>36</v>
      </c>
      <c r="E682" t="s">
        <v>25</v>
      </c>
      <c r="F682">
        <v>171</v>
      </c>
      <c r="G682">
        <v>75</v>
      </c>
      <c r="H682">
        <v>25.6</v>
      </c>
      <c r="I682" t="s">
        <v>93</v>
      </c>
      <c r="J682" s="1">
        <v>46139</v>
      </c>
      <c r="K682" s="1">
        <v>46142</v>
      </c>
      <c r="L682" t="s">
        <v>77</v>
      </c>
      <c r="M682" t="s">
        <v>54</v>
      </c>
      <c r="N682" t="s">
        <v>48</v>
      </c>
      <c r="O682">
        <v>84</v>
      </c>
      <c r="P682">
        <v>38.9</v>
      </c>
      <c r="Q682" t="s">
        <v>30</v>
      </c>
      <c r="R682" t="s">
        <v>49</v>
      </c>
      <c r="S682">
        <v>25000</v>
      </c>
      <c r="T682" t="s">
        <v>66</v>
      </c>
      <c r="U682">
        <v>3</v>
      </c>
      <c r="V682" t="s">
        <v>50</v>
      </c>
      <c r="W682" t="str">
        <f>TEXT(EHR[[#This Row],[Admission_Date]], "MMM")</f>
        <v>Apr</v>
      </c>
      <c r="X682">
        <f>MONTH(EHR[[#This Row],[Admission_Date]])</f>
        <v>4</v>
      </c>
    </row>
    <row r="683" spans="1:24" x14ac:dyDescent="0.25">
      <c r="A683" t="s">
        <v>744</v>
      </c>
      <c r="B683" t="s">
        <v>23</v>
      </c>
      <c r="C683">
        <v>34</v>
      </c>
      <c r="D683" t="s">
        <v>24</v>
      </c>
      <c r="E683" t="s">
        <v>52</v>
      </c>
      <c r="F683">
        <v>148</v>
      </c>
      <c r="G683">
        <v>74</v>
      </c>
      <c r="H683">
        <v>33.799999999999997</v>
      </c>
      <c r="I683" t="s">
        <v>93</v>
      </c>
      <c r="J683" s="1">
        <v>46176</v>
      </c>
      <c r="K683" s="1">
        <v>46181</v>
      </c>
      <c r="L683" t="s">
        <v>59</v>
      </c>
      <c r="M683" t="s">
        <v>28</v>
      </c>
      <c r="N683" t="s">
        <v>29</v>
      </c>
      <c r="O683">
        <v>75</v>
      </c>
      <c r="P683">
        <v>36.700000000000003</v>
      </c>
      <c r="Q683" t="s">
        <v>41</v>
      </c>
      <c r="R683" t="s">
        <v>42</v>
      </c>
      <c r="S683">
        <v>75000</v>
      </c>
      <c r="T683" t="s">
        <v>32</v>
      </c>
      <c r="U683">
        <v>5</v>
      </c>
      <c r="V683" t="s">
        <v>44</v>
      </c>
      <c r="W683" t="str">
        <f>TEXT(EHR[[#This Row],[Admission_Date]], "MMM")</f>
        <v>Jun</v>
      </c>
      <c r="X683">
        <f>MONTH(EHR[[#This Row],[Admission_Date]])</f>
        <v>6</v>
      </c>
    </row>
    <row r="684" spans="1:24" x14ac:dyDescent="0.25">
      <c r="A684" t="s">
        <v>745</v>
      </c>
      <c r="B684" t="s">
        <v>35</v>
      </c>
      <c r="C684">
        <v>89</v>
      </c>
      <c r="D684" t="s">
        <v>73</v>
      </c>
      <c r="E684" t="s">
        <v>37</v>
      </c>
      <c r="F684">
        <v>148</v>
      </c>
      <c r="G684">
        <v>46</v>
      </c>
      <c r="H684">
        <v>21</v>
      </c>
      <c r="I684" t="s">
        <v>46</v>
      </c>
      <c r="J684" s="1">
        <v>45890</v>
      </c>
      <c r="K684" s="1">
        <v>45898</v>
      </c>
      <c r="L684" t="s">
        <v>59</v>
      </c>
      <c r="M684" t="s">
        <v>71</v>
      </c>
      <c r="N684" t="s">
        <v>48</v>
      </c>
      <c r="O684">
        <v>64</v>
      </c>
      <c r="P684">
        <v>37.700000000000003</v>
      </c>
      <c r="Q684" t="s">
        <v>57</v>
      </c>
      <c r="R684" t="s">
        <v>42</v>
      </c>
      <c r="S684">
        <v>50000</v>
      </c>
      <c r="T684" t="s">
        <v>66</v>
      </c>
      <c r="U684">
        <v>8</v>
      </c>
      <c r="V684" t="s">
        <v>50</v>
      </c>
      <c r="W684" t="str">
        <f>TEXT(EHR[[#This Row],[Admission_Date]], "MMM")</f>
        <v>Aug</v>
      </c>
      <c r="X684">
        <f>MONTH(EHR[[#This Row],[Admission_Date]])</f>
        <v>8</v>
      </c>
    </row>
    <row r="685" spans="1:24" x14ac:dyDescent="0.25">
      <c r="A685" t="s">
        <v>746</v>
      </c>
      <c r="B685" t="s">
        <v>23</v>
      </c>
      <c r="C685">
        <v>24</v>
      </c>
      <c r="D685" t="s">
        <v>73</v>
      </c>
      <c r="E685" t="s">
        <v>52</v>
      </c>
      <c r="F685">
        <v>185</v>
      </c>
      <c r="G685">
        <v>108</v>
      </c>
      <c r="H685">
        <v>31.6</v>
      </c>
      <c r="I685" t="s">
        <v>53</v>
      </c>
      <c r="J685" s="1">
        <v>46062</v>
      </c>
      <c r="K685" s="1">
        <v>46068</v>
      </c>
      <c r="L685" t="s">
        <v>39</v>
      </c>
      <c r="M685" t="s">
        <v>71</v>
      </c>
      <c r="N685" t="s">
        <v>48</v>
      </c>
      <c r="O685">
        <v>69</v>
      </c>
      <c r="P685">
        <v>38.299999999999997</v>
      </c>
      <c r="Q685" t="s">
        <v>41</v>
      </c>
      <c r="R685" t="s">
        <v>42</v>
      </c>
      <c r="S685">
        <v>25000</v>
      </c>
      <c r="T685" t="s">
        <v>66</v>
      </c>
      <c r="U685">
        <v>6</v>
      </c>
      <c r="V685" t="s">
        <v>44</v>
      </c>
      <c r="W685" t="str">
        <f>TEXT(EHR[[#This Row],[Admission_Date]], "MMM")</f>
        <v>Feb</v>
      </c>
      <c r="X685">
        <f>MONTH(EHR[[#This Row],[Admission_Date]])</f>
        <v>2</v>
      </c>
    </row>
    <row r="686" spans="1:24" x14ac:dyDescent="0.25">
      <c r="A686" t="s">
        <v>747</v>
      </c>
      <c r="B686" t="s">
        <v>35</v>
      </c>
      <c r="C686">
        <v>38</v>
      </c>
      <c r="D686" t="s">
        <v>24</v>
      </c>
      <c r="E686" t="s">
        <v>25</v>
      </c>
      <c r="F686">
        <v>147</v>
      </c>
      <c r="G686">
        <v>97</v>
      </c>
      <c r="H686">
        <v>44.9</v>
      </c>
      <c r="I686" t="s">
        <v>38</v>
      </c>
      <c r="J686" s="1">
        <v>45900</v>
      </c>
      <c r="K686" s="1"/>
      <c r="L686" t="s">
        <v>47</v>
      </c>
      <c r="M686" t="s">
        <v>60</v>
      </c>
      <c r="N686" t="s">
        <v>48</v>
      </c>
      <c r="O686">
        <v>70</v>
      </c>
      <c r="P686">
        <v>36.1</v>
      </c>
      <c r="Q686" t="s">
        <v>57</v>
      </c>
      <c r="R686" t="s">
        <v>31</v>
      </c>
      <c r="S686">
        <v>25000</v>
      </c>
      <c r="T686" t="s">
        <v>43</v>
      </c>
      <c r="V686" t="s">
        <v>33</v>
      </c>
      <c r="W686" t="str">
        <f>TEXT(EHR[[#This Row],[Admission_Date]], "MMM")</f>
        <v>Aug</v>
      </c>
      <c r="X686">
        <f>MONTH(EHR[[#This Row],[Admission_Date]])</f>
        <v>8</v>
      </c>
    </row>
    <row r="687" spans="1:24" x14ac:dyDescent="0.25">
      <c r="A687" t="s">
        <v>748</v>
      </c>
      <c r="B687" t="s">
        <v>23</v>
      </c>
      <c r="C687">
        <v>71</v>
      </c>
      <c r="D687" t="s">
        <v>24</v>
      </c>
      <c r="E687" t="s">
        <v>52</v>
      </c>
      <c r="F687">
        <v>157</v>
      </c>
      <c r="G687">
        <v>87</v>
      </c>
      <c r="H687">
        <v>35.299999999999997</v>
      </c>
      <c r="I687" t="s">
        <v>46</v>
      </c>
      <c r="J687" s="1">
        <v>46003</v>
      </c>
      <c r="K687" s="1">
        <v>46013</v>
      </c>
      <c r="L687" t="s">
        <v>47</v>
      </c>
      <c r="M687" t="s">
        <v>54</v>
      </c>
      <c r="N687" t="s">
        <v>48</v>
      </c>
      <c r="O687">
        <v>63</v>
      </c>
      <c r="P687">
        <v>36.200000000000003</v>
      </c>
      <c r="Q687" t="s">
        <v>41</v>
      </c>
      <c r="R687" t="s">
        <v>42</v>
      </c>
      <c r="S687">
        <v>50000</v>
      </c>
      <c r="T687" t="s">
        <v>43</v>
      </c>
      <c r="U687">
        <v>10</v>
      </c>
      <c r="V687" t="s">
        <v>50</v>
      </c>
      <c r="W687" t="str">
        <f>TEXT(EHR[[#This Row],[Admission_Date]], "MMM")</f>
        <v>Dec</v>
      </c>
      <c r="X687">
        <f>MONTH(EHR[[#This Row],[Admission_Date]])</f>
        <v>12</v>
      </c>
    </row>
    <row r="688" spans="1:24" x14ac:dyDescent="0.25">
      <c r="A688" t="s">
        <v>749</v>
      </c>
      <c r="B688" t="s">
        <v>23</v>
      </c>
      <c r="C688">
        <v>79</v>
      </c>
      <c r="D688" t="s">
        <v>73</v>
      </c>
      <c r="E688" t="s">
        <v>25</v>
      </c>
      <c r="F688">
        <v>188</v>
      </c>
      <c r="G688">
        <v>55</v>
      </c>
      <c r="H688">
        <v>15.6</v>
      </c>
      <c r="I688" t="s">
        <v>93</v>
      </c>
      <c r="J688" s="1">
        <v>45776</v>
      </c>
      <c r="K688" s="1">
        <v>45781</v>
      </c>
      <c r="L688" t="s">
        <v>27</v>
      </c>
      <c r="M688" t="s">
        <v>71</v>
      </c>
      <c r="N688" t="s">
        <v>29</v>
      </c>
      <c r="O688">
        <v>91</v>
      </c>
      <c r="P688">
        <v>37.4</v>
      </c>
      <c r="Q688" t="s">
        <v>57</v>
      </c>
      <c r="R688" t="s">
        <v>31</v>
      </c>
      <c r="S688">
        <v>50000</v>
      </c>
      <c r="T688" t="s">
        <v>66</v>
      </c>
      <c r="U688">
        <v>5</v>
      </c>
      <c r="V688" t="s">
        <v>50</v>
      </c>
      <c r="W688" t="str">
        <f>TEXT(EHR[[#This Row],[Admission_Date]], "MMM")</f>
        <v>Apr</v>
      </c>
      <c r="X688">
        <f>MONTH(EHR[[#This Row],[Admission_Date]])</f>
        <v>4</v>
      </c>
    </row>
    <row r="689" spans="1:24" x14ac:dyDescent="0.25">
      <c r="A689" t="s">
        <v>750</v>
      </c>
      <c r="B689" t="s">
        <v>23</v>
      </c>
      <c r="C689">
        <v>56</v>
      </c>
      <c r="D689" t="s">
        <v>73</v>
      </c>
      <c r="E689" t="s">
        <v>37</v>
      </c>
      <c r="F689">
        <v>162</v>
      </c>
      <c r="G689">
        <v>94</v>
      </c>
      <c r="H689">
        <v>35.799999999999997</v>
      </c>
      <c r="I689" t="s">
        <v>26</v>
      </c>
      <c r="J689" s="1">
        <v>45947</v>
      </c>
      <c r="K689" s="1">
        <v>45956</v>
      </c>
      <c r="L689" t="s">
        <v>59</v>
      </c>
      <c r="M689" t="s">
        <v>28</v>
      </c>
      <c r="N689" t="s">
        <v>29</v>
      </c>
      <c r="O689">
        <v>66</v>
      </c>
      <c r="P689">
        <v>37</v>
      </c>
      <c r="Q689" t="s">
        <v>41</v>
      </c>
      <c r="R689" t="s">
        <v>49</v>
      </c>
      <c r="S689">
        <v>75000</v>
      </c>
      <c r="T689" t="s">
        <v>43</v>
      </c>
      <c r="U689">
        <v>9</v>
      </c>
      <c r="V689" t="s">
        <v>50</v>
      </c>
      <c r="W689" t="str">
        <f>TEXT(EHR[[#This Row],[Admission_Date]], "MMM")</f>
        <v>Oct</v>
      </c>
      <c r="X689">
        <f>MONTH(EHR[[#This Row],[Admission_Date]])</f>
        <v>10</v>
      </c>
    </row>
    <row r="690" spans="1:24" x14ac:dyDescent="0.25">
      <c r="A690" t="s">
        <v>751</v>
      </c>
      <c r="B690" t="s">
        <v>23</v>
      </c>
      <c r="C690">
        <v>14</v>
      </c>
      <c r="D690" t="s">
        <v>24</v>
      </c>
      <c r="E690" t="s">
        <v>52</v>
      </c>
      <c r="F690">
        <v>189</v>
      </c>
      <c r="G690">
        <v>64</v>
      </c>
      <c r="H690">
        <v>17.899999999999999</v>
      </c>
      <c r="I690" t="s">
        <v>46</v>
      </c>
      <c r="J690" s="1">
        <v>46160</v>
      </c>
      <c r="K690" s="1">
        <v>46170</v>
      </c>
      <c r="L690" t="s">
        <v>47</v>
      </c>
      <c r="M690" t="s">
        <v>71</v>
      </c>
      <c r="N690" t="s">
        <v>48</v>
      </c>
      <c r="O690">
        <v>66</v>
      </c>
      <c r="P690">
        <v>36.799999999999997</v>
      </c>
      <c r="Q690" t="s">
        <v>41</v>
      </c>
      <c r="R690" t="s">
        <v>42</v>
      </c>
      <c r="S690">
        <v>50000</v>
      </c>
      <c r="T690" t="s">
        <v>32</v>
      </c>
      <c r="U690">
        <v>10</v>
      </c>
      <c r="V690" t="s">
        <v>61</v>
      </c>
      <c r="W690" t="str">
        <f>TEXT(EHR[[#This Row],[Admission_Date]], "MMM")</f>
        <v>May</v>
      </c>
      <c r="X690">
        <f>MONTH(EHR[[#This Row],[Admission_Date]])</f>
        <v>5</v>
      </c>
    </row>
    <row r="691" spans="1:24" x14ac:dyDescent="0.25">
      <c r="A691" t="s">
        <v>752</v>
      </c>
      <c r="B691" t="s">
        <v>23</v>
      </c>
      <c r="C691">
        <v>51</v>
      </c>
      <c r="D691" t="s">
        <v>36</v>
      </c>
      <c r="E691" t="s">
        <v>25</v>
      </c>
      <c r="F691">
        <v>177</v>
      </c>
      <c r="G691">
        <v>109</v>
      </c>
      <c r="H691">
        <v>34.799999999999997</v>
      </c>
      <c r="I691" t="s">
        <v>93</v>
      </c>
      <c r="J691" s="1">
        <v>46132</v>
      </c>
      <c r="K691" s="1">
        <v>46142</v>
      </c>
      <c r="L691" t="s">
        <v>27</v>
      </c>
      <c r="M691" t="s">
        <v>71</v>
      </c>
      <c r="N691" t="s">
        <v>48</v>
      </c>
      <c r="O691">
        <v>75</v>
      </c>
      <c r="P691">
        <v>38</v>
      </c>
      <c r="Q691" t="s">
        <v>41</v>
      </c>
      <c r="R691" t="s">
        <v>31</v>
      </c>
      <c r="S691">
        <v>50000</v>
      </c>
      <c r="T691" t="s">
        <v>43</v>
      </c>
      <c r="U691">
        <v>10</v>
      </c>
      <c r="V691" t="s">
        <v>50</v>
      </c>
      <c r="W691" t="str">
        <f>TEXT(EHR[[#This Row],[Admission_Date]], "MMM")</f>
        <v>Apr</v>
      </c>
      <c r="X691">
        <f>MONTH(EHR[[#This Row],[Admission_Date]])</f>
        <v>4</v>
      </c>
    </row>
    <row r="692" spans="1:24" x14ac:dyDescent="0.25">
      <c r="A692" t="s">
        <v>753</v>
      </c>
      <c r="B692" t="s">
        <v>35</v>
      </c>
      <c r="C692">
        <v>48</v>
      </c>
      <c r="D692" t="s">
        <v>73</v>
      </c>
      <c r="E692" t="s">
        <v>25</v>
      </c>
      <c r="F692">
        <v>177</v>
      </c>
      <c r="G692">
        <v>78</v>
      </c>
      <c r="H692">
        <v>24.9</v>
      </c>
      <c r="I692" t="s">
        <v>46</v>
      </c>
      <c r="J692" s="1">
        <v>45842</v>
      </c>
      <c r="K692" s="1">
        <v>45847</v>
      </c>
      <c r="L692" t="s">
        <v>27</v>
      </c>
      <c r="M692" t="s">
        <v>60</v>
      </c>
      <c r="N692" t="s">
        <v>48</v>
      </c>
      <c r="O692">
        <v>78</v>
      </c>
      <c r="P692">
        <v>36.4</v>
      </c>
      <c r="Q692" t="s">
        <v>30</v>
      </c>
      <c r="R692" t="s">
        <v>49</v>
      </c>
      <c r="S692">
        <v>25000</v>
      </c>
      <c r="T692" t="s">
        <v>32</v>
      </c>
      <c r="U692">
        <v>5</v>
      </c>
      <c r="V692" t="s">
        <v>33</v>
      </c>
      <c r="W692" t="str">
        <f>TEXT(EHR[[#This Row],[Admission_Date]], "MMM")</f>
        <v>Jul</v>
      </c>
      <c r="X692">
        <f>MONTH(EHR[[#This Row],[Admission_Date]])</f>
        <v>7</v>
      </c>
    </row>
    <row r="693" spans="1:24" x14ac:dyDescent="0.25">
      <c r="A693" t="s">
        <v>754</v>
      </c>
      <c r="B693" t="s">
        <v>35</v>
      </c>
      <c r="C693">
        <v>10</v>
      </c>
      <c r="D693" t="s">
        <v>24</v>
      </c>
      <c r="E693" t="s">
        <v>52</v>
      </c>
      <c r="F693">
        <v>186</v>
      </c>
      <c r="G693">
        <v>77</v>
      </c>
      <c r="H693">
        <v>22.3</v>
      </c>
      <c r="I693" t="s">
        <v>38</v>
      </c>
      <c r="J693" s="1">
        <v>46142</v>
      </c>
      <c r="K693" s="1">
        <v>46149</v>
      </c>
      <c r="L693" t="s">
        <v>65</v>
      </c>
      <c r="M693" t="s">
        <v>40</v>
      </c>
      <c r="N693" t="s">
        <v>29</v>
      </c>
      <c r="O693">
        <v>74</v>
      </c>
      <c r="P693">
        <v>38.799999999999997</v>
      </c>
      <c r="Q693" t="s">
        <v>57</v>
      </c>
      <c r="R693" t="s">
        <v>49</v>
      </c>
      <c r="S693">
        <v>50000</v>
      </c>
      <c r="T693" t="s">
        <v>32</v>
      </c>
      <c r="U693">
        <v>7</v>
      </c>
      <c r="V693" t="s">
        <v>81</v>
      </c>
      <c r="W693" t="str">
        <f>TEXT(EHR[[#This Row],[Admission_Date]], "MMM")</f>
        <v>Apr</v>
      </c>
      <c r="X693">
        <f>MONTH(EHR[[#This Row],[Admission_Date]])</f>
        <v>4</v>
      </c>
    </row>
    <row r="694" spans="1:24" x14ac:dyDescent="0.25">
      <c r="A694" t="s">
        <v>755</v>
      </c>
      <c r="B694" t="s">
        <v>35</v>
      </c>
      <c r="C694">
        <v>71</v>
      </c>
      <c r="D694" t="s">
        <v>73</v>
      </c>
      <c r="E694" t="s">
        <v>25</v>
      </c>
      <c r="F694">
        <v>164</v>
      </c>
      <c r="G694">
        <v>49</v>
      </c>
      <c r="H694">
        <v>18.2</v>
      </c>
      <c r="I694" t="s">
        <v>46</v>
      </c>
      <c r="J694" s="1">
        <v>46158</v>
      </c>
      <c r="K694" s="1">
        <v>46166</v>
      </c>
      <c r="L694" t="s">
        <v>39</v>
      </c>
      <c r="M694" t="s">
        <v>40</v>
      </c>
      <c r="N694" t="s">
        <v>29</v>
      </c>
      <c r="O694">
        <v>83</v>
      </c>
      <c r="P694">
        <v>38.200000000000003</v>
      </c>
      <c r="Q694" t="s">
        <v>41</v>
      </c>
      <c r="R694" t="s">
        <v>42</v>
      </c>
      <c r="S694">
        <v>75000</v>
      </c>
      <c r="T694" t="s">
        <v>32</v>
      </c>
      <c r="U694">
        <v>8</v>
      </c>
      <c r="V694" t="s">
        <v>50</v>
      </c>
      <c r="W694" t="str">
        <f>TEXT(EHR[[#This Row],[Admission_Date]], "MMM")</f>
        <v>May</v>
      </c>
      <c r="X694">
        <f>MONTH(EHR[[#This Row],[Admission_Date]])</f>
        <v>5</v>
      </c>
    </row>
    <row r="695" spans="1:24" x14ac:dyDescent="0.25">
      <c r="A695" t="s">
        <v>756</v>
      </c>
      <c r="B695" t="s">
        <v>35</v>
      </c>
      <c r="C695">
        <v>8</v>
      </c>
      <c r="D695" t="s">
        <v>56</v>
      </c>
      <c r="E695" t="s">
        <v>25</v>
      </c>
      <c r="F695">
        <v>155</v>
      </c>
      <c r="G695">
        <v>46</v>
      </c>
      <c r="H695">
        <v>19.100000000000001</v>
      </c>
      <c r="I695" t="s">
        <v>38</v>
      </c>
      <c r="J695" s="1">
        <v>45856</v>
      </c>
      <c r="K695" s="1">
        <v>45859</v>
      </c>
      <c r="L695" t="s">
        <v>39</v>
      </c>
      <c r="M695" t="s">
        <v>28</v>
      </c>
      <c r="N695" t="s">
        <v>29</v>
      </c>
      <c r="O695">
        <v>106</v>
      </c>
      <c r="P695">
        <v>37.700000000000003</v>
      </c>
      <c r="Q695" t="s">
        <v>30</v>
      </c>
      <c r="R695" t="s">
        <v>31</v>
      </c>
      <c r="S695">
        <v>50000</v>
      </c>
      <c r="T695" t="s">
        <v>32</v>
      </c>
      <c r="U695">
        <v>3</v>
      </c>
      <c r="V695" t="s">
        <v>81</v>
      </c>
      <c r="W695" t="str">
        <f>TEXT(EHR[[#This Row],[Admission_Date]], "MMM")</f>
        <v>Jul</v>
      </c>
      <c r="X695">
        <f>MONTH(EHR[[#This Row],[Admission_Date]])</f>
        <v>7</v>
      </c>
    </row>
    <row r="696" spans="1:24" x14ac:dyDescent="0.25">
      <c r="A696" t="s">
        <v>757</v>
      </c>
      <c r="B696" t="s">
        <v>35</v>
      </c>
      <c r="C696">
        <v>57</v>
      </c>
      <c r="D696" t="s">
        <v>24</v>
      </c>
      <c r="E696" t="s">
        <v>25</v>
      </c>
      <c r="F696">
        <v>153</v>
      </c>
      <c r="G696">
        <v>85</v>
      </c>
      <c r="H696">
        <v>36.299999999999997</v>
      </c>
      <c r="I696" t="s">
        <v>26</v>
      </c>
      <c r="J696" s="1">
        <v>45670</v>
      </c>
      <c r="K696" s="1">
        <v>45678</v>
      </c>
      <c r="L696" t="s">
        <v>39</v>
      </c>
      <c r="M696" t="s">
        <v>71</v>
      </c>
      <c r="N696" t="s">
        <v>48</v>
      </c>
      <c r="O696">
        <v>63</v>
      </c>
      <c r="P696">
        <v>38.6</v>
      </c>
      <c r="Q696" t="s">
        <v>30</v>
      </c>
      <c r="R696" t="s">
        <v>42</v>
      </c>
      <c r="S696">
        <v>50000</v>
      </c>
      <c r="T696" t="s">
        <v>43</v>
      </c>
      <c r="U696">
        <v>8</v>
      </c>
      <c r="V696" t="s">
        <v>50</v>
      </c>
      <c r="W696" t="str">
        <f>TEXT(EHR[[#This Row],[Admission_Date]], "MMM")</f>
        <v>Jan</v>
      </c>
      <c r="X696">
        <f>MONTH(EHR[[#This Row],[Admission_Date]])</f>
        <v>1</v>
      </c>
    </row>
    <row r="697" spans="1:24" x14ac:dyDescent="0.25">
      <c r="A697" t="s">
        <v>758</v>
      </c>
      <c r="B697" t="s">
        <v>35</v>
      </c>
      <c r="C697">
        <v>59</v>
      </c>
      <c r="D697" t="s">
        <v>73</v>
      </c>
      <c r="E697" t="s">
        <v>37</v>
      </c>
      <c r="F697">
        <v>162</v>
      </c>
      <c r="G697">
        <v>78</v>
      </c>
      <c r="H697">
        <v>29.7</v>
      </c>
      <c r="I697" t="s">
        <v>93</v>
      </c>
      <c r="J697" s="1">
        <v>45724</v>
      </c>
      <c r="K697" s="1">
        <v>45727</v>
      </c>
      <c r="L697" t="s">
        <v>47</v>
      </c>
      <c r="M697" t="s">
        <v>54</v>
      </c>
      <c r="N697" t="s">
        <v>48</v>
      </c>
      <c r="O697">
        <v>94</v>
      </c>
      <c r="P697">
        <v>36.700000000000003</v>
      </c>
      <c r="Q697" t="s">
        <v>57</v>
      </c>
      <c r="R697" t="s">
        <v>42</v>
      </c>
      <c r="S697">
        <v>50000</v>
      </c>
      <c r="T697" t="s">
        <v>66</v>
      </c>
      <c r="U697">
        <v>3</v>
      </c>
      <c r="V697" t="s">
        <v>50</v>
      </c>
      <c r="W697" t="str">
        <f>TEXT(EHR[[#This Row],[Admission_Date]], "MMM")</f>
        <v>Mar</v>
      </c>
      <c r="X697">
        <f>MONTH(EHR[[#This Row],[Admission_Date]])</f>
        <v>3</v>
      </c>
    </row>
    <row r="698" spans="1:24" x14ac:dyDescent="0.25">
      <c r="A698" t="s">
        <v>759</v>
      </c>
      <c r="B698" t="s">
        <v>23</v>
      </c>
      <c r="C698">
        <v>23</v>
      </c>
      <c r="D698" t="s">
        <v>56</v>
      </c>
      <c r="E698" t="s">
        <v>52</v>
      </c>
      <c r="F698">
        <v>173</v>
      </c>
      <c r="G698">
        <v>67</v>
      </c>
      <c r="H698">
        <v>22.4</v>
      </c>
      <c r="I698" t="s">
        <v>46</v>
      </c>
      <c r="J698" s="1">
        <v>45874</v>
      </c>
      <c r="K698" s="1">
        <v>45879</v>
      </c>
      <c r="L698" t="s">
        <v>77</v>
      </c>
      <c r="M698" t="s">
        <v>54</v>
      </c>
      <c r="N698" t="s">
        <v>29</v>
      </c>
      <c r="O698">
        <v>95</v>
      </c>
      <c r="P698">
        <v>38.299999999999997</v>
      </c>
      <c r="Q698" t="s">
        <v>41</v>
      </c>
      <c r="R698" t="s">
        <v>31</v>
      </c>
      <c r="S698">
        <v>25000</v>
      </c>
      <c r="T698" t="s">
        <v>43</v>
      </c>
      <c r="U698">
        <v>5</v>
      </c>
      <c r="V698" t="s">
        <v>44</v>
      </c>
      <c r="W698" t="str">
        <f>TEXT(EHR[[#This Row],[Admission_Date]], "MMM")</f>
        <v>Aug</v>
      </c>
      <c r="X698">
        <f>MONTH(EHR[[#This Row],[Admission_Date]])</f>
        <v>8</v>
      </c>
    </row>
    <row r="699" spans="1:24" x14ac:dyDescent="0.25">
      <c r="A699" t="s">
        <v>760</v>
      </c>
      <c r="B699" t="s">
        <v>35</v>
      </c>
      <c r="C699">
        <v>59</v>
      </c>
      <c r="D699" t="s">
        <v>24</v>
      </c>
      <c r="E699" t="s">
        <v>37</v>
      </c>
      <c r="F699">
        <v>155</v>
      </c>
      <c r="G699">
        <v>98</v>
      </c>
      <c r="H699">
        <v>40.799999999999997</v>
      </c>
      <c r="I699" t="s">
        <v>53</v>
      </c>
      <c r="J699" s="1">
        <v>45780</v>
      </c>
      <c r="K699" s="1">
        <v>45787</v>
      </c>
      <c r="L699" t="s">
        <v>59</v>
      </c>
      <c r="M699" t="s">
        <v>40</v>
      </c>
      <c r="N699" t="s">
        <v>48</v>
      </c>
      <c r="O699">
        <v>104</v>
      </c>
      <c r="P699">
        <v>38.9</v>
      </c>
      <c r="Q699" t="s">
        <v>57</v>
      </c>
      <c r="R699" t="s">
        <v>31</v>
      </c>
      <c r="S699">
        <v>25000</v>
      </c>
      <c r="T699" t="s">
        <v>66</v>
      </c>
      <c r="U699">
        <v>7</v>
      </c>
      <c r="V699" t="s">
        <v>50</v>
      </c>
      <c r="W699" t="str">
        <f>TEXT(EHR[[#This Row],[Admission_Date]], "MMM")</f>
        <v>May</v>
      </c>
      <c r="X699">
        <f>MONTH(EHR[[#This Row],[Admission_Date]])</f>
        <v>5</v>
      </c>
    </row>
    <row r="700" spans="1:24" x14ac:dyDescent="0.25">
      <c r="A700" t="s">
        <v>761</v>
      </c>
      <c r="B700" t="s">
        <v>23</v>
      </c>
      <c r="C700">
        <v>89</v>
      </c>
      <c r="D700" t="s">
        <v>73</v>
      </c>
      <c r="E700" t="s">
        <v>25</v>
      </c>
      <c r="F700">
        <v>148</v>
      </c>
      <c r="G700">
        <v>105</v>
      </c>
      <c r="H700">
        <v>47.9</v>
      </c>
      <c r="I700" t="s">
        <v>93</v>
      </c>
      <c r="J700" s="1">
        <v>46057</v>
      </c>
      <c r="K700" s="1">
        <v>46059</v>
      </c>
      <c r="L700" t="s">
        <v>27</v>
      </c>
      <c r="M700" t="s">
        <v>71</v>
      </c>
      <c r="N700" t="s">
        <v>48</v>
      </c>
      <c r="O700">
        <v>92</v>
      </c>
      <c r="P700">
        <v>38.9</v>
      </c>
      <c r="Q700" t="s">
        <v>41</v>
      </c>
      <c r="R700" t="s">
        <v>49</v>
      </c>
      <c r="S700">
        <v>50000</v>
      </c>
      <c r="T700" t="s">
        <v>43</v>
      </c>
      <c r="U700">
        <v>2</v>
      </c>
      <c r="V700" t="s">
        <v>50</v>
      </c>
      <c r="W700" t="str">
        <f>TEXT(EHR[[#This Row],[Admission_Date]], "MMM")</f>
        <v>Feb</v>
      </c>
      <c r="X700">
        <f>MONTH(EHR[[#This Row],[Admission_Date]])</f>
        <v>2</v>
      </c>
    </row>
    <row r="701" spans="1:24" x14ac:dyDescent="0.25">
      <c r="A701" t="s">
        <v>762</v>
      </c>
      <c r="B701" t="s">
        <v>35</v>
      </c>
      <c r="C701">
        <v>78</v>
      </c>
      <c r="D701" t="s">
        <v>36</v>
      </c>
      <c r="E701" t="s">
        <v>52</v>
      </c>
      <c r="F701">
        <v>161</v>
      </c>
      <c r="G701">
        <v>74</v>
      </c>
      <c r="H701">
        <v>28.5</v>
      </c>
      <c r="I701" t="s">
        <v>26</v>
      </c>
      <c r="J701" s="1">
        <v>46103</v>
      </c>
      <c r="K701" s="1">
        <v>46113</v>
      </c>
      <c r="L701" t="s">
        <v>59</v>
      </c>
      <c r="M701" t="s">
        <v>60</v>
      </c>
      <c r="N701" t="s">
        <v>29</v>
      </c>
      <c r="O701">
        <v>96</v>
      </c>
      <c r="P701">
        <v>36.9</v>
      </c>
      <c r="Q701" t="s">
        <v>41</v>
      </c>
      <c r="R701" t="s">
        <v>42</v>
      </c>
      <c r="S701">
        <v>25000</v>
      </c>
      <c r="T701" t="s">
        <v>43</v>
      </c>
      <c r="U701">
        <v>10</v>
      </c>
      <c r="V701" t="s">
        <v>50</v>
      </c>
      <c r="W701" t="str">
        <f>TEXT(EHR[[#This Row],[Admission_Date]], "MMM")</f>
        <v>Mar</v>
      </c>
      <c r="X701">
        <f>MONTH(EHR[[#This Row],[Admission_Date]])</f>
        <v>3</v>
      </c>
    </row>
    <row r="702" spans="1:24" x14ac:dyDescent="0.25">
      <c r="A702" t="s">
        <v>763</v>
      </c>
      <c r="B702" t="s">
        <v>35</v>
      </c>
      <c r="C702">
        <v>72</v>
      </c>
      <c r="D702" t="s">
        <v>24</v>
      </c>
      <c r="E702" t="s">
        <v>52</v>
      </c>
      <c r="F702">
        <v>158</v>
      </c>
      <c r="G702">
        <v>59</v>
      </c>
      <c r="H702">
        <v>23.6</v>
      </c>
      <c r="I702" t="s">
        <v>26</v>
      </c>
      <c r="J702" s="1">
        <v>45909</v>
      </c>
      <c r="K702" s="1">
        <v>45919</v>
      </c>
      <c r="L702" t="s">
        <v>39</v>
      </c>
      <c r="M702" t="s">
        <v>60</v>
      </c>
      <c r="N702" t="s">
        <v>48</v>
      </c>
      <c r="O702">
        <v>99</v>
      </c>
      <c r="P702">
        <v>37.200000000000003</v>
      </c>
      <c r="Q702" t="s">
        <v>41</v>
      </c>
      <c r="R702" t="s">
        <v>42</v>
      </c>
      <c r="S702">
        <v>50000</v>
      </c>
      <c r="T702" t="s">
        <v>66</v>
      </c>
      <c r="U702">
        <v>10</v>
      </c>
      <c r="V702" t="s">
        <v>50</v>
      </c>
      <c r="W702" t="str">
        <f>TEXT(EHR[[#This Row],[Admission_Date]], "MMM")</f>
        <v>Sep</v>
      </c>
      <c r="X702">
        <f>MONTH(EHR[[#This Row],[Admission_Date]])</f>
        <v>9</v>
      </c>
    </row>
    <row r="703" spans="1:24" x14ac:dyDescent="0.25">
      <c r="A703" t="s">
        <v>764</v>
      </c>
      <c r="B703" t="s">
        <v>35</v>
      </c>
      <c r="C703">
        <v>17</v>
      </c>
      <c r="D703" t="s">
        <v>73</v>
      </c>
      <c r="E703" t="s">
        <v>25</v>
      </c>
      <c r="F703">
        <v>166</v>
      </c>
      <c r="G703">
        <v>108</v>
      </c>
      <c r="H703">
        <v>39.200000000000003</v>
      </c>
      <c r="I703" t="s">
        <v>53</v>
      </c>
      <c r="J703" s="1">
        <v>45767</v>
      </c>
      <c r="K703" s="1">
        <v>45772</v>
      </c>
      <c r="L703" t="s">
        <v>27</v>
      </c>
      <c r="M703" t="s">
        <v>54</v>
      </c>
      <c r="N703" t="s">
        <v>48</v>
      </c>
      <c r="O703">
        <v>97</v>
      </c>
      <c r="P703">
        <v>38.9</v>
      </c>
      <c r="Q703" t="s">
        <v>41</v>
      </c>
      <c r="R703" t="s">
        <v>49</v>
      </c>
      <c r="S703">
        <v>50000</v>
      </c>
      <c r="T703" t="s">
        <v>43</v>
      </c>
      <c r="U703">
        <v>5</v>
      </c>
      <c r="V703" t="s">
        <v>61</v>
      </c>
      <c r="W703" t="str">
        <f>TEXT(EHR[[#This Row],[Admission_Date]], "MMM")</f>
        <v>Apr</v>
      </c>
      <c r="X703">
        <f>MONTH(EHR[[#This Row],[Admission_Date]])</f>
        <v>4</v>
      </c>
    </row>
    <row r="704" spans="1:24" x14ac:dyDescent="0.25">
      <c r="A704" t="s">
        <v>765</v>
      </c>
      <c r="B704" t="s">
        <v>23</v>
      </c>
      <c r="C704">
        <v>59</v>
      </c>
      <c r="D704" t="s">
        <v>73</v>
      </c>
      <c r="E704" t="s">
        <v>37</v>
      </c>
      <c r="F704">
        <v>179</v>
      </c>
      <c r="G704">
        <v>93</v>
      </c>
      <c r="H704">
        <v>29</v>
      </c>
      <c r="I704" t="s">
        <v>53</v>
      </c>
      <c r="J704" s="1">
        <v>45920</v>
      </c>
      <c r="K704" s="1">
        <v>45926</v>
      </c>
      <c r="L704" t="s">
        <v>59</v>
      </c>
      <c r="M704" t="s">
        <v>40</v>
      </c>
      <c r="N704" t="s">
        <v>29</v>
      </c>
      <c r="O704">
        <v>85</v>
      </c>
      <c r="P704">
        <v>38</v>
      </c>
      <c r="Q704" t="s">
        <v>30</v>
      </c>
      <c r="R704" t="s">
        <v>49</v>
      </c>
      <c r="S704">
        <v>50000</v>
      </c>
      <c r="T704" t="s">
        <v>66</v>
      </c>
      <c r="U704">
        <v>6</v>
      </c>
      <c r="V704" t="s">
        <v>50</v>
      </c>
      <c r="W704" t="str">
        <f>TEXT(EHR[[#This Row],[Admission_Date]], "MMM")</f>
        <v>Sep</v>
      </c>
      <c r="X704">
        <f>MONTH(EHR[[#This Row],[Admission_Date]])</f>
        <v>9</v>
      </c>
    </row>
    <row r="705" spans="1:24" x14ac:dyDescent="0.25">
      <c r="A705" t="s">
        <v>766</v>
      </c>
      <c r="B705" t="s">
        <v>35</v>
      </c>
      <c r="C705">
        <v>33</v>
      </c>
      <c r="D705" t="s">
        <v>36</v>
      </c>
      <c r="E705" t="s">
        <v>37</v>
      </c>
      <c r="F705">
        <v>179</v>
      </c>
      <c r="G705">
        <v>98</v>
      </c>
      <c r="H705">
        <v>30.6</v>
      </c>
      <c r="I705" t="s">
        <v>46</v>
      </c>
      <c r="J705" s="1">
        <v>46074</v>
      </c>
      <c r="K705" s="1">
        <v>46082</v>
      </c>
      <c r="L705" t="s">
        <v>27</v>
      </c>
      <c r="M705" t="s">
        <v>54</v>
      </c>
      <c r="N705" t="s">
        <v>48</v>
      </c>
      <c r="O705">
        <v>81</v>
      </c>
      <c r="P705">
        <v>39</v>
      </c>
      <c r="Q705" t="s">
        <v>57</v>
      </c>
      <c r="R705" t="s">
        <v>42</v>
      </c>
      <c r="S705">
        <v>50000</v>
      </c>
      <c r="T705" t="s">
        <v>32</v>
      </c>
      <c r="U705">
        <v>8</v>
      </c>
      <c r="V705" t="s">
        <v>44</v>
      </c>
      <c r="W705" t="str">
        <f>TEXT(EHR[[#This Row],[Admission_Date]], "MMM")</f>
        <v>Feb</v>
      </c>
      <c r="X705">
        <f>MONTH(EHR[[#This Row],[Admission_Date]])</f>
        <v>2</v>
      </c>
    </row>
    <row r="706" spans="1:24" x14ac:dyDescent="0.25">
      <c r="A706" t="s">
        <v>767</v>
      </c>
      <c r="B706" t="s">
        <v>23</v>
      </c>
      <c r="C706">
        <v>27</v>
      </c>
      <c r="D706" t="s">
        <v>73</v>
      </c>
      <c r="E706" t="s">
        <v>37</v>
      </c>
      <c r="F706">
        <v>188</v>
      </c>
      <c r="G706">
        <v>81</v>
      </c>
      <c r="H706">
        <v>22.9</v>
      </c>
      <c r="I706" t="s">
        <v>38</v>
      </c>
      <c r="J706" s="1">
        <v>46184</v>
      </c>
      <c r="K706" s="1">
        <v>46194</v>
      </c>
      <c r="L706" t="s">
        <v>27</v>
      </c>
      <c r="M706" t="s">
        <v>54</v>
      </c>
      <c r="N706" t="s">
        <v>29</v>
      </c>
      <c r="O706">
        <v>69</v>
      </c>
      <c r="P706">
        <v>37.9</v>
      </c>
      <c r="Q706" t="s">
        <v>57</v>
      </c>
      <c r="R706" t="s">
        <v>49</v>
      </c>
      <c r="S706">
        <v>50000</v>
      </c>
      <c r="T706" t="s">
        <v>32</v>
      </c>
      <c r="U706">
        <v>10</v>
      </c>
      <c r="V706" t="s">
        <v>44</v>
      </c>
      <c r="W706" t="str">
        <f>TEXT(EHR[[#This Row],[Admission_Date]], "MMM")</f>
        <v>Jun</v>
      </c>
      <c r="X706">
        <f>MONTH(EHR[[#This Row],[Admission_Date]])</f>
        <v>6</v>
      </c>
    </row>
    <row r="707" spans="1:24" x14ac:dyDescent="0.25">
      <c r="A707" t="s">
        <v>768</v>
      </c>
      <c r="B707" t="s">
        <v>35</v>
      </c>
      <c r="C707">
        <v>63</v>
      </c>
      <c r="D707" t="s">
        <v>73</v>
      </c>
      <c r="E707" t="s">
        <v>37</v>
      </c>
      <c r="F707">
        <v>154</v>
      </c>
      <c r="G707">
        <v>75</v>
      </c>
      <c r="H707">
        <v>31.6</v>
      </c>
      <c r="I707" t="s">
        <v>26</v>
      </c>
      <c r="J707" s="1">
        <v>45860</v>
      </c>
      <c r="K707" s="1">
        <v>45868</v>
      </c>
      <c r="L707" t="s">
        <v>47</v>
      </c>
      <c r="M707" t="s">
        <v>40</v>
      </c>
      <c r="N707" t="s">
        <v>29</v>
      </c>
      <c r="O707">
        <v>110</v>
      </c>
      <c r="P707">
        <v>37.299999999999997</v>
      </c>
      <c r="Q707" t="s">
        <v>41</v>
      </c>
      <c r="R707" t="s">
        <v>31</v>
      </c>
      <c r="S707">
        <v>25000</v>
      </c>
      <c r="T707" t="s">
        <v>66</v>
      </c>
      <c r="U707">
        <v>8</v>
      </c>
      <c r="V707" t="s">
        <v>50</v>
      </c>
      <c r="W707" t="str">
        <f>TEXT(EHR[[#This Row],[Admission_Date]], "MMM")</f>
        <v>Jul</v>
      </c>
      <c r="X707">
        <f>MONTH(EHR[[#This Row],[Admission_Date]])</f>
        <v>7</v>
      </c>
    </row>
    <row r="708" spans="1:24" x14ac:dyDescent="0.25">
      <c r="A708" t="s">
        <v>769</v>
      </c>
      <c r="B708" t="s">
        <v>23</v>
      </c>
      <c r="C708">
        <v>40</v>
      </c>
      <c r="D708" t="s">
        <v>36</v>
      </c>
      <c r="E708" t="s">
        <v>25</v>
      </c>
      <c r="F708">
        <v>172</v>
      </c>
      <c r="G708">
        <v>83</v>
      </c>
      <c r="H708">
        <v>28.1</v>
      </c>
      <c r="I708" t="s">
        <v>53</v>
      </c>
      <c r="J708" s="1">
        <v>46106</v>
      </c>
      <c r="K708" s="1">
        <v>46112</v>
      </c>
      <c r="L708" t="s">
        <v>27</v>
      </c>
      <c r="M708" t="s">
        <v>60</v>
      </c>
      <c r="N708" t="s">
        <v>48</v>
      </c>
      <c r="O708">
        <v>82</v>
      </c>
      <c r="P708">
        <v>36.700000000000003</v>
      </c>
      <c r="Q708" t="s">
        <v>41</v>
      </c>
      <c r="R708" t="s">
        <v>42</v>
      </c>
      <c r="S708">
        <v>50000</v>
      </c>
      <c r="T708" t="s">
        <v>66</v>
      </c>
      <c r="U708">
        <v>6</v>
      </c>
      <c r="V708" t="s">
        <v>33</v>
      </c>
      <c r="W708" t="str">
        <f>TEXT(EHR[[#This Row],[Admission_Date]], "MMM")</f>
        <v>Mar</v>
      </c>
      <c r="X708">
        <f>MONTH(EHR[[#This Row],[Admission_Date]])</f>
        <v>3</v>
      </c>
    </row>
    <row r="709" spans="1:24" x14ac:dyDescent="0.25">
      <c r="A709" t="s">
        <v>770</v>
      </c>
      <c r="B709" t="s">
        <v>35</v>
      </c>
      <c r="C709">
        <v>79</v>
      </c>
      <c r="D709" t="s">
        <v>24</v>
      </c>
      <c r="E709" t="s">
        <v>52</v>
      </c>
      <c r="F709">
        <v>186</v>
      </c>
      <c r="G709">
        <v>47</v>
      </c>
      <c r="H709">
        <v>13.6</v>
      </c>
      <c r="I709" t="s">
        <v>53</v>
      </c>
      <c r="J709" s="1">
        <v>45823</v>
      </c>
      <c r="K709" s="1">
        <v>45831</v>
      </c>
      <c r="L709" t="s">
        <v>39</v>
      </c>
      <c r="M709" t="s">
        <v>54</v>
      </c>
      <c r="N709" t="s">
        <v>29</v>
      </c>
      <c r="O709">
        <v>74</v>
      </c>
      <c r="P709">
        <v>36.1</v>
      </c>
      <c r="Q709" t="s">
        <v>57</v>
      </c>
      <c r="R709" t="s">
        <v>31</v>
      </c>
      <c r="S709">
        <v>75000</v>
      </c>
      <c r="T709" t="s">
        <v>32</v>
      </c>
      <c r="U709">
        <v>8</v>
      </c>
      <c r="V709" t="s">
        <v>50</v>
      </c>
      <c r="W709" t="str">
        <f>TEXT(EHR[[#This Row],[Admission_Date]], "MMM")</f>
        <v>Jun</v>
      </c>
      <c r="X709">
        <f>MONTH(EHR[[#This Row],[Admission_Date]])</f>
        <v>6</v>
      </c>
    </row>
    <row r="710" spans="1:24" x14ac:dyDescent="0.25">
      <c r="A710" t="s">
        <v>771</v>
      </c>
      <c r="B710" t="s">
        <v>35</v>
      </c>
      <c r="C710">
        <v>45</v>
      </c>
      <c r="D710" t="s">
        <v>24</v>
      </c>
      <c r="E710" t="s">
        <v>52</v>
      </c>
      <c r="F710">
        <v>190</v>
      </c>
      <c r="G710">
        <v>69</v>
      </c>
      <c r="H710">
        <v>19.100000000000001</v>
      </c>
      <c r="I710" t="s">
        <v>26</v>
      </c>
      <c r="J710" s="1">
        <v>45704</v>
      </c>
      <c r="K710" s="1"/>
      <c r="L710" t="s">
        <v>59</v>
      </c>
      <c r="M710" t="s">
        <v>60</v>
      </c>
      <c r="N710" t="s">
        <v>48</v>
      </c>
      <c r="O710">
        <v>72</v>
      </c>
      <c r="P710">
        <v>38</v>
      </c>
      <c r="Q710" t="s">
        <v>41</v>
      </c>
      <c r="R710" t="s">
        <v>42</v>
      </c>
      <c r="S710">
        <v>50000</v>
      </c>
      <c r="T710" t="s">
        <v>66</v>
      </c>
      <c r="V710" t="s">
        <v>33</v>
      </c>
      <c r="W710" t="str">
        <f>TEXT(EHR[[#This Row],[Admission_Date]], "MMM")</f>
        <v>Feb</v>
      </c>
      <c r="X710">
        <f>MONTH(EHR[[#This Row],[Admission_Date]])</f>
        <v>2</v>
      </c>
    </row>
    <row r="711" spans="1:24" x14ac:dyDescent="0.25">
      <c r="A711" t="s">
        <v>772</v>
      </c>
      <c r="B711" t="s">
        <v>35</v>
      </c>
      <c r="C711">
        <v>48</v>
      </c>
      <c r="D711" t="s">
        <v>36</v>
      </c>
      <c r="E711" t="s">
        <v>37</v>
      </c>
      <c r="F711">
        <v>150</v>
      </c>
      <c r="G711">
        <v>55</v>
      </c>
      <c r="H711">
        <v>24.4</v>
      </c>
      <c r="I711" t="s">
        <v>38</v>
      </c>
      <c r="J711" s="1">
        <v>45838</v>
      </c>
      <c r="K711" s="1">
        <v>45840</v>
      </c>
      <c r="L711" t="s">
        <v>59</v>
      </c>
      <c r="M711" t="s">
        <v>28</v>
      </c>
      <c r="N711" t="s">
        <v>48</v>
      </c>
      <c r="O711">
        <v>74</v>
      </c>
      <c r="P711">
        <v>38.4</v>
      </c>
      <c r="Q711" t="s">
        <v>30</v>
      </c>
      <c r="R711" t="s">
        <v>42</v>
      </c>
      <c r="S711">
        <v>25000</v>
      </c>
      <c r="T711" t="s">
        <v>43</v>
      </c>
      <c r="U711">
        <v>2</v>
      </c>
      <c r="V711" t="s">
        <v>33</v>
      </c>
      <c r="W711" t="str">
        <f>TEXT(EHR[[#This Row],[Admission_Date]], "MMM")</f>
        <v>Jun</v>
      </c>
      <c r="X711">
        <f>MONTH(EHR[[#This Row],[Admission_Date]])</f>
        <v>6</v>
      </c>
    </row>
    <row r="712" spans="1:24" x14ac:dyDescent="0.25">
      <c r="A712" t="s">
        <v>773</v>
      </c>
      <c r="B712" t="s">
        <v>35</v>
      </c>
      <c r="C712">
        <v>10</v>
      </c>
      <c r="D712" t="s">
        <v>24</v>
      </c>
      <c r="E712" t="s">
        <v>52</v>
      </c>
      <c r="F712">
        <v>170</v>
      </c>
      <c r="G712">
        <v>99</v>
      </c>
      <c r="H712">
        <v>34.299999999999997</v>
      </c>
      <c r="I712" t="s">
        <v>46</v>
      </c>
      <c r="J712" s="1">
        <v>46056</v>
      </c>
      <c r="K712" s="1">
        <v>46062</v>
      </c>
      <c r="L712" t="s">
        <v>65</v>
      </c>
      <c r="M712" t="s">
        <v>40</v>
      </c>
      <c r="N712" t="s">
        <v>29</v>
      </c>
      <c r="O712">
        <v>83</v>
      </c>
      <c r="P712">
        <v>36.299999999999997</v>
      </c>
      <c r="Q712" t="s">
        <v>41</v>
      </c>
      <c r="R712" t="s">
        <v>49</v>
      </c>
      <c r="S712">
        <v>25000</v>
      </c>
      <c r="T712" t="s">
        <v>66</v>
      </c>
      <c r="U712">
        <v>6</v>
      </c>
      <c r="V712" t="s">
        <v>81</v>
      </c>
      <c r="W712" t="str">
        <f>TEXT(EHR[[#This Row],[Admission_Date]], "MMM")</f>
        <v>Feb</v>
      </c>
      <c r="X712">
        <f>MONTH(EHR[[#This Row],[Admission_Date]])</f>
        <v>2</v>
      </c>
    </row>
    <row r="713" spans="1:24" x14ac:dyDescent="0.25">
      <c r="A713" t="s">
        <v>774</v>
      </c>
      <c r="B713" t="s">
        <v>23</v>
      </c>
      <c r="C713">
        <v>33</v>
      </c>
      <c r="D713" t="s">
        <v>24</v>
      </c>
      <c r="E713" t="s">
        <v>52</v>
      </c>
      <c r="F713">
        <v>154</v>
      </c>
      <c r="G713">
        <v>73</v>
      </c>
      <c r="H713">
        <v>30.8</v>
      </c>
      <c r="I713" t="s">
        <v>53</v>
      </c>
      <c r="J713" s="1">
        <v>45671</v>
      </c>
      <c r="K713" s="1"/>
      <c r="L713" t="s">
        <v>47</v>
      </c>
      <c r="M713" t="s">
        <v>54</v>
      </c>
      <c r="N713" t="s">
        <v>29</v>
      </c>
      <c r="O713">
        <v>110</v>
      </c>
      <c r="P713">
        <v>37.6</v>
      </c>
      <c r="Q713" t="s">
        <v>30</v>
      </c>
      <c r="R713" t="s">
        <v>31</v>
      </c>
      <c r="S713">
        <v>50000</v>
      </c>
      <c r="T713" t="s">
        <v>66</v>
      </c>
      <c r="V713" t="s">
        <v>44</v>
      </c>
      <c r="W713" t="str">
        <f>TEXT(EHR[[#This Row],[Admission_Date]], "MMM")</f>
        <v>Jan</v>
      </c>
      <c r="X713">
        <f>MONTH(EHR[[#This Row],[Admission_Date]])</f>
        <v>1</v>
      </c>
    </row>
    <row r="714" spans="1:24" x14ac:dyDescent="0.25">
      <c r="A714" t="s">
        <v>775</v>
      </c>
      <c r="B714" t="s">
        <v>23</v>
      </c>
      <c r="C714">
        <v>81</v>
      </c>
      <c r="D714" t="s">
        <v>73</v>
      </c>
      <c r="E714" t="s">
        <v>52</v>
      </c>
      <c r="F714">
        <v>164</v>
      </c>
      <c r="G714">
        <v>57</v>
      </c>
      <c r="H714">
        <v>21.2</v>
      </c>
      <c r="I714" t="s">
        <v>26</v>
      </c>
      <c r="J714" s="1">
        <v>45790</v>
      </c>
      <c r="K714" s="1">
        <v>45794</v>
      </c>
      <c r="L714" t="s">
        <v>39</v>
      </c>
      <c r="M714" t="s">
        <v>60</v>
      </c>
      <c r="N714" t="s">
        <v>48</v>
      </c>
      <c r="O714">
        <v>91</v>
      </c>
      <c r="P714">
        <v>37.4</v>
      </c>
      <c r="Q714" t="s">
        <v>41</v>
      </c>
      <c r="R714" t="s">
        <v>49</v>
      </c>
      <c r="S714">
        <v>75000</v>
      </c>
      <c r="T714" t="s">
        <v>66</v>
      </c>
      <c r="U714">
        <v>4</v>
      </c>
      <c r="V714" t="s">
        <v>50</v>
      </c>
      <c r="W714" t="str">
        <f>TEXT(EHR[[#This Row],[Admission_Date]], "MMM")</f>
        <v>May</v>
      </c>
      <c r="X714">
        <f>MONTH(EHR[[#This Row],[Admission_Date]])</f>
        <v>5</v>
      </c>
    </row>
    <row r="715" spans="1:24" x14ac:dyDescent="0.25">
      <c r="A715" t="s">
        <v>776</v>
      </c>
      <c r="B715" t="s">
        <v>23</v>
      </c>
      <c r="C715">
        <v>25</v>
      </c>
      <c r="D715" t="s">
        <v>56</v>
      </c>
      <c r="E715" t="s">
        <v>52</v>
      </c>
      <c r="F715">
        <v>182</v>
      </c>
      <c r="G715">
        <v>56</v>
      </c>
      <c r="H715">
        <v>16.899999999999999</v>
      </c>
      <c r="I715" t="s">
        <v>26</v>
      </c>
      <c r="J715" s="1">
        <v>46056</v>
      </c>
      <c r="K715" s="1">
        <v>46064</v>
      </c>
      <c r="L715" t="s">
        <v>47</v>
      </c>
      <c r="M715" t="s">
        <v>71</v>
      </c>
      <c r="N715" t="s">
        <v>48</v>
      </c>
      <c r="O715">
        <v>68</v>
      </c>
      <c r="P715">
        <v>36.4</v>
      </c>
      <c r="Q715" t="s">
        <v>57</v>
      </c>
      <c r="R715" t="s">
        <v>31</v>
      </c>
      <c r="S715">
        <v>25000</v>
      </c>
      <c r="T715" t="s">
        <v>43</v>
      </c>
      <c r="U715">
        <v>8</v>
      </c>
      <c r="V715" t="s">
        <v>44</v>
      </c>
      <c r="W715" t="str">
        <f>TEXT(EHR[[#This Row],[Admission_Date]], "MMM")</f>
        <v>Feb</v>
      </c>
      <c r="X715">
        <f>MONTH(EHR[[#This Row],[Admission_Date]])</f>
        <v>2</v>
      </c>
    </row>
    <row r="716" spans="1:24" x14ac:dyDescent="0.25">
      <c r="A716" t="s">
        <v>777</v>
      </c>
      <c r="B716" t="s">
        <v>35</v>
      </c>
      <c r="C716">
        <v>81</v>
      </c>
      <c r="D716" t="s">
        <v>24</v>
      </c>
      <c r="E716" t="s">
        <v>25</v>
      </c>
      <c r="F716">
        <v>190</v>
      </c>
      <c r="G716">
        <v>57</v>
      </c>
      <c r="H716">
        <v>15.8</v>
      </c>
      <c r="I716" t="s">
        <v>53</v>
      </c>
      <c r="J716" s="1">
        <v>45739</v>
      </c>
      <c r="K716" s="1">
        <v>45748</v>
      </c>
      <c r="L716" t="s">
        <v>47</v>
      </c>
      <c r="M716" t="s">
        <v>54</v>
      </c>
      <c r="N716" t="s">
        <v>29</v>
      </c>
      <c r="O716">
        <v>65</v>
      </c>
      <c r="P716">
        <v>36.4</v>
      </c>
      <c r="Q716" t="s">
        <v>57</v>
      </c>
      <c r="R716" t="s">
        <v>42</v>
      </c>
      <c r="S716">
        <v>25000</v>
      </c>
      <c r="T716" t="s">
        <v>32</v>
      </c>
      <c r="U716">
        <v>9</v>
      </c>
      <c r="V716" t="s">
        <v>50</v>
      </c>
      <c r="W716" t="str">
        <f>TEXT(EHR[[#This Row],[Admission_Date]], "MMM")</f>
        <v>Mar</v>
      </c>
      <c r="X716">
        <f>MONTH(EHR[[#This Row],[Admission_Date]])</f>
        <v>3</v>
      </c>
    </row>
    <row r="717" spans="1:24" x14ac:dyDescent="0.25">
      <c r="A717" t="s">
        <v>778</v>
      </c>
      <c r="B717" t="s">
        <v>23</v>
      </c>
      <c r="C717">
        <v>17</v>
      </c>
      <c r="D717" t="s">
        <v>56</v>
      </c>
      <c r="E717" t="s">
        <v>52</v>
      </c>
      <c r="F717">
        <v>182</v>
      </c>
      <c r="G717">
        <v>56</v>
      </c>
      <c r="H717">
        <v>16.899999999999999</v>
      </c>
      <c r="I717" t="s">
        <v>38</v>
      </c>
      <c r="J717" s="1">
        <v>45908</v>
      </c>
      <c r="K717" s="1">
        <v>45918</v>
      </c>
      <c r="L717" t="s">
        <v>77</v>
      </c>
      <c r="M717" t="s">
        <v>28</v>
      </c>
      <c r="N717" t="s">
        <v>29</v>
      </c>
      <c r="O717">
        <v>80</v>
      </c>
      <c r="P717">
        <v>36.9</v>
      </c>
      <c r="Q717" t="s">
        <v>41</v>
      </c>
      <c r="R717" t="s">
        <v>42</v>
      </c>
      <c r="S717">
        <v>75000</v>
      </c>
      <c r="T717" t="s">
        <v>32</v>
      </c>
      <c r="U717">
        <v>10</v>
      </c>
      <c r="V717" t="s">
        <v>61</v>
      </c>
      <c r="W717" t="str">
        <f>TEXT(EHR[[#This Row],[Admission_Date]], "MMM")</f>
        <v>Sep</v>
      </c>
      <c r="X717">
        <f>MONTH(EHR[[#This Row],[Admission_Date]])</f>
        <v>9</v>
      </c>
    </row>
    <row r="718" spans="1:24" x14ac:dyDescent="0.25">
      <c r="A718" t="s">
        <v>779</v>
      </c>
      <c r="B718" t="s">
        <v>23</v>
      </c>
      <c r="C718">
        <v>145</v>
      </c>
      <c r="D718" t="s">
        <v>36</v>
      </c>
      <c r="E718" t="s">
        <v>37</v>
      </c>
      <c r="F718">
        <v>169</v>
      </c>
      <c r="G718">
        <v>65</v>
      </c>
      <c r="H718">
        <v>22.8</v>
      </c>
      <c r="I718" t="s">
        <v>26</v>
      </c>
      <c r="J718" s="1">
        <v>45836</v>
      </c>
      <c r="K718" s="1">
        <v>45841</v>
      </c>
      <c r="L718" t="s">
        <v>47</v>
      </c>
      <c r="M718" t="s">
        <v>54</v>
      </c>
      <c r="N718" t="s">
        <v>48</v>
      </c>
      <c r="O718">
        <v>88</v>
      </c>
      <c r="P718">
        <v>38.200000000000003</v>
      </c>
      <c r="Q718" t="s">
        <v>41</v>
      </c>
      <c r="R718" t="s">
        <v>49</v>
      </c>
      <c r="S718">
        <v>75000</v>
      </c>
      <c r="T718" t="s">
        <v>32</v>
      </c>
      <c r="U718">
        <v>5</v>
      </c>
      <c r="V718" t="s">
        <v>50</v>
      </c>
      <c r="W718" t="str">
        <f>TEXT(EHR[[#This Row],[Admission_Date]], "MMM")</f>
        <v>Jun</v>
      </c>
      <c r="X718">
        <f>MONTH(EHR[[#This Row],[Admission_Date]])</f>
        <v>6</v>
      </c>
    </row>
    <row r="719" spans="1:24" x14ac:dyDescent="0.25">
      <c r="A719" t="s">
        <v>780</v>
      </c>
      <c r="B719" t="s">
        <v>23</v>
      </c>
      <c r="C719">
        <v>37</v>
      </c>
      <c r="D719" t="s">
        <v>36</v>
      </c>
      <c r="E719" t="s">
        <v>52</v>
      </c>
      <c r="F719">
        <v>176</v>
      </c>
      <c r="G719">
        <v>61</v>
      </c>
      <c r="H719">
        <v>19.7</v>
      </c>
      <c r="I719" t="s">
        <v>93</v>
      </c>
      <c r="J719" s="1">
        <v>46020</v>
      </c>
      <c r="K719" s="1">
        <v>46021</v>
      </c>
      <c r="L719" t="s">
        <v>59</v>
      </c>
      <c r="M719" t="s">
        <v>40</v>
      </c>
      <c r="N719" t="s">
        <v>48</v>
      </c>
      <c r="O719">
        <v>94</v>
      </c>
      <c r="P719">
        <v>36.5</v>
      </c>
      <c r="Q719" t="s">
        <v>30</v>
      </c>
      <c r="R719" t="s">
        <v>31</v>
      </c>
      <c r="S719">
        <v>50000</v>
      </c>
      <c r="T719" t="s">
        <v>43</v>
      </c>
      <c r="U719">
        <v>1</v>
      </c>
      <c r="V719" t="s">
        <v>33</v>
      </c>
      <c r="W719" t="str">
        <f>TEXT(EHR[[#This Row],[Admission_Date]], "MMM")</f>
        <v>Dec</v>
      </c>
      <c r="X719">
        <f>MONTH(EHR[[#This Row],[Admission_Date]])</f>
        <v>12</v>
      </c>
    </row>
    <row r="720" spans="1:24" x14ac:dyDescent="0.25">
      <c r="A720" t="s">
        <v>781</v>
      </c>
      <c r="B720" t="s">
        <v>23</v>
      </c>
      <c r="C720">
        <v>80</v>
      </c>
      <c r="D720" t="s">
        <v>56</v>
      </c>
      <c r="E720" t="s">
        <v>37</v>
      </c>
      <c r="F720">
        <v>154</v>
      </c>
      <c r="G720">
        <v>85</v>
      </c>
      <c r="H720">
        <v>35.799999999999997</v>
      </c>
      <c r="I720" t="s">
        <v>53</v>
      </c>
      <c r="J720" s="1">
        <v>45715</v>
      </c>
      <c r="K720" s="1">
        <v>45724</v>
      </c>
      <c r="L720" t="s">
        <v>47</v>
      </c>
      <c r="M720" t="s">
        <v>54</v>
      </c>
      <c r="N720" t="s">
        <v>29</v>
      </c>
      <c r="O720">
        <v>94</v>
      </c>
      <c r="P720">
        <v>36</v>
      </c>
      <c r="Q720" t="s">
        <v>41</v>
      </c>
      <c r="R720" t="s">
        <v>42</v>
      </c>
      <c r="S720">
        <v>50000</v>
      </c>
      <c r="T720" t="s">
        <v>43</v>
      </c>
      <c r="U720">
        <v>9</v>
      </c>
      <c r="V720" t="s">
        <v>50</v>
      </c>
      <c r="W720" t="str">
        <f>TEXT(EHR[[#This Row],[Admission_Date]], "MMM")</f>
        <v>Feb</v>
      </c>
      <c r="X720">
        <f>MONTH(EHR[[#This Row],[Admission_Date]])</f>
        <v>2</v>
      </c>
    </row>
    <row r="721" spans="1:24" x14ac:dyDescent="0.25">
      <c r="A721" t="s">
        <v>782</v>
      </c>
      <c r="B721" t="s">
        <v>23</v>
      </c>
      <c r="C721">
        <v>21</v>
      </c>
      <c r="D721" t="s">
        <v>24</v>
      </c>
      <c r="E721" t="s">
        <v>52</v>
      </c>
      <c r="F721">
        <v>156</v>
      </c>
      <c r="G721">
        <v>84</v>
      </c>
      <c r="H721">
        <v>34.5</v>
      </c>
      <c r="I721" t="s">
        <v>26</v>
      </c>
      <c r="J721" s="1">
        <v>45884</v>
      </c>
      <c r="K721" s="1">
        <v>45885</v>
      </c>
      <c r="L721" t="s">
        <v>65</v>
      </c>
      <c r="M721" t="s">
        <v>40</v>
      </c>
      <c r="N721" t="s">
        <v>48</v>
      </c>
      <c r="O721">
        <v>102</v>
      </c>
      <c r="P721">
        <v>37.200000000000003</v>
      </c>
      <c r="Q721" t="s">
        <v>57</v>
      </c>
      <c r="R721" t="s">
        <v>49</v>
      </c>
      <c r="S721">
        <v>50000</v>
      </c>
      <c r="T721" t="s">
        <v>66</v>
      </c>
      <c r="U721">
        <v>1</v>
      </c>
      <c r="V721" t="s">
        <v>44</v>
      </c>
      <c r="W721" t="str">
        <f>TEXT(EHR[[#This Row],[Admission_Date]], "MMM")</f>
        <v>Aug</v>
      </c>
      <c r="X721">
        <f>MONTH(EHR[[#This Row],[Admission_Date]])</f>
        <v>8</v>
      </c>
    </row>
    <row r="722" spans="1:24" x14ac:dyDescent="0.25">
      <c r="A722" t="s">
        <v>783</v>
      </c>
      <c r="B722" t="s">
        <v>35</v>
      </c>
      <c r="C722">
        <v>42</v>
      </c>
      <c r="D722" t="s">
        <v>24</v>
      </c>
      <c r="E722" t="s">
        <v>37</v>
      </c>
      <c r="F722">
        <v>164</v>
      </c>
      <c r="G722">
        <v>56</v>
      </c>
      <c r="H722">
        <v>20.8</v>
      </c>
      <c r="I722" t="s">
        <v>38</v>
      </c>
      <c r="J722" s="1">
        <v>45941</v>
      </c>
      <c r="K722" s="1">
        <v>45950</v>
      </c>
      <c r="L722" t="s">
        <v>47</v>
      </c>
      <c r="M722" t="s">
        <v>54</v>
      </c>
      <c r="N722" t="s">
        <v>29</v>
      </c>
      <c r="O722">
        <v>74</v>
      </c>
      <c r="P722">
        <v>36.4</v>
      </c>
      <c r="Q722" t="s">
        <v>30</v>
      </c>
      <c r="R722" t="s">
        <v>42</v>
      </c>
      <c r="S722">
        <v>25000</v>
      </c>
      <c r="T722" t="s">
        <v>43</v>
      </c>
      <c r="U722">
        <v>9</v>
      </c>
      <c r="V722" t="s">
        <v>33</v>
      </c>
      <c r="W722" t="str">
        <f>TEXT(EHR[[#This Row],[Admission_Date]], "MMM")</f>
        <v>Oct</v>
      </c>
      <c r="X722">
        <f>MONTH(EHR[[#This Row],[Admission_Date]])</f>
        <v>10</v>
      </c>
    </row>
    <row r="723" spans="1:24" x14ac:dyDescent="0.25">
      <c r="A723" t="s">
        <v>784</v>
      </c>
      <c r="B723" t="s">
        <v>35</v>
      </c>
      <c r="C723">
        <v>84</v>
      </c>
      <c r="D723" t="s">
        <v>24</v>
      </c>
      <c r="E723" t="s">
        <v>25</v>
      </c>
      <c r="F723">
        <v>164</v>
      </c>
      <c r="G723">
        <v>73</v>
      </c>
      <c r="H723">
        <v>27.1</v>
      </c>
      <c r="I723" t="s">
        <v>26</v>
      </c>
      <c r="J723" s="1">
        <v>45716</v>
      </c>
      <c r="K723" s="1">
        <v>45725</v>
      </c>
      <c r="L723" t="s">
        <v>39</v>
      </c>
      <c r="M723" t="s">
        <v>60</v>
      </c>
      <c r="N723" t="s">
        <v>29</v>
      </c>
      <c r="O723">
        <v>72</v>
      </c>
      <c r="P723">
        <v>36.5</v>
      </c>
      <c r="Q723" t="s">
        <v>41</v>
      </c>
      <c r="R723" t="s">
        <v>31</v>
      </c>
      <c r="S723">
        <v>25000</v>
      </c>
      <c r="T723" t="s">
        <v>43</v>
      </c>
      <c r="U723">
        <v>9</v>
      </c>
      <c r="V723" t="s">
        <v>50</v>
      </c>
      <c r="W723" t="str">
        <f>TEXT(EHR[[#This Row],[Admission_Date]], "MMM")</f>
        <v>Feb</v>
      </c>
      <c r="X723">
        <f>MONTH(EHR[[#This Row],[Admission_Date]])</f>
        <v>2</v>
      </c>
    </row>
    <row r="724" spans="1:24" x14ac:dyDescent="0.25">
      <c r="A724" t="s">
        <v>785</v>
      </c>
      <c r="B724" t="s">
        <v>23</v>
      </c>
      <c r="C724">
        <v>70</v>
      </c>
      <c r="D724" t="s">
        <v>24</v>
      </c>
      <c r="E724" t="s">
        <v>52</v>
      </c>
      <c r="F724">
        <v>175</v>
      </c>
      <c r="G724">
        <v>72</v>
      </c>
      <c r="H724">
        <v>23.5</v>
      </c>
      <c r="I724" t="s">
        <v>53</v>
      </c>
      <c r="J724" s="1">
        <v>46045</v>
      </c>
      <c r="K724" s="1">
        <v>46051</v>
      </c>
      <c r="L724" t="s">
        <v>27</v>
      </c>
      <c r="M724" t="s">
        <v>60</v>
      </c>
      <c r="N724" t="s">
        <v>29</v>
      </c>
      <c r="O724">
        <v>63</v>
      </c>
      <c r="P724">
        <v>37.700000000000003</v>
      </c>
      <c r="Q724" t="s">
        <v>30</v>
      </c>
      <c r="R724" t="s">
        <v>49</v>
      </c>
      <c r="S724">
        <v>25000</v>
      </c>
      <c r="T724" t="s">
        <v>66</v>
      </c>
      <c r="U724">
        <v>6</v>
      </c>
      <c r="V724" t="s">
        <v>50</v>
      </c>
      <c r="W724" t="str">
        <f>TEXT(EHR[[#This Row],[Admission_Date]], "MMM")</f>
        <v>Jan</v>
      </c>
      <c r="X724">
        <f>MONTH(EHR[[#This Row],[Admission_Date]])</f>
        <v>1</v>
      </c>
    </row>
    <row r="725" spans="1:24" x14ac:dyDescent="0.25">
      <c r="A725" t="s">
        <v>786</v>
      </c>
      <c r="B725" t="s">
        <v>35</v>
      </c>
      <c r="C725">
        <v>12</v>
      </c>
      <c r="D725" t="s">
        <v>24</v>
      </c>
      <c r="E725" t="s">
        <v>52</v>
      </c>
      <c r="F725">
        <v>187</v>
      </c>
      <c r="G725">
        <v>107</v>
      </c>
      <c r="H725">
        <v>30.6</v>
      </c>
      <c r="I725" t="s">
        <v>38</v>
      </c>
      <c r="J725" s="1">
        <v>45770</v>
      </c>
      <c r="K725" s="1">
        <v>45771</v>
      </c>
      <c r="L725" t="s">
        <v>39</v>
      </c>
      <c r="M725" t="s">
        <v>40</v>
      </c>
      <c r="N725" t="s">
        <v>29</v>
      </c>
      <c r="O725">
        <v>69</v>
      </c>
      <c r="P725">
        <v>36.299999999999997</v>
      </c>
      <c r="Q725" t="s">
        <v>57</v>
      </c>
      <c r="R725" t="s">
        <v>42</v>
      </c>
      <c r="S725">
        <v>75000</v>
      </c>
      <c r="T725" t="s">
        <v>43</v>
      </c>
      <c r="U725">
        <v>1</v>
      </c>
      <c r="V725" t="s">
        <v>61</v>
      </c>
      <c r="W725" t="str">
        <f>TEXT(EHR[[#This Row],[Admission_Date]], "MMM")</f>
        <v>Apr</v>
      </c>
      <c r="X725">
        <f>MONTH(EHR[[#This Row],[Admission_Date]])</f>
        <v>4</v>
      </c>
    </row>
    <row r="726" spans="1:24" x14ac:dyDescent="0.25">
      <c r="A726" t="s">
        <v>787</v>
      </c>
      <c r="B726" t="s">
        <v>23</v>
      </c>
      <c r="C726">
        <v>77</v>
      </c>
      <c r="D726" t="s">
        <v>36</v>
      </c>
      <c r="E726" t="s">
        <v>37</v>
      </c>
      <c r="F726">
        <v>187</v>
      </c>
      <c r="G726">
        <v>96</v>
      </c>
      <c r="H726">
        <v>27.5</v>
      </c>
      <c r="I726" t="s">
        <v>93</v>
      </c>
      <c r="J726" s="1">
        <v>45806</v>
      </c>
      <c r="K726" s="1">
        <v>45814</v>
      </c>
      <c r="L726" t="s">
        <v>27</v>
      </c>
      <c r="M726" t="s">
        <v>28</v>
      </c>
      <c r="N726" t="s">
        <v>48</v>
      </c>
      <c r="O726">
        <v>83</v>
      </c>
      <c r="P726">
        <v>37.5</v>
      </c>
      <c r="Q726" t="s">
        <v>41</v>
      </c>
      <c r="R726" t="s">
        <v>49</v>
      </c>
      <c r="S726">
        <v>50000</v>
      </c>
      <c r="T726" t="s">
        <v>66</v>
      </c>
      <c r="U726">
        <v>8</v>
      </c>
      <c r="V726" t="s">
        <v>50</v>
      </c>
      <c r="W726" t="str">
        <f>TEXT(EHR[[#This Row],[Admission_Date]], "MMM")</f>
        <v>May</v>
      </c>
      <c r="X726">
        <f>MONTH(EHR[[#This Row],[Admission_Date]])</f>
        <v>5</v>
      </c>
    </row>
    <row r="727" spans="1:24" x14ac:dyDescent="0.25">
      <c r="A727" t="s">
        <v>788</v>
      </c>
      <c r="B727" t="s">
        <v>35</v>
      </c>
      <c r="C727">
        <v>88</v>
      </c>
      <c r="D727" t="s">
        <v>36</v>
      </c>
      <c r="E727" t="s">
        <v>52</v>
      </c>
      <c r="F727">
        <v>189</v>
      </c>
      <c r="G727">
        <v>83</v>
      </c>
      <c r="H727">
        <v>23.2</v>
      </c>
      <c r="I727" t="s">
        <v>93</v>
      </c>
      <c r="J727" s="1">
        <v>45765</v>
      </c>
      <c r="K727" s="1">
        <v>45775</v>
      </c>
      <c r="L727" t="s">
        <v>27</v>
      </c>
      <c r="M727" t="s">
        <v>40</v>
      </c>
      <c r="N727" t="s">
        <v>48</v>
      </c>
      <c r="O727">
        <v>67</v>
      </c>
      <c r="P727">
        <v>38.5</v>
      </c>
      <c r="Q727" t="s">
        <v>30</v>
      </c>
      <c r="R727" t="s">
        <v>49</v>
      </c>
      <c r="S727">
        <v>25000</v>
      </c>
      <c r="T727" t="s">
        <v>66</v>
      </c>
      <c r="U727">
        <v>10</v>
      </c>
      <c r="V727" t="s">
        <v>50</v>
      </c>
      <c r="W727" t="str">
        <f>TEXT(EHR[[#This Row],[Admission_Date]], "MMM")</f>
        <v>Apr</v>
      </c>
      <c r="X727">
        <f>MONTH(EHR[[#This Row],[Admission_Date]])</f>
        <v>4</v>
      </c>
    </row>
    <row r="728" spans="1:24" x14ac:dyDescent="0.25">
      <c r="A728" t="s">
        <v>789</v>
      </c>
      <c r="B728" t="s">
        <v>23</v>
      </c>
      <c r="C728">
        <v>65</v>
      </c>
      <c r="D728" t="s">
        <v>36</v>
      </c>
      <c r="E728" t="s">
        <v>52</v>
      </c>
      <c r="F728">
        <v>151</v>
      </c>
      <c r="G728">
        <v>97</v>
      </c>
      <c r="H728">
        <v>42.5</v>
      </c>
      <c r="I728" t="s">
        <v>46</v>
      </c>
      <c r="J728" s="1">
        <v>46170</v>
      </c>
      <c r="K728" s="1">
        <v>46171</v>
      </c>
      <c r="L728" t="s">
        <v>59</v>
      </c>
      <c r="M728" t="s">
        <v>71</v>
      </c>
      <c r="N728" t="s">
        <v>29</v>
      </c>
      <c r="O728">
        <v>76</v>
      </c>
      <c r="P728">
        <v>38.5</v>
      </c>
      <c r="Q728" t="s">
        <v>41</v>
      </c>
      <c r="R728" t="s">
        <v>49</v>
      </c>
      <c r="S728">
        <v>50000</v>
      </c>
      <c r="T728" t="s">
        <v>66</v>
      </c>
      <c r="U728">
        <v>1</v>
      </c>
      <c r="V728" t="s">
        <v>50</v>
      </c>
      <c r="W728" t="str">
        <f>TEXT(EHR[[#This Row],[Admission_Date]], "MMM")</f>
        <v>May</v>
      </c>
      <c r="X728">
        <f>MONTH(EHR[[#This Row],[Admission_Date]])</f>
        <v>5</v>
      </c>
    </row>
    <row r="729" spans="1:24" x14ac:dyDescent="0.25">
      <c r="A729" t="s">
        <v>790</v>
      </c>
      <c r="B729" t="s">
        <v>35</v>
      </c>
      <c r="C729">
        <v>77</v>
      </c>
      <c r="D729" t="s">
        <v>56</v>
      </c>
      <c r="E729" t="s">
        <v>37</v>
      </c>
      <c r="F729">
        <v>181</v>
      </c>
      <c r="G729">
        <v>49</v>
      </c>
      <c r="H729">
        <v>15</v>
      </c>
      <c r="I729" t="s">
        <v>46</v>
      </c>
      <c r="J729" s="1">
        <v>45747</v>
      </c>
      <c r="K729" s="1">
        <v>45755</v>
      </c>
      <c r="L729" t="s">
        <v>39</v>
      </c>
      <c r="M729" t="s">
        <v>40</v>
      </c>
      <c r="N729" t="s">
        <v>48</v>
      </c>
      <c r="O729">
        <v>89</v>
      </c>
      <c r="P729">
        <v>37.1</v>
      </c>
      <c r="Q729" t="s">
        <v>30</v>
      </c>
      <c r="R729" t="s">
        <v>31</v>
      </c>
      <c r="S729">
        <v>25000</v>
      </c>
      <c r="T729" t="s">
        <v>66</v>
      </c>
      <c r="U729">
        <v>8</v>
      </c>
      <c r="V729" t="s">
        <v>50</v>
      </c>
      <c r="W729" t="str">
        <f>TEXT(EHR[[#This Row],[Admission_Date]], "MMM")</f>
        <v>Mar</v>
      </c>
      <c r="X729">
        <f>MONTH(EHR[[#This Row],[Admission_Date]])</f>
        <v>3</v>
      </c>
    </row>
    <row r="730" spans="1:24" x14ac:dyDescent="0.25">
      <c r="A730" t="s">
        <v>791</v>
      </c>
      <c r="B730" t="s">
        <v>23</v>
      </c>
      <c r="C730">
        <v>88</v>
      </c>
      <c r="D730" t="s">
        <v>73</v>
      </c>
      <c r="E730" t="s">
        <v>25</v>
      </c>
      <c r="F730">
        <v>183</v>
      </c>
      <c r="G730">
        <v>102</v>
      </c>
      <c r="H730">
        <v>30.5</v>
      </c>
      <c r="I730" t="s">
        <v>26</v>
      </c>
      <c r="J730" s="1">
        <v>45998</v>
      </c>
      <c r="K730" s="1">
        <v>46002</v>
      </c>
      <c r="L730" t="s">
        <v>65</v>
      </c>
      <c r="M730" t="s">
        <v>54</v>
      </c>
      <c r="N730" t="s">
        <v>29</v>
      </c>
      <c r="O730">
        <v>74</v>
      </c>
      <c r="P730">
        <v>38.5</v>
      </c>
      <c r="Q730" t="s">
        <v>57</v>
      </c>
      <c r="R730" t="s">
        <v>42</v>
      </c>
      <c r="S730">
        <v>50000</v>
      </c>
      <c r="T730" t="s">
        <v>32</v>
      </c>
      <c r="U730">
        <v>4</v>
      </c>
      <c r="V730" t="s">
        <v>50</v>
      </c>
      <c r="W730" t="str">
        <f>TEXT(EHR[[#This Row],[Admission_Date]], "MMM")</f>
        <v>Dec</v>
      </c>
      <c r="X730">
        <f>MONTH(EHR[[#This Row],[Admission_Date]])</f>
        <v>12</v>
      </c>
    </row>
    <row r="731" spans="1:24" x14ac:dyDescent="0.25">
      <c r="A731" t="s">
        <v>792</v>
      </c>
      <c r="B731" t="s">
        <v>35</v>
      </c>
      <c r="C731">
        <v>54</v>
      </c>
      <c r="D731" t="s">
        <v>73</v>
      </c>
      <c r="E731" t="s">
        <v>52</v>
      </c>
      <c r="F731">
        <v>177</v>
      </c>
      <c r="G731">
        <v>94</v>
      </c>
      <c r="H731">
        <v>30</v>
      </c>
      <c r="I731" t="s">
        <v>53</v>
      </c>
      <c r="J731" s="1">
        <v>45925</v>
      </c>
      <c r="K731" s="1">
        <v>45927</v>
      </c>
      <c r="L731" t="s">
        <v>65</v>
      </c>
      <c r="M731" t="s">
        <v>54</v>
      </c>
      <c r="N731" t="s">
        <v>48</v>
      </c>
      <c r="O731">
        <v>85</v>
      </c>
      <c r="P731">
        <v>37</v>
      </c>
      <c r="Q731" t="s">
        <v>57</v>
      </c>
      <c r="R731" t="s">
        <v>42</v>
      </c>
      <c r="S731">
        <v>25000</v>
      </c>
      <c r="T731" t="s">
        <v>43</v>
      </c>
      <c r="U731">
        <v>2</v>
      </c>
      <c r="V731" t="s">
        <v>50</v>
      </c>
      <c r="W731" t="str">
        <f>TEXT(EHR[[#This Row],[Admission_Date]], "MMM")</f>
        <v>Sep</v>
      </c>
      <c r="X731">
        <f>MONTH(EHR[[#This Row],[Admission_Date]])</f>
        <v>9</v>
      </c>
    </row>
    <row r="732" spans="1:24" x14ac:dyDescent="0.25">
      <c r="A732" t="s">
        <v>793</v>
      </c>
      <c r="B732" t="s">
        <v>23</v>
      </c>
      <c r="C732">
        <v>37</v>
      </c>
      <c r="D732" t="s">
        <v>56</v>
      </c>
      <c r="E732" t="s">
        <v>52</v>
      </c>
      <c r="F732">
        <v>169</v>
      </c>
      <c r="G732">
        <v>48</v>
      </c>
      <c r="H732">
        <v>16.8</v>
      </c>
      <c r="I732" t="s">
        <v>26</v>
      </c>
      <c r="J732" s="1">
        <v>46032</v>
      </c>
      <c r="K732" s="1">
        <v>46042</v>
      </c>
      <c r="L732" t="s">
        <v>27</v>
      </c>
      <c r="M732" t="s">
        <v>71</v>
      </c>
      <c r="N732" t="s">
        <v>48</v>
      </c>
      <c r="O732">
        <v>108</v>
      </c>
      <c r="P732">
        <v>37.6</v>
      </c>
      <c r="Q732" t="s">
        <v>30</v>
      </c>
      <c r="R732" t="s">
        <v>49</v>
      </c>
      <c r="S732">
        <v>75000</v>
      </c>
      <c r="T732" t="s">
        <v>32</v>
      </c>
      <c r="U732">
        <v>10</v>
      </c>
      <c r="V732" t="s">
        <v>33</v>
      </c>
      <c r="W732" t="str">
        <f>TEXT(EHR[[#This Row],[Admission_Date]], "MMM")</f>
        <v>Jan</v>
      </c>
      <c r="X732">
        <f>MONTH(EHR[[#This Row],[Admission_Date]])</f>
        <v>1</v>
      </c>
    </row>
    <row r="733" spans="1:24" x14ac:dyDescent="0.25">
      <c r="A733" t="s">
        <v>794</v>
      </c>
      <c r="B733" t="s">
        <v>23</v>
      </c>
      <c r="C733">
        <v>145</v>
      </c>
      <c r="D733" t="s">
        <v>24</v>
      </c>
      <c r="E733" t="s">
        <v>37</v>
      </c>
      <c r="F733">
        <v>160</v>
      </c>
      <c r="G733">
        <v>51</v>
      </c>
      <c r="H733">
        <v>19.899999999999999</v>
      </c>
      <c r="I733" t="s">
        <v>46</v>
      </c>
      <c r="J733" s="1">
        <v>45664</v>
      </c>
      <c r="K733" s="1">
        <v>45673</v>
      </c>
      <c r="L733" t="s">
        <v>59</v>
      </c>
      <c r="M733" t="s">
        <v>71</v>
      </c>
      <c r="N733" t="s">
        <v>29</v>
      </c>
      <c r="O733">
        <v>102</v>
      </c>
      <c r="P733">
        <v>36.799999999999997</v>
      </c>
      <c r="Q733" t="s">
        <v>41</v>
      </c>
      <c r="R733" t="s">
        <v>42</v>
      </c>
      <c r="S733">
        <v>50000</v>
      </c>
      <c r="T733" t="s">
        <v>43</v>
      </c>
      <c r="U733">
        <v>9</v>
      </c>
      <c r="V733" t="s">
        <v>50</v>
      </c>
      <c r="W733" t="str">
        <f>TEXT(EHR[[#This Row],[Admission_Date]], "MMM")</f>
        <v>Jan</v>
      </c>
      <c r="X733">
        <f>MONTH(EHR[[#This Row],[Admission_Date]])</f>
        <v>1</v>
      </c>
    </row>
    <row r="734" spans="1:24" x14ac:dyDescent="0.25">
      <c r="A734" t="s">
        <v>795</v>
      </c>
      <c r="B734" t="s">
        <v>23</v>
      </c>
      <c r="C734">
        <v>85</v>
      </c>
      <c r="D734" t="s">
        <v>36</v>
      </c>
      <c r="E734" t="s">
        <v>37</v>
      </c>
      <c r="F734">
        <v>183</v>
      </c>
      <c r="G734">
        <v>47</v>
      </c>
      <c r="H734">
        <v>14</v>
      </c>
      <c r="I734" t="s">
        <v>46</v>
      </c>
      <c r="J734" s="1">
        <v>45702</v>
      </c>
      <c r="K734" s="1">
        <v>45704</v>
      </c>
      <c r="L734" t="s">
        <v>27</v>
      </c>
      <c r="M734" t="s">
        <v>40</v>
      </c>
      <c r="N734" t="s">
        <v>48</v>
      </c>
      <c r="O734">
        <v>89</v>
      </c>
      <c r="P734">
        <v>36.200000000000003</v>
      </c>
      <c r="Q734" t="s">
        <v>57</v>
      </c>
      <c r="R734" t="s">
        <v>49</v>
      </c>
      <c r="S734">
        <v>75000</v>
      </c>
      <c r="T734" t="s">
        <v>43</v>
      </c>
      <c r="U734">
        <v>2</v>
      </c>
      <c r="V734" t="s">
        <v>50</v>
      </c>
      <c r="W734" t="str">
        <f>TEXT(EHR[[#This Row],[Admission_Date]], "MMM")</f>
        <v>Feb</v>
      </c>
      <c r="X734">
        <f>MONTH(EHR[[#This Row],[Admission_Date]])</f>
        <v>2</v>
      </c>
    </row>
    <row r="735" spans="1:24" x14ac:dyDescent="0.25">
      <c r="A735" t="s">
        <v>796</v>
      </c>
      <c r="B735" t="s">
        <v>35</v>
      </c>
      <c r="C735">
        <v>16</v>
      </c>
      <c r="D735" t="s">
        <v>56</v>
      </c>
      <c r="E735" t="s">
        <v>25</v>
      </c>
      <c r="F735">
        <v>148</v>
      </c>
      <c r="G735">
        <v>55</v>
      </c>
      <c r="H735">
        <v>25.1</v>
      </c>
      <c r="I735" t="s">
        <v>38</v>
      </c>
      <c r="J735" s="1">
        <v>45665</v>
      </c>
      <c r="K735" s="1">
        <v>45675</v>
      </c>
      <c r="L735" t="s">
        <v>65</v>
      </c>
      <c r="M735" t="s">
        <v>40</v>
      </c>
      <c r="N735" t="s">
        <v>48</v>
      </c>
      <c r="O735">
        <v>73</v>
      </c>
      <c r="P735">
        <v>38.5</v>
      </c>
      <c r="Q735" t="s">
        <v>41</v>
      </c>
      <c r="R735" t="s">
        <v>31</v>
      </c>
      <c r="S735">
        <v>75000</v>
      </c>
      <c r="T735" t="s">
        <v>66</v>
      </c>
      <c r="U735">
        <v>10</v>
      </c>
      <c r="V735" t="s">
        <v>61</v>
      </c>
      <c r="W735" t="str">
        <f>TEXT(EHR[[#This Row],[Admission_Date]], "MMM")</f>
        <v>Jan</v>
      </c>
      <c r="X735">
        <f>MONTH(EHR[[#This Row],[Admission_Date]])</f>
        <v>1</v>
      </c>
    </row>
    <row r="736" spans="1:24" x14ac:dyDescent="0.25">
      <c r="A736" t="s">
        <v>797</v>
      </c>
      <c r="B736" t="s">
        <v>23</v>
      </c>
      <c r="C736">
        <v>13</v>
      </c>
      <c r="D736" t="s">
        <v>56</v>
      </c>
      <c r="E736" t="s">
        <v>25</v>
      </c>
      <c r="F736">
        <v>167</v>
      </c>
      <c r="G736">
        <v>107</v>
      </c>
      <c r="H736">
        <v>38.4</v>
      </c>
      <c r="I736" t="s">
        <v>26</v>
      </c>
      <c r="J736" s="1">
        <v>46115</v>
      </c>
      <c r="K736" s="1">
        <v>46118</v>
      </c>
      <c r="L736" t="s">
        <v>47</v>
      </c>
      <c r="M736" t="s">
        <v>54</v>
      </c>
      <c r="N736" t="s">
        <v>29</v>
      </c>
      <c r="O736">
        <v>74</v>
      </c>
      <c r="P736">
        <v>36.1</v>
      </c>
      <c r="Q736" t="s">
        <v>57</v>
      </c>
      <c r="R736" t="s">
        <v>49</v>
      </c>
      <c r="S736">
        <v>75000</v>
      </c>
      <c r="T736" t="s">
        <v>43</v>
      </c>
      <c r="U736">
        <v>3</v>
      </c>
      <c r="V736" t="s">
        <v>61</v>
      </c>
      <c r="W736" t="str">
        <f>TEXT(EHR[[#This Row],[Admission_Date]], "MMM")</f>
        <v>Apr</v>
      </c>
      <c r="X736">
        <f>MONTH(EHR[[#This Row],[Admission_Date]])</f>
        <v>4</v>
      </c>
    </row>
    <row r="737" spans="1:24" x14ac:dyDescent="0.25">
      <c r="A737" t="s">
        <v>798</v>
      </c>
      <c r="B737" t="s">
        <v>35</v>
      </c>
      <c r="C737">
        <v>69</v>
      </c>
      <c r="D737" t="s">
        <v>36</v>
      </c>
      <c r="E737" t="s">
        <v>25</v>
      </c>
      <c r="F737">
        <v>164</v>
      </c>
      <c r="G737">
        <v>54</v>
      </c>
      <c r="H737">
        <v>20.100000000000001</v>
      </c>
      <c r="I737" t="s">
        <v>38</v>
      </c>
      <c r="J737" s="1">
        <v>45953</v>
      </c>
      <c r="K737" s="1">
        <v>45956</v>
      </c>
      <c r="L737" t="s">
        <v>77</v>
      </c>
      <c r="M737" t="s">
        <v>28</v>
      </c>
      <c r="N737" t="s">
        <v>48</v>
      </c>
      <c r="O737">
        <v>94</v>
      </c>
      <c r="P737">
        <v>38.5</v>
      </c>
      <c r="Q737" t="s">
        <v>57</v>
      </c>
      <c r="R737" t="s">
        <v>31</v>
      </c>
      <c r="S737">
        <v>50000</v>
      </c>
      <c r="T737" t="s">
        <v>32</v>
      </c>
      <c r="U737">
        <v>3</v>
      </c>
      <c r="V737" t="s">
        <v>50</v>
      </c>
      <c r="W737" t="str">
        <f>TEXT(EHR[[#This Row],[Admission_Date]], "MMM")</f>
        <v>Oct</v>
      </c>
      <c r="X737">
        <f>MONTH(EHR[[#This Row],[Admission_Date]])</f>
        <v>10</v>
      </c>
    </row>
    <row r="738" spans="1:24" x14ac:dyDescent="0.25">
      <c r="A738" t="s">
        <v>799</v>
      </c>
      <c r="B738" t="s">
        <v>35</v>
      </c>
      <c r="C738">
        <v>70</v>
      </c>
      <c r="D738" t="s">
        <v>73</v>
      </c>
      <c r="E738" t="s">
        <v>52</v>
      </c>
      <c r="F738">
        <v>167</v>
      </c>
      <c r="G738">
        <v>101</v>
      </c>
      <c r="H738">
        <v>36.200000000000003</v>
      </c>
      <c r="I738" t="s">
        <v>53</v>
      </c>
      <c r="J738" s="1">
        <v>46191</v>
      </c>
      <c r="K738" s="1">
        <v>46192</v>
      </c>
      <c r="L738" t="s">
        <v>27</v>
      </c>
      <c r="M738" t="s">
        <v>28</v>
      </c>
      <c r="N738" t="s">
        <v>29</v>
      </c>
      <c r="O738">
        <v>73</v>
      </c>
      <c r="P738">
        <v>37.9</v>
      </c>
      <c r="Q738" t="s">
        <v>30</v>
      </c>
      <c r="R738" t="s">
        <v>49</v>
      </c>
      <c r="S738">
        <v>75000</v>
      </c>
      <c r="T738" t="s">
        <v>43</v>
      </c>
      <c r="U738">
        <v>1</v>
      </c>
      <c r="V738" t="s">
        <v>50</v>
      </c>
      <c r="W738" t="str">
        <f>TEXT(EHR[[#This Row],[Admission_Date]], "MMM")</f>
        <v>Jun</v>
      </c>
      <c r="X738">
        <f>MONTH(EHR[[#This Row],[Admission_Date]])</f>
        <v>6</v>
      </c>
    </row>
    <row r="739" spans="1:24" x14ac:dyDescent="0.25">
      <c r="A739" t="s">
        <v>800</v>
      </c>
      <c r="B739" t="s">
        <v>23</v>
      </c>
      <c r="C739">
        <v>72</v>
      </c>
      <c r="D739" t="s">
        <v>73</v>
      </c>
      <c r="E739" t="s">
        <v>25</v>
      </c>
      <c r="F739">
        <v>162</v>
      </c>
      <c r="G739">
        <v>65</v>
      </c>
      <c r="H739">
        <v>24.8</v>
      </c>
      <c r="I739" t="s">
        <v>93</v>
      </c>
      <c r="J739" s="1">
        <v>45837</v>
      </c>
      <c r="K739" s="1">
        <v>45846</v>
      </c>
      <c r="L739" t="s">
        <v>39</v>
      </c>
      <c r="M739" t="s">
        <v>54</v>
      </c>
      <c r="N739" t="s">
        <v>29</v>
      </c>
      <c r="O739">
        <v>61</v>
      </c>
      <c r="P739">
        <v>38.5</v>
      </c>
      <c r="Q739" t="s">
        <v>41</v>
      </c>
      <c r="R739" t="s">
        <v>42</v>
      </c>
      <c r="S739">
        <v>25000</v>
      </c>
      <c r="T739" t="s">
        <v>43</v>
      </c>
      <c r="U739">
        <v>9</v>
      </c>
      <c r="V739" t="s">
        <v>50</v>
      </c>
      <c r="W739" t="str">
        <f>TEXT(EHR[[#This Row],[Admission_Date]], "MMM")</f>
        <v>Jun</v>
      </c>
      <c r="X739">
        <f>MONTH(EHR[[#This Row],[Admission_Date]])</f>
        <v>6</v>
      </c>
    </row>
    <row r="740" spans="1:24" x14ac:dyDescent="0.25">
      <c r="A740" t="s">
        <v>801</v>
      </c>
      <c r="B740" t="s">
        <v>23</v>
      </c>
      <c r="C740">
        <v>65</v>
      </c>
      <c r="D740" t="s">
        <v>24</v>
      </c>
      <c r="E740" t="s">
        <v>37</v>
      </c>
      <c r="F740">
        <v>180</v>
      </c>
      <c r="G740">
        <v>54</v>
      </c>
      <c r="H740">
        <v>16.7</v>
      </c>
      <c r="I740" t="s">
        <v>38</v>
      </c>
      <c r="J740" s="1">
        <v>45731</v>
      </c>
      <c r="K740" s="1">
        <v>45738</v>
      </c>
      <c r="L740" t="s">
        <v>47</v>
      </c>
      <c r="M740" t="s">
        <v>28</v>
      </c>
      <c r="N740" t="s">
        <v>48</v>
      </c>
      <c r="O740">
        <v>83</v>
      </c>
      <c r="P740">
        <v>37.700000000000003</v>
      </c>
      <c r="Q740" t="s">
        <v>30</v>
      </c>
      <c r="R740" t="s">
        <v>42</v>
      </c>
      <c r="S740">
        <v>50000</v>
      </c>
      <c r="T740" t="s">
        <v>66</v>
      </c>
      <c r="U740">
        <v>7</v>
      </c>
      <c r="V740" t="s">
        <v>50</v>
      </c>
      <c r="W740" t="str">
        <f>TEXT(EHR[[#This Row],[Admission_Date]], "MMM")</f>
        <v>Mar</v>
      </c>
      <c r="X740">
        <f>MONTH(EHR[[#This Row],[Admission_Date]])</f>
        <v>3</v>
      </c>
    </row>
    <row r="741" spans="1:24" x14ac:dyDescent="0.25">
      <c r="A741" t="s">
        <v>802</v>
      </c>
      <c r="B741" t="s">
        <v>35</v>
      </c>
      <c r="C741">
        <v>84</v>
      </c>
      <c r="D741" t="s">
        <v>24</v>
      </c>
      <c r="E741" t="s">
        <v>52</v>
      </c>
      <c r="F741">
        <v>169</v>
      </c>
      <c r="G741">
        <v>86</v>
      </c>
      <c r="H741">
        <v>30.1</v>
      </c>
      <c r="I741" t="s">
        <v>26</v>
      </c>
      <c r="J741" s="1">
        <v>45989</v>
      </c>
      <c r="K741" s="1">
        <v>45998</v>
      </c>
      <c r="L741" t="s">
        <v>65</v>
      </c>
      <c r="M741" t="s">
        <v>54</v>
      </c>
      <c r="N741" t="s">
        <v>29</v>
      </c>
      <c r="O741">
        <v>77</v>
      </c>
      <c r="P741">
        <v>37.5</v>
      </c>
      <c r="Q741" t="s">
        <v>41</v>
      </c>
      <c r="R741" t="s">
        <v>31</v>
      </c>
      <c r="S741">
        <v>75000</v>
      </c>
      <c r="T741" t="s">
        <v>32</v>
      </c>
      <c r="U741">
        <v>9</v>
      </c>
      <c r="V741" t="s">
        <v>50</v>
      </c>
      <c r="W741" t="str">
        <f>TEXT(EHR[[#This Row],[Admission_Date]], "MMM")</f>
        <v>Nov</v>
      </c>
      <c r="X741">
        <f>MONTH(EHR[[#This Row],[Admission_Date]])</f>
        <v>11</v>
      </c>
    </row>
    <row r="742" spans="1:24" x14ac:dyDescent="0.25">
      <c r="A742" t="s">
        <v>803</v>
      </c>
      <c r="B742" t="s">
        <v>35</v>
      </c>
      <c r="C742">
        <v>30</v>
      </c>
      <c r="D742" t="s">
        <v>36</v>
      </c>
      <c r="E742" t="s">
        <v>25</v>
      </c>
      <c r="F742">
        <v>161</v>
      </c>
      <c r="G742">
        <v>88</v>
      </c>
      <c r="H742">
        <v>33.9</v>
      </c>
      <c r="I742" t="s">
        <v>38</v>
      </c>
      <c r="J742" s="1">
        <v>46148</v>
      </c>
      <c r="K742" s="1">
        <v>46151</v>
      </c>
      <c r="L742" t="s">
        <v>59</v>
      </c>
      <c r="M742" t="s">
        <v>60</v>
      </c>
      <c r="N742" t="s">
        <v>48</v>
      </c>
      <c r="O742">
        <v>79</v>
      </c>
      <c r="P742">
        <v>36.200000000000003</v>
      </c>
      <c r="Q742" t="s">
        <v>41</v>
      </c>
      <c r="R742" t="s">
        <v>49</v>
      </c>
      <c r="S742">
        <v>50000</v>
      </c>
      <c r="T742" t="s">
        <v>66</v>
      </c>
      <c r="U742">
        <v>3</v>
      </c>
      <c r="V742" t="s">
        <v>44</v>
      </c>
      <c r="W742" t="str">
        <f>TEXT(EHR[[#This Row],[Admission_Date]], "MMM")</f>
        <v>May</v>
      </c>
      <c r="X742">
        <f>MONTH(EHR[[#This Row],[Admission_Date]])</f>
        <v>5</v>
      </c>
    </row>
    <row r="743" spans="1:24" x14ac:dyDescent="0.25">
      <c r="A743" t="s">
        <v>804</v>
      </c>
      <c r="B743" t="s">
        <v>23</v>
      </c>
      <c r="C743">
        <v>79</v>
      </c>
      <c r="D743" t="s">
        <v>24</v>
      </c>
      <c r="E743" t="s">
        <v>52</v>
      </c>
      <c r="F743">
        <v>156</v>
      </c>
      <c r="G743">
        <v>45</v>
      </c>
      <c r="H743">
        <v>18.5</v>
      </c>
      <c r="I743" t="s">
        <v>38</v>
      </c>
      <c r="J743" s="1">
        <v>45765</v>
      </c>
      <c r="K743" s="1">
        <v>45766</v>
      </c>
      <c r="L743" t="s">
        <v>27</v>
      </c>
      <c r="M743" t="s">
        <v>40</v>
      </c>
      <c r="N743" t="s">
        <v>29</v>
      </c>
      <c r="O743">
        <v>103</v>
      </c>
      <c r="P743">
        <v>37.1</v>
      </c>
      <c r="Q743" t="s">
        <v>41</v>
      </c>
      <c r="R743" t="s">
        <v>49</v>
      </c>
      <c r="S743">
        <v>25000</v>
      </c>
      <c r="T743" t="s">
        <v>43</v>
      </c>
      <c r="U743">
        <v>1</v>
      </c>
      <c r="V743" t="s">
        <v>50</v>
      </c>
      <c r="W743" t="str">
        <f>TEXT(EHR[[#This Row],[Admission_Date]], "MMM")</f>
        <v>Apr</v>
      </c>
      <c r="X743">
        <f>MONTH(EHR[[#This Row],[Admission_Date]])</f>
        <v>4</v>
      </c>
    </row>
    <row r="744" spans="1:24" x14ac:dyDescent="0.25">
      <c r="A744" t="s">
        <v>805</v>
      </c>
      <c r="B744" t="s">
        <v>35</v>
      </c>
      <c r="C744">
        <v>32</v>
      </c>
      <c r="D744" t="s">
        <v>36</v>
      </c>
      <c r="E744" t="s">
        <v>25</v>
      </c>
      <c r="F744">
        <v>189</v>
      </c>
      <c r="G744">
        <v>57</v>
      </c>
      <c r="H744">
        <v>16</v>
      </c>
      <c r="I744" t="s">
        <v>38</v>
      </c>
      <c r="J744" s="1">
        <v>45985</v>
      </c>
      <c r="K744" s="1">
        <v>45990</v>
      </c>
      <c r="L744" t="s">
        <v>59</v>
      </c>
      <c r="M744" t="s">
        <v>71</v>
      </c>
      <c r="N744" t="s">
        <v>48</v>
      </c>
      <c r="O744">
        <v>98</v>
      </c>
      <c r="P744">
        <v>37</v>
      </c>
      <c r="Q744" t="s">
        <v>57</v>
      </c>
      <c r="R744" t="s">
        <v>31</v>
      </c>
      <c r="S744">
        <v>25000</v>
      </c>
      <c r="T744" t="s">
        <v>32</v>
      </c>
      <c r="U744">
        <v>5</v>
      </c>
      <c r="V744" t="s">
        <v>44</v>
      </c>
      <c r="W744" t="str">
        <f>TEXT(EHR[[#This Row],[Admission_Date]], "MMM")</f>
        <v>Nov</v>
      </c>
      <c r="X744">
        <f>MONTH(EHR[[#This Row],[Admission_Date]])</f>
        <v>11</v>
      </c>
    </row>
    <row r="745" spans="1:24" x14ac:dyDescent="0.25">
      <c r="A745" t="s">
        <v>806</v>
      </c>
      <c r="B745" t="s">
        <v>23</v>
      </c>
      <c r="C745">
        <v>44</v>
      </c>
      <c r="D745" t="s">
        <v>36</v>
      </c>
      <c r="E745" t="s">
        <v>52</v>
      </c>
      <c r="F745">
        <v>180</v>
      </c>
      <c r="G745">
        <v>50</v>
      </c>
      <c r="H745">
        <v>15.4</v>
      </c>
      <c r="I745" t="s">
        <v>53</v>
      </c>
      <c r="J745" s="1">
        <v>45716</v>
      </c>
      <c r="K745" s="1">
        <v>45721</v>
      </c>
      <c r="L745" t="s">
        <v>65</v>
      </c>
      <c r="M745" t="s">
        <v>40</v>
      </c>
      <c r="N745" t="s">
        <v>48</v>
      </c>
      <c r="O745">
        <v>83</v>
      </c>
      <c r="P745">
        <v>37.6</v>
      </c>
      <c r="Q745" t="s">
        <v>30</v>
      </c>
      <c r="R745" t="s">
        <v>31</v>
      </c>
      <c r="S745">
        <v>25000</v>
      </c>
      <c r="T745" t="s">
        <v>66</v>
      </c>
      <c r="U745">
        <v>5</v>
      </c>
      <c r="V745" t="s">
        <v>33</v>
      </c>
      <c r="W745" t="str">
        <f>TEXT(EHR[[#This Row],[Admission_Date]], "MMM")</f>
        <v>Feb</v>
      </c>
      <c r="X745">
        <f>MONTH(EHR[[#This Row],[Admission_Date]])</f>
        <v>2</v>
      </c>
    </row>
    <row r="746" spans="1:24" x14ac:dyDescent="0.25">
      <c r="A746" t="s">
        <v>807</v>
      </c>
      <c r="B746" t="s">
        <v>35</v>
      </c>
      <c r="C746">
        <v>47</v>
      </c>
      <c r="D746" t="s">
        <v>73</v>
      </c>
      <c r="E746" t="s">
        <v>52</v>
      </c>
      <c r="F746">
        <v>187</v>
      </c>
      <c r="G746">
        <v>46</v>
      </c>
      <c r="H746">
        <v>13.2</v>
      </c>
      <c r="I746" t="s">
        <v>38</v>
      </c>
      <c r="J746" s="1">
        <v>45713</v>
      </c>
      <c r="K746" s="1">
        <v>45716</v>
      </c>
      <c r="L746" t="s">
        <v>27</v>
      </c>
      <c r="M746" t="s">
        <v>71</v>
      </c>
      <c r="N746" t="s">
        <v>29</v>
      </c>
      <c r="O746">
        <v>71</v>
      </c>
      <c r="P746">
        <v>37.299999999999997</v>
      </c>
      <c r="Q746" t="s">
        <v>30</v>
      </c>
      <c r="R746" t="s">
        <v>31</v>
      </c>
      <c r="S746">
        <v>25000</v>
      </c>
      <c r="T746" t="s">
        <v>32</v>
      </c>
      <c r="U746">
        <v>3</v>
      </c>
      <c r="V746" t="s">
        <v>33</v>
      </c>
      <c r="W746" t="str">
        <f>TEXT(EHR[[#This Row],[Admission_Date]], "MMM")</f>
        <v>Feb</v>
      </c>
      <c r="X746">
        <f>MONTH(EHR[[#This Row],[Admission_Date]])</f>
        <v>2</v>
      </c>
    </row>
    <row r="747" spans="1:24" x14ac:dyDescent="0.25">
      <c r="A747" t="s">
        <v>808</v>
      </c>
      <c r="B747" t="s">
        <v>35</v>
      </c>
      <c r="C747">
        <v>12</v>
      </c>
      <c r="D747" t="s">
        <v>36</v>
      </c>
      <c r="E747" t="s">
        <v>52</v>
      </c>
      <c r="F747">
        <v>179</v>
      </c>
      <c r="G747">
        <v>81</v>
      </c>
      <c r="H747">
        <v>25.3</v>
      </c>
      <c r="I747" t="s">
        <v>46</v>
      </c>
      <c r="J747" s="1">
        <v>46038</v>
      </c>
      <c r="K747" s="1">
        <v>46047</v>
      </c>
      <c r="L747" t="s">
        <v>39</v>
      </c>
      <c r="M747" t="s">
        <v>54</v>
      </c>
      <c r="N747" t="s">
        <v>48</v>
      </c>
      <c r="O747">
        <v>67</v>
      </c>
      <c r="P747">
        <v>38.4</v>
      </c>
      <c r="Q747" t="s">
        <v>41</v>
      </c>
      <c r="R747" t="s">
        <v>42</v>
      </c>
      <c r="S747">
        <v>25000</v>
      </c>
      <c r="T747" t="s">
        <v>32</v>
      </c>
      <c r="U747">
        <v>9</v>
      </c>
      <c r="V747" t="s">
        <v>61</v>
      </c>
      <c r="W747" t="str">
        <f>TEXT(EHR[[#This Row],[Admission_Date]], "MMM")</f>
        <v>Jan</v>
      </c>
      <c r="X747">
        <f>MONTH(EHR[[#This Row],[Admission_Date]])</f>
        <v>1</v>
      </c>
    </row>
    <row r="748" spans="1:24" x14ac:dyDescent="0.25">
      <c r="A748" t="s">
        <v>809</v>
      </c>
      <c r="B748" t="s">
        <v>35</v>
      </c>
      <c r="C748">
        <v>8</v>
      </c>
      <c r="D748" t="s">
        <v>73</v>
      </c>
      <c r="E748" t="s">
        <v>52</v>
      </c>
      <c r="F748">
        <v>147</v>
      </c>
      <c r="G748">
        <v>69</v>
      </c>
      <c r="H748">
        <v>31.9</v>
      </c>
      <c r="I748" t="s">
        <v>26</v>
      </c>
      <c r="J748" s="1">
        <v>46023</v>
      </c>
      <c r="K748" s="1">
        <v>46026</v>
      </c>
      <c r="L748" t="s">
        <v>59</v>
      </c>
      <c r="M748" t="s">
        <v>28</v>
      </c>
      <c r="N748" t="s">
        <v>48</v>
      </c>
      <c r="O748">
        <v>100</v>
      </c>
      <c r="P748">
        <v>38.700000000000003</v>
      </c>
      <c r="Q748" t="s">
        <v>41</v>
      </c>
      <c r="R748" t="s">
        <v>42</v>
      </c>
      <c r="S748">
        <v>75000</v>
      </c>
      <c r="T748" t="s">
        <v>32</v>
      </c>
      <c r="U748">
        <v>3</v>
      </c>
      <c r="V748" t="s">
        <v>81</v>
      </c>
      <c r="W748" t="str">
        <f>TEXT(EHR[[#This Row],[Admission_Date]], "MMM")</f>
        <v>Jan</v>
      </c>
      <c r="X748">
        <f>MONTH(EHR[[#This Row],[Admission_Date]])</f>
        <v>1</v>
      </c>
    </row>
    <row r="749" spans="1:24" x14ac:dyDescent="0.25">
      <c r="A749" t="s">
        <v>810</v>
      </c>
      <c r="B749" t="s">
        <v>23</v>
      </c>
      <c r="C749">
        <v>90</v>
      </c>
      <c r="D749" t="s">
        <v>73</v>
      </c>
      <c r="E749" t="s">
        <v>52</v>
      </c>
      <c r="F749">
        <v>164</v>
      </c>
      <c r="G749">
        <v>53</v>
      </c>
      <c r="H749">
        <v>19.7</v>
      </c>
      <c r="I749" t="s">
        <v>38</v>
      </c>
      <c r="J749" s="1">
        <v>45832</v>
      </c>
      <c r="K749" s="1"/>
      <c r="L749" t="s">
        <v>65</v>
      </c>
      <c r="M749" t="s">
        <v>54</v>
      </c>
      <c r="N749" t="s">
        <v>29</v>
      </c>
      <c r="O749">
        <v>65</v>
      </c>
      <c r="P749">
        <v>38.200000000000003</v>
      </c>
      <c r="Q749" t="s">
        <v>30</v>
      </c>
      <c r="R749" t="s">
        <v>42</v>
      </c>
      <c r="S749">
        <v>75000</v>
      </c>
      <c r="T749" t="s">
        <v>32</v>
      </c>
      <c r="V749" t="s">
        <v>50</v>
      </c>
      <c r="W749" t="str">
        <f>TEXT(EHR[[#This Row],[Admission_Date]], "MMM")</f>
        <v>Jun</v>
      </c>
      <c r="X749">
        <f>MONTH(EHR[[#This Row],[Admission_Date]])</f>
        <v>6</v>
      </c>
    </row>
    <row r="750" spans="1:24" x14ac:dyDescent="0.25">
      <c r="A750" t="s">
        <v>811</v>
      </c>
      <c r="B750" t="s">
        <v>35</v>
      </c>
      <c r="C750">
        <v>3</v>
      </c>
      <c r="D750" t="s">
        <v>36</v>
      </c>
      <c r="E750" t="s">
        <v>37</v>
      </c>
      <c r="F750">
        <v>167</v>
      </c>
      <c r="G750">
        <v>50</v>
      </c>
      <c r="H750">
        <v>17.899999999999999</v>
      </c>
      <c r="I750" t="s">
        <v>93</v>
      </c>
      <c r="J750" s="1">
        <v>46003</v>
      </c>
      <c r="K750" s="1">
        <v>46006</v>
      </c>
      <c r="L750" t="s">
        <v>65</v>
      </c>
      <c r="M750" t="s">
        <v>60</v>
      </c>
      <c r="N750" t="s">
        <v>29</v>
      </c>
      <c r="O750">
        <v>64</v>
      </c>
      <c r="P750">
        <v>37.700000000000003</v>
      </c>
      <c r="Q750" t="s">
        <v>30</v>
      </c>
      <c r="R750" t="s">
        <v>31</v>
      </c>
      <c r="S750">
        <v>50000</v>
      </c>
      <c r="T750" t="s">
        <v>66</v>
      </c>
      <c r="U750">
        <v>3</v>
      </c>
      <c r="V750" t="s">
        <v>81</v>
      </c>
      <c r="W750" t="str">
        <f>TEXT(EHR[[#This Row],[Admission_Date]], "MMM")</f>
        <v>Dec</v>
      </c>
      <c r="X750">
        <f>MONTH(EHR[[#This Row],[Admission_Date]])</f>
        <v>12</v>
      </c>
    </row>
    <row r="751" spans="1:24" x14ac:dyDescent="0.25">
      <c r="A751" t="s">
        <v>812</v>
      </c>
      <c r="B751" t="s">
        <v>23</v>
      </c>
      <c r="C751">
        <v>21</v>
      </c>
      <c r="D751" t="s">
        <v>36</v>
      </c>
      <c r="E751" t="s">
        <v>52</v>
      </c>
      <c r="F751">
        <v>165</v>
      </c>
      <c r="G751">
        <v>54</v>
      </c>
      <c r="H751">
        <v>19.8</v>
      </c>
      <c r="I751" t="s">
        <v>53</v>
      </c>
      <c r="J751" s="1">
        <v>45717</v>
      </c>
      <c r="K751" s="1">
        <v>45719</v>
      </c>
      <c r="L751" t="s">
        <v>65</v>
      </c>
      <c r="M751" t="s">
        <v>71</v>
      </c>
      <c r="N751" t="s">
        <v>29</v>
      </c>
      <c r="O751">
        <v>61</v>
      </c>
      <c r="P751">
        <v>37.799999999999997</v>
      </c>
      <c r="Q751" t="s">
        <v>41</v>
      </c>
      <c r="R751" t="s">
        <v>49</v>
      </c>
      <c r="S751">
        <v>25000</v>
      </c>
      <c r="T751" t="s">
        <v>66</v>
      </c>
      <c r="U751">
        <v>2</v>
      </c>
      <c r="V751" t="s">
        <v>44</v>
      </c>
      <c r="W751" t="str">
        <f>TEXT(EHR[[#This Row],[Admission_Date]], "MMM")</f>
        <v>Mar</v>
      </c>
      <c r="X751">
        <f>MONTH(EHR[[#This Row],[Admission_Date]])</f>
        <v>3</v>
      </c>
    </row>
    <row r="752" spans="1:24" x14ac:dyDescent="0.25">
      <c r="A752" t="s">
        <v>813</v>
      </c>
      <c r="B752" t="s">
        <v>23</v>
      </c>
      <c r="C752">
        <v>37</v>
      </c>
      <c r="D752" t="s">
        <v>24</v>
      </c>
      <c r="E752" t="s">
        <v>37</v>
      </c>
      <c r="F752">
        <v>153</v>
      </c>
      <c r="G752">
        <v>74</v>
      </c>
      <c r="H752">
        <v>31.6</v>
      </c>
      <c r="I752" t="s">
        <v>38</v>
      </c>
      <c r="J752" s="1">
        <v>45833</v>
      </c>
      <c r="K752" s="1">
        <v>45838</v>
      </c>
      <c r="L752" t="s">
        <v>65</v>
      </c>
      <c r="M752" t="s">
        <v>28</v>
      </c>
      <c r="N752" t="s">
        <v>29</v>
      </c>
      <c r="O752">
        <v>89</v>
      </c>
      <c r="P752">
        <v>38</v>
      </c>
      <c r="Q752" t="s">
        <v>57</v>
      </c>
      <c r="R752" t="s">
        <v>31</v>
      </c>
      <c r="S752">
        <v>50000</v>
      </c>
      <c r="T752" t="s">
        <v>43</v>
      </c>
      <c r="U752">
        <v>5</v>
      </c>
      <c r="V752" t="s">
        <v>33</v>
      </c>
      <c r="W752" t="str">
        <f>TEXT(EHR[[#This Row],[Admission_Date]], "MMM")</f>
        <v>Jun</v>
      </c>
      <c r="X752">
        <f>MONTH(EHR[[#This Row],[Admission_Date]])</f>
        <v>6</v>
      </c>
    </row>
    <row r="753" spans="1:24" x14ac:dyDescent="0.25">
      <c r="A753" t="s">
        <v>814</v>
      </c>
      <c r="B753" t="s">
        <v>35</v>
      </c>
      <c r="C753">
        <v>8</v>
      </c>
      <c r="D753" t="s">
        <v>73</v>
      </c>
      <c r="E753" t="s">
        <v>25</v>
      </c>
      <c r="F753">
        <v>180</v>
      </c>
      <c r="G753">
        <v>97</v>
      </c>
      <c r="H753">
        <v>29.9</v>
      </c>
      <c r="I753" t="s">
        <v>93</v>
      </c>
      <c r="J753" s="1">
        <v>45896</v>
      </c>
      <c r="K753" s="1">
        <v>45906</v>
      </c>
      <c r="L753" t="s">
        <v>39</v>
      </c>
      <c r="M753" t="s">
        <v>28</v>
      </c>
      <c r="N753" t="s">
        <v>29</v>
      </c>
      <c r="O753">
        <v>99</v>
      </c>
      <c r="P753">
        <v>38.5</v>
      </c>
      <c r="Q753" t="s">
        <v>30</v>
      </c>
      <c r="R753" t="s">
        <v>31</v>
      </c>
      <c r="S753">
        <v>25000</v>
      </c>
      <c r="T753" t="s">
        <v>43</v>
      </c>
      <c r="U753">
        <v>10</v>
      </c>
      <c r="V753" t="s">
        <v>81</v>
      </c>
      <c r="W753" t="str">
        <f>TEXT(EHR[[#This Row],[Admission_Date]], "MMM")</f>
        <v>Aug</v>
      </c>
      <c r="X753">
        <f>MONTH(EHR[[#This Row],[Admission_Date]])</f>
        <v>8</v>
      </c>
    </row>
    <row r="754" spans="1:24" x14ac:dyDescent="0.25">
      <c r="A754" t="s">
        <v>815</v>
      </c>
      <c r="B754" t="s">
        <v>23</v>
      </c>
      <c r="C754">
        <v>76</v>
      </c>
      <c r="D754" t="s">
        <v>73</v>
      </c>
      <c r="E754" t="s">
        <v>52</v>
      </c>
      <c r="F754">
        <v>163</v>
      </c>
      <c r="G754">
        <v>54</v>
      </c>
      <c r="H754">
        <v>20.3</v>
      </c>
      <c r="I754" t="s">
        <v>26</v>
      </c>
      <c r="J754" s="1">
        <v>46093</v>
      </c>
      <c r="K754" s="1">
        <v>46095</v>
      </c>
      <c r="L754" t="s">
        <v>47</v>
      </c>
      <c r="M754" t="s">
        <v>60</v>
      </c>
      <c r="N754" t="s">
        <v>48</v>
      </c>
      <c r="O754">
        <v>107</v>
      </c>
      <c r="P754">
        <v>39</v>
      </c>
      <c r="Q754" t="s">
        <v>41</v>
      </c>
      <c r="R754" t="s">
        <v>49</v>
      </c>
      <c r="S754">
        <v>25000</v>
      </c>
      <c r="T754" t="s">
        <v>32</v>
      </c>
      <c r="U754">
        <v>2</v>
      </c>
      <c r="V754" t="s">
        <v>50</v>
      </c>
      <c r="W754" t="str">
        <f>TEXT(EHR[[#This Row],[Admission_Date]], "MMM")</f>
        <v>Mar</v>
      </c>
      <c r="X754">
        <f>MONTH(EHR[[#This Row],[Admission_Date]])</f>
        <v>3</v>
      </c>
    </row>
    <row r="755" spans="1:24" x14ac:dyDescent="0.25">
      <c r="A755" t="s">
        <v>816</v>
      </c>
      <c r="B755" t="s">
        <v>35</v>
      </c>
      <c r="C755">
        <v>2</v>
      </c>
      <c r="D755" t="s">
        <v>36</v>
      </c>
      <c r="E755" t="s">
        <v>37</v>
      </c>
      <c r="F755">
        <v>186</v>
      </c>
      <c r="G755">
        <v>109</v>
      </c>
      <c r="H755">
        <v>31.5</v>
      </c>
      <c r="I755" t="s">
        <v>26</v>
      </c>
      <c r="J755" s="1">
        <v>46012</v>
      </c>
      <c r="K755" s="1">
        <v>46015</v>
      </c>
      <c r="L755" t="s">
        <v>27</v>
      </c>
      <c r="M755" t="s">
        <v>40</v>
      </c>
      <c r="N755" t="s">
        <v>48</v>
      </c>
      <c r="O755">
        <v>92</v>
      </c>
      <c r="P755">
        <v>39</v>
      </c>
      <c r="Q755" t="s">
        <v>30</v>
      </c>
      <c r="R755" t="s">
        <v>31</v>
      </c>
      <c r="S755">
        <v>50000</v>
      </c>
      <c r="T755" t="s">
        <v>43</v>
      </c>
      <c r="U755">
        <v>3</v>
      </c>
      <c r="V755" t="s">
        <v>81</v>
      </c>
      <c r="W755" t="str">
        <f>TEXT(EHR[[#This Row],[Admission_Date]], "MMM")</f>
        <v>Dec</v>
      </c>
      <c r="X755">
        <f>MONTH(EHR[[#This Row],[Admission_Date]])</f>
        <v>12</v>
      </c>
    </row>
    <row r="756" spans="1:24" x14ac:dyDescent="0.25">
      <c r="A756" t="s">
        <v>817</v>
      </c>
      <c r="B756" t="s">
        <v>35</v>
      </c>
      <c r="C756">
        <v>47</v>
      </c>
      <c r="D756" t="s">
        <v>24</v>
      </c>
      <c r="E756" t="s">
        <v>37</v>
      </c>
      <c r="F756">
        <v>185</v>
      </c>
      <c r="G756">
        <v>65</v>
      </c>
      <c r="H756">
        <v>19</v>
      </c>
      <c r="I756" t="s">
        <v>53</v>
      </c>
      <c r="J756" s="1">
        <v>45955</v>
      </c>
      <c r="K756" s="1">
        <v>45960</v>
      </c>
      <c r="L756" t="s">
        <v>39</v>
      </c>
      <c r="M756" t="s">
        <v>71</v>
      </c>
      <c r="N756" t="s">
        <v>48</v>
      </c>
      <c r="O756">
        <v>99</v>
      </c>
      <c r="P756">
        <v>38.6</v>
      </c>
      <c r="Q756" t="s">
        <v>57</v>
      </c>
      <c r="R756" t="s">
        <v>49</v>
      </c>
      <c r="S756">
        <v>75000</v>
      </c>
      <c r="T756" t="s">
        <v>32</v>
      </c>
      <c r="U756">
        <v>5</v>
      </c>
      <c r="V756" t="s">
        <v>33</v>
      </c>
      <c r="W756" t="str">
        <f>TEXT(EHR[[#This Row],[Admission_Date]], "MMM")</f>
        <v>Oct</v>
      </c>
      <c r="X756">
        <f>MONTH(EHR[[#This Row],[Admission_Date]])</f>
        <v>10</v>
      </c>
    </row>
    <row r="757" spans="1:24" x14ac:dyDescent="0.25">
      <c r="A757" t="s">
        <v>818</v>
      </c>
      <c r="B757" t="s">
        <v>23</v>
      </c>
      <c r="C757">
        <v>46</v>
      </c>
      <c r="D757" t="s">
        <v>36</v>
      </c>
      <c r="E757" t="s">
        <v>52</v>
      </c>
      <c r="F757">
        <v>151</v>
      </c>
      <c r="G757">
        <v>74</v>
      </c>
      <c r="H757">
        <v>32.5</v>
      </c>
      <c r="I757" t="s">
        <v>93</v>
      </c>
      <c r="J757" s="1">
        <v>45974</v>
      </c>
      <c r="K757" s="1">
        <v>45978</v>
      </c>
      <c r="L757" t="s">
        <v>47</v>
      </c>
      <c r="M757" t="s">
        <v>60</v>
      </c>
      <c r="N757" t="s">
        <v>48</v>
      </c>
      <c r="O757">
        <v>91</v>
      </c>
      <c r="P757">
        <v>38.299999999999997</v>
      </c>
      <c r="Q757" t="s">
        <v>41</v>
      </c>
      <c r="R757" t="s">
        <v>31</v>
      </c>
      <c r="S757">
        <v>25000</v>
      </c>
      <c r="T757" t="s">
        <v>66</v>
      </c>
      <c r="U757">
        <v>4</v>
      </c>
      <c r="V757" t="s">
        <v>33</v>
      </c>
      <c r="W757" t="str">
        <f>TEXT(EHR[[#This Row],[Admission_Date]], "MMM")</f>
        <v>Nov</v>
      </c>
      <c r="X757">
        <f>MONTH(EHR[[#This Row],[Admission_Date]])</f>
        <v>11</v>
      </c>
    </row>
    <row r="758" spans="1:24" x14ac:dyDescent="0.25">
      <c r="A758" t="s">
        <v>819</v>
      </c>
      <c r="B758" t="s">
        <v>23</v>
      </c>
      <c r="C758">
        <v>26</v>
      </c>
      <c r="D758" t="s">
        <v>24</v>
      </c>
      <c r="E758" t="s">
        <v>52</v>
      </c>
      <c r="F758">
        <v>146</v>
      </c>
      <c r="G758">
        <v>80</v>
      </c>
      <c r="H758">
        <v>37.5</v>
      </c>
      <c r="I758" t="s">
        <v>93</v>
      </c>
      <c r="J758" s="1">
        <v>45731</v>
      </c>
      <c r="K758" s="1">
        <v>45738</v>
      </c>
      <c r="L758" t="s">
        <v>59</v>
      </c>
      <c r="M758" t="s">
        <v>60</v>
      </c>
      <c r="N758" t="s">
        <v>48</v>
      </c>
      <c r="O758">
        <v>107</v>
      </c>
      <c r="P758">
        <v>37.799999999999997</v>
      </c>
      <c r="Q758" t="s">
        <v>41</v>
      </c>
      <c r="R758" t="s">
        <v>49</v>
      </c>
      <c r="S758">
        <v>25000</v>
      </c>
      <c r="T758" t="s">
        <v>32</v>
      </c>
      <c r="U758">
        <v>7</v>
      </c>
      <c r="V758" t="s">
        <v>44</v>
      </c>
      <c r="W758" t="str">
        <f>TEXT(EHR[[#This Row],[Admission_Date]], "MMM")</f>
        <v>Mar</v>
      </c>
      <c r="X758">
        <f>MONTH(EHR[[#This Row],[Admission_Date]])</f>
        <v>3</v>
      </c>
    </row>
    <row r="759" spans="1:24" x14ac:dyDescent="0.25">
      <c r="A759" t="s">
        <v>820</v>
      </c>
      <c r="B759" t="s">
        <v>23</v>
      </c>
      <c r="C759">
        <v>81</v>
      </c>
      <c r="D759" t="s">
        <v>73</v>
      </c>
      <c r="E759" t="s">
        <v>52</v>
      </c>
      <c r="F759">
        <v>159</v>
      </c>
      <c r="G759">
        <v>93</v>
      </c>
      <c r="H759">
        <v>36.799999999999997</v>
      </c>
      <c r="I759" t="s">
        <v>26</v>
      </c>
      <c r="J759" s="1">
        <v>46010</v>
      </c>
      <c r="K759" s="1">
        <v>46016</v>
      </c>
      <c r="L759" t="s">
        <v>47</v>
      </c>
      <c r="M759" t="s">
        <v>60</v>
      </c>
      <c r="N759" t="s">
        <v>29</v>
      </c>
      <c r="O759">
        <v>86</v>
      </c>
      <c r="P759">
        <v>37.5</v>
      </c>
      <c r="Q759" t="s">
        <v>41</v>
      </c>
      <c r="R759" t="s">
        <v>31</v>
      </c>
      <c r="S759">
        <v>50000</v>
      </c>
      <c r="T759" t="s">
        <v>43</v>
      </c>
      <c r="U759">
        <v>6</v>
      </c>
      <c r="V759" t="s">
        <v>50</v>
      </c>
      <c r="W759" t="str">
        <f>TEXT(EHR[[#This Row],[Admission_Date]], "MMM")</f>
        <v>Dec</v>
      </c>
      <c r="X759">
        <f>MONTH(EHR[[#This Row],[Admission_Date]])</f>
        <v>12</v>
      </c>
    </row>
    <row r="760" spans="1:24" x14ac:dyDescent="0.25">
      <c r="A760" t="s">
        <v>821</v>
      </c>
      <c r="B760" t="s">
        <v>35</v>
      </c>
      <c r="C760">
        <v>48</v>
      </c>
      <c r="D760" t="s">
        <v>73</v>
      </c>
      <c r="E760" t="s">
        <v>52</v>
      </c>
      <c r="F760">
        <v>189</v>
      </c>
      <c r="G760">
        <v>82</v>
      </c>
      <c r="H760">
        <v>23</v>
      </c>
      <c r="I760" t="s">
        <v>38</v>
      </c>
      <c r="J760" s="1">
        <v>45689</v>
      </c>
      <c r="K760" s="1">
        <v>45696</v>
      </c>
      <c r="L760" t="s">
        <v>47</v>
      </c>
      <c r="M760" t="s">
        <v>28</v>
      </c>
      <c r="N760" t="s">
        <v>29</v>
      </c>
      <c r="O760">
        <v>95</v>
      </c>
      <c r="P760">
        <v>37.799999999999997</v>
      </c>
      <c r="Q760" t="s">
        <v>57</v>
      </c>
      <c r="R760" t="s">
        <v>42</v>
      </c>
      <c r="S760">
        <v>75000</v>
      </c>
      <c r="T760" t="s">
        <v>66</v>
      </c>
      <c r="U760">
        <v>7</v>
      </c>
      <c r="V760" t="s">
        <v>33</v>
      </c>
      <c r="W760" t="str">
        <f>TEXT(EHR[[#This Row],[Admission_Date]], "MMM")</f>
        <v>Feb</v>
      </c>
      <c r="X760">
        <f>MONTH(EHR[[#This Row],[Admission_Date]])</f>
        <v>2</v>
      </c>
    </row>
    <row r="761" spans="1:24" x14ac:dyDescent="0.25">
      <c r="A761" t="s">
        <v>822</v>
      </c>
      <c r="B761" t="s">
        <v>23</v>
      </c>
      <c r="C761">
        <v>37</v>
      </c>
      <c r="D761" t="s">
        <v>24</v>
      </c>
      <c r="E761" t="s">
        <v>37</v>
      </c>
      <c r="F761">
        <v>156</v>
      </c>
      <c r="G761">
        <v>93</v>
      </c>
      <c r="H761">
        <v>38.200000000000003</v>
      </c>
      <c r="I761" t="s">
        <v>93</v>
      </c>
      <c r="J761" s="1">
        <v>45989</v>
      </c>
      <c r="K761" s="1">
        <v>45995</v>
      </c>
      <c r="L761" t="s">
        <v>47</v>
      </c>
      <c r="M761" t="s">
        <v>40</v>
      </c>
      <c r="N761" t="s">
        <v>29</v>
      </c>
      <c r="O761">
        <v>68</v>
      </c>
      <c r="P761">
        <v>37.1</v>
      </c>
      <c r="Q761" t="s">
        <v>41</v>
      </c>
      <c r="R761" t="s">
        <v>42</v>
      </c>
      <c r="S761">
        <v>25000</v>
      </c>
      <c r="T761" t="s">
        <v>32</v>
      </c>
      <c r="U761">
        <v>6</v>
      </c>
      <c r="V761" t="s">
        <v>33</v>
      </c>
      <c r="W761" t="str">
        <f>TEXT(EHR[[#This Row],[Admission_Date]], "MMM")</f>
        <v>Nov</v>
      </c>
      <c r="X761">
        <f>MONTH(EHR[[#This Row],[Admission_Date]])</f>
        <v>11</v>
      </c>
    </row>
    <row r="762" spans="1:24" x14ac:dyDescent="0.25">
      <c r="A762" t="s">
        <v>823</v>
      </c>
      <c r="B762" t="s">
        <v>35</v>
      </c>
      <c r="C762">
        <v>18</v>
      </c>
      <c r="D762" t="s">
        <v>73</v>
      </c>
      <c r="E762" t="s">
        <v>37</v>
      </c>
      <c r="F762">
        <v>149</v>
      </c>
      <c r="G762">
        <v>48</v>
      </c>
      <c r="H762">
        <v>21.6</v>
      </c>
      <c r="I762" t="s">
        <v>38</v>
      </c>
      <c r="J762" s="1">
        <v>46016</v>
      </c>
      <c r="K762" s="1">
        <v>46018</v>
      </c>
      <c r="L762" t="s">
        <v>47</v>
      </c>
      <c r="M762" t="s">
        <v>60</v>
      </c>
      <c r="N762" t="s">
        <v>29</v>
      </c>
      <c r="O762">
        <v>92</v>
      </c>
      <c r="P762">
        <v>36.1</v>
      </c>
      <c r="Q762" t="s">
        <v>30</v>
      </c>
      <c r="R762" t="s">
        <v>49</v>
      </c>
      <c r="S762">
        <v>25000</v>
      </c>
      <c r="T762" t="s">
        <v>66</v>
      </c>
      <c r="U762">
        <v>2</v>
      </c>
      <c r="V762" t="s">
        <v>61</v>
      </c>
      <c r="W762" t="str">
        <f>TEXT(EHR[[#This Row],[Admission_Date]], "MMM")</f>
        <v>Dec</v>
      </c>
      <c r="X762">
        <f>MONTH(EHR[[#This Row],[Admission_Date]])</f>
        <v>12</v>
      </c>
    </row>
    <row r="763" spans="1:24" x14ac:dyDescent="0.25">
      <c r="A763" t="s">
        <v>824</v>
      </c>
      <c r="B763" t="s">
        <v>23</v>
      </c>
      <c r="C763">
        <v>52</v>
      </c>
      <c r="D763" t="s">
        <v>73</v>
      </c>
      <c r="E763" t="s">
        <v>25</v>
      </c>
      <c r="F763">
        <v>162</v>
      </c>
      <c r="G763">
        <v>71</v>
      </c>
      <c r="H763">
        <v>27.1</v>
      </c>
      <c r="I763" t="s">
        <v>93</v>
      </c>
      <c r="J763" s="1">
        <v>46070</v>
      </c>
      <c r="K763" s="1">
        <v>46078</v>
      </c>
      <c r="L763" t="s">
        <v>47</v>
      </c>
      <c r="M763" t="s">
        <v>60</v>
      </c>
      <c r="N763" t="s">
        <v>48</v>
      </c>
      <c r="O763">
        <v>69</v>
      </c>
      <c r="P763">
        <v>37.6</v>
      </c>
      <c r="Q763" t="s">
        <v>30</v>
      </c>
      <c r="R763" t="s">
        <v>31</v>
      </c>
      <c r="S763">
        <v>25000</v>
      </c>
      <c r="T763" t="s">
        <v>43</v>
      </c>
      <c r="U763">
        <v>8</v>
      </c>
      <c r="V763" t="s">
        <v>50</v>
      </c>
      <c r="W763" t="str">
        <f>TEXT(EHR[[#This Row],[Admission_Date]], "MMM")</f>
        <v>Feb</v>
      </c>
      <c r="X763">
        <f>MONTH(EHR[[#This Row],[Admission_Date]])</f>
        <v>2</v>
      </c>
    </row>
    <row r="764" spans="1:24" x14ac:dyDescent="0.25">
      <c r="A764" t="s">
        <v>825</v>
      </c>
      <c r="B764" t="s">
        <v>35</v>
      </c>
      <c r="C764">
        <v>68</v>
      </c>
      <c r="D764" t="s">
        <v>36</v>
      </c>
      <c r="E764" t="s">
        <v>25</v>
      </c>
      <c r="F764">
        <v>170</v>
      </c>
      <c r="G764">
        <v>66</v>
      </c>
      <c r="H764">
        <v>22.8</v>
      </c>
      <c r="I764" t="s">
        <v>93</v>
      </c>
      <c r="J764" s="1">
        <v>45739</v>
      </c>
      <c r="K764" s="1">
        <v>45745</v>
      </c>
      <c r="L764" t="s">
        <v>59</v>
      </c>
      <c r="M764" t="s">
        <v>71</v>
      </c>
      <c r="N764" t="s">
        <v>29</v>
      </c>
      <c r="O764">
        <v>105</v>
      </c>
      <c r="P764">
        <v>37.5</v>
      </c>
      <c r="Q764" t="s">
        <v>30</v>
      </c>
      <c r="R764" t="s">
        <v>31</v>
      </c>
      <c r="S764">
        <v>25000</v>
      </c>
      <c r="T764" t="s">
        <v>32</v>
      </c>
      <c r="U764">
        <v>6</v>
      </c>
      <c r="V764" t="s">
        <v>50</v>
      </c>
      <c r="W764" t="str">
        <f>TEXT(EHR[[#This Row],[Admission_Date]], "MMM")</f>
        <v>Mar</v>
      </c>
      <c r="X764">
        <f>MONTH(EHR[[#This Row],[Admission_Date]])</f>
        <v>3</v>
      </c>
    </row>
    <row r="765" spans="1:24" x14ac:dyDescent="0.25">
      <c r="A765" t="s">
        <v>826</v>
      </c>
      <c r="B765" t="s">
        <v>35</v>
      </c>
      <c r="C765">
        <v>24</v>
      </c>
      <c r="D765" t="s">
        <v>24</v>
      </c>
      <c r="E765" t="s">
        <v>25</v>
      </c>
      <c r="F765">
        <v>182</v>
      </c>
      <c r="G765">
        <v>89</v>
      </c>
      <c r="H765">
        <v>26.9</v>
      </c>
      <c r="I765" t="s">
        <v>38</v>
      </c>
      <c r="J765" s="1">
        <v>45878</v>
      </c>
      <c r="K765" s="1">
        <v>45888</v>
      </c>
      <c r="L765" t="s">
        <v>39</v>
      </c>
      <c r="M765" t="s">
        <v>71</v>
      </c>
      <c r="N765" t="s">
        <v>29</v>
      </c>
      <c r="O765">
        <v>96</v>
      </c>
      <c r="P765">
        <v>36.200000000000003</v>
      </c>
      <c r="Q765" t="s">
        <v>57</v>
      </c>
      <c r="R765" t="s">
        <v>49</v>
      </c>
      <c r="S765">
        <v>25000</v>
      </c>
      <c r="T765" t="s">
        <v>43</v>
      </c>
      <c r="U765">
        <v>10</v>
      </c>
      <c r="V765" t="s">
        <v>44</v>
      </c>
      <c r="W765" t="str">
        <f>TEXT(EHR[[#This Row],[Admission_Date]], "MMM")</f>
        <v>Aug</v>
      </c>
      <c r="X765">
        <f>MONTH(EHR[[#This Row],[Admission_Date]])</f>
        <v>8</v>
      </c>
    </row>
    <row r="766" spans="1:24" x14ac:dyDescent="0.25">
      <c r="A766" t="s">
        <v>827</v>
      </c>
      <c r="B766" t="s">
        <v>23</v>
      </c>
      <c r="C766">
        <v>14</v>
      </c>
      <c r="D766" t="s">
        <v>73</v>
      </c>
      <c r="E766" t="s">
        <v>52</v>
      </c>
      <c r="F766">
        <v>181</v>
      </c>
      <c r="G766">
        <v>78</v>
      </c>
      <c r="H766">
        <v>23.8</v>
      </c>
      <c r="I766" t="s">
        <v>26</v>
      </c>
      <c r="J766" s="1">
        <v>45820</v>
      </c>
      <c r="K766" s="1">
        <v>45823</v>
      </c>
      <c r="L766" t="s">
        <v>59</v>
      </c>
      <c r="M766" t="s">
        <v>71</v>
      </c>
      <c r="N766" t="s">
        <v>48</v>
      </c>
      <c r="O766">
        <v>61</v>
      </c>
      <c r="P766">
        <v>37.299999999999997</v>
      </c>
      <c r="Q766" t="s">
        <v>41</v>
      </c>
      <c r="R766" t="s">
        <v>42</v>
      </c>
      <c r="S766">
        <v>25000</v>
      </c>
      <c r="T766" t="s">
        <v>66</v>
      </c>
      <c r="U766">
        <v>3</v>
      </c>
      <c r="V766" t="s">
        <v>61</v>
      </c>
      <c r="W766" t="str">
        <f>TEXT(EHR[[#This Row],[Admission_Date]], "MMM")</f>
        <v>Jun</v>
      </c>
      <c r="X766">
        <f>MONTH(EHR[[#This Row],[Admission_Date]])</f>
        <v>6</v>
      </c>
    </row>
    <row r="767" spans="1:24" x14ac:dyDescent="0.25">
      <c r="A767" t="s">
        <v>828</v>
      </c>
      <c r="B767" t="s">
        <v>23</v>
      </c>
      <c r="C767">
        <v>13</v>
      </c>
      <c r="D767" t="s">
        <v>24</v>
      </c>
      <c r="E767" t="s">
        <v>52</v>
      </c>
      <c r="F767">
        <v>169</v>
      </c>
      <c r="G767">
        <v>66</v>
      </c>
      <c r="H767">
        <v>23.1</v>
      </c>
      <c r="I767" t="s">
        <v>38</v>
      </c>
      <c r="J767" s="1">
        <v>45757</v>
      </c>
      <c r="K767" s="1"/>
      <c r="L767" t="s">
        <v>59</v>
      </c>
      <c r="M767" t="s">
        <v>28</v>
      </c>
      <c r="N767" t="s">
        <v>48</v>
      </c>
      <c r="O767">
        <v>69</v>
      </c>
      <c r="P767">
        <v>36</v>
      </c>
      <c r="Q767" t="s">
        <v>57</v>
      </c>
      <c r="R767" t="s">
        <v>49</v>
      </c>
      <c r="S767">
        <v>50000</v>
      </c>
      <c r="T767" t="s">
        <v>66</v>
      </c>
      <c r="V767" t="s">
        <v>61</v>
      </c>
      <c r="W767" t="str">
        <f>TEXT(EHR[[#This Row],[Admission_Date]], "MMM")</f>
        <v>Apr</v>
      </c>
      <c r="X767">
        <f>MONTH(EHR[[#This Row],[Admission_Date]])</f>
        <v>4</v>
      </c>
    </row>
    <row r="768" spans="1:24" x14ac:dyDescent="0.25">
      <c r="A768" t="s">
        <v>829</v>
      </c>
      <c r="B768" t="s">
        <v>23</v>
      </c>
      <c r="C768">
        <v>66</v>
      </c>
      <c r="D768" t="s">
        <v>24</v>
      </c>
      <c r="E768" t="s">
        <v>37</v>
      </c>
      <c r="F768">
        <v>189</v>
      </c>
      <c r="G768">
        <v>64</v>
      </c>
      <c r="H768">
        <v>17.899999999999999</v>
      </c>
      <c r="I768" t="s">
        <v>53</v>
      </c>
      <c r="J768" s="1">
        <v>45979</v>
      </c>
      <c r="K768" s="1">
        <v>45988</v>
      </c>
      <c r="L768" t="s">
        <v>59</v>
      </c>
      <c r="M768" t="s">
        <v>54</v>
      </c>
      <c r="N768" t="s">
        <v>48</v>
      </c>
      <c r="O768">
        <v>72</v>
      </c>
      <c r="P768">
        <v>36.1</v>
      </c>
      <c r="Q768" t="s">
        <v>30</v>
      </c>
      <c r="R768" t="s">
        <v>49</v>
      </c>
      <c r="S768">
        <v>75000</v>
      </c>
      <c r="T768" t="s">
        <v>43</v>
      </c>
      <c r="U768">
        <v>9</v>
      </c>
      <c r="V768" t="s">
        <v>50</v>
      </c>
      <c r="W768" t="str">
        <f>TEXT(EHR[[#This Row],[Admission_Date]], "MMM")</f>
        <v>Nov</v>
      </c>
      <c r="X768">
        <f>MONTH(EHR[[#This Row],[Admission_Date]])</f>
        <v>11</v>
      </c>
    </row>
    <row r="769" spans="1:24" x14ac:dyDescent="0.25">
      <c r="A769" t="s">
        <v>830</v>
      </c>
      <c r="B769" t="s">
        <v>35</v>
      </c>
      <c r="C769">
        <v>23</v>
      </c>
      <c r="D769" t="s">
        <v>56</v>
      </c>
      <c r="E769" t="s">
        <v>52</v>
      </c>
      <c r="F769">
        <v>158</v>
      </c>
      <c r="G769">
        <v>82</v>
      </c>
      <c r="H769">
        <v>32.799999999999997</v>
      </c>
      <c r="I769" t="s">
        <v>46</v>
      </c>
      <c r="J769" s="1">
        <v>45738</v>
      </c>
      <c r="K769" s="1">
        <v>45741</v>
      </c>
      <c r="L769" t="s">
        <v>59</v>
      </c>
      <c r="M769" t="s">
        <v>71</v>
      </c>
      <c r="N769" t="s">
        <v>29</v>
      </c>
      <c r="O769">
        <v>65</v>
      </c>
      <c r="P769">
        <v>36.299999999999997</v>
      </c>
      <c r="Q769" t="s">
        <v>41</v>
      </c>
      <c r="R769" t="s">
        <v>49</v>
      </c>
      <c r="S769">
        <v>25000</v>
      </c>
      <c r="T769" t="s">
        <v>32</v>
      </c>
      <c r="U769">
        <v>3</v>
      </c>
      <c r="V769" t="s">
        <v>44</v>
      </c>
      <c r="W769" t="str">
        <f>TEXT(EHR[[#This Row],[Admission_Date]], "MMM")</f>
        <v>Mar</v>
      </c>
      <c r="X769">
        <f>MONTH(EHR[[#This Row],[Admission_Date]])</f>
        <v>3</v>
      </c>
    </row>
    <row r="770" spans="1:24" x14ac:dyDescent="0.25">
      <c r="A770" t="s">
        <v>831</v>
      </c>
      <c r="B770" t="s">
        <v>23</v>
      </c>
      <c r="C770">
        <v>35</v>
      </c>
      <c r="D770" t="s">
        <v>24</v>
      </c>
      <c r="E770" t="s">
        <v>52</v>
      </c>
      <c r="F770">
        <v>167</v>
      </c>
      <c r="G770">
        <v>72</v>
      </c>
      <c r="H770">
        <v>25.8</v>
      </c>
      <c r="I770" t="s">
        <v>38</v>
      </c>
      <c r="J770" s="1">
        <v>46059</v>
      </c>
      <c r="K770" s="1"/>
      <c r="L770" t="s">
        <v>27</v>
      </c>
      <c r="M770" t="s">
        <v>54</v>
      </c>
      <c r="N770" t="s">
        <v>48</v>
      </c>
      <c r="O770">
        <v>74</v>
      </c>
      <c r="P770">
        <v>37.200000000000003</v>
      </c>
      <c r="Q770" t="s">
        <v>57</v>
      </c>
      <c r="R770" t="s">
        <v>31</v>
      </c>
      <c r="S770">
        <v>25000</v>
      </c>
      <c r="T770" t="s">
        <v>66</v>
      </c>
      <c r="V770" t="s">
        <v>44</v>
      </c>
      <c r="W770" t="str">
        <f>TEXT(EHR[[#This Row],[Admission_Date]], "MMM")</f>
        <v>Feb</v>
      </c>
      <c r="X770">
        <f>MONTH(EHR[[#This Row],[Admission_Date]])</f>
        <v>2</v>
      </c>
    </row>
    <row r="771" spans="1:24" x14ac:dyDescent="0.25">
      <c r="A771" t="s">
        <v>832</v>
      </c>
      <c r="B771" t="s">
        <v>23</v>
      </c>
      <c r="C771">
        <v>42</v>
      </c>
      <c r="D771" t="s">
        <v>24</v>
      </c>
      <c r="E771" t="s">
        <v>25</v>
      </c>
      <c r="F771">
        <v>167</v>
      </c>
      <c r="G771">
        <v>74</v>
      </c>
      <c r="H771">
        <v>26.5</v>
      </c>
      <c r="I771" t="s">
        <v>93</v>
      </c>
      <c r="J771" s="1">
        <v>46064</v>
      </c>
      <c r="K771" s="1">
        <v>46068</v>
      </c>
      <c r="L771" t="s">
        <v>47</v>
      </c>
      <c r="M771" t="s">
        <v>71</v>
      </c>
      <c r="N771" t="s">
        <v>48</v>
      </c>
      <c r="O771">
        <v>89</v>
      </c>
      <c r="P771">
        <v>38.799999999999997</v>
      </c>
      <c r="Q771" t="s">
        <v>30</v>
      </c>
      <c r="R771" t="s">
        <v>31</v>
      </c>
      <c r="S771">
        <v>25000</v>
      </c>
      <c r="T771" t="s">
        <v>32</v>
      </c>
      <c r="U771">
        <v>4</v>
      </c>
      <c r="V771" t="s">
        <v>33</v>
      </c>
      <c r="W771" t="str">
        <f>TEXT(EHR[[#This Row],[Admission_Date]], "MMM")</f>
        <v>Feb</v>
      </c>
      <c r="X771">
        <f>MONTH(EHR[[#This Row],[Admission_Date]])</f>
        <v>2</v>
      </c>
    </row>
    <row r="772" spans="1:24" x14ac:dyDescent="0.25">
      <c r="A772" t="s">
        <v>833</v>
      </c>
      <c r="B772" t="s">
        <v>35</v>
      </c>
      <c r="C772">
        <v>57</v>
      </c>
      <c r="D772" t="s">
        <v>24</v>
      </c>
      <c r="E772" t="s">
        <v>52</v>
      </c>
      <c r="F772">
        <v>188</v>
      </c>
      <c r="G772">
        <v>95</v>
      </c>
      <c r="H772">
        <v>26.9</v>
      </c>
      <c r="I772" t="s">
        <v>26</v>
      </c>
      <c r="J772" s="1">
        <v>45989</v>
      </c>
      <c r="K772" s="1">
        <v>45996</v>
      </c>
      <c r="L772" t="s">
        <v>59</v>
      </c>
      <c r="M772" t="s">
        <v>71</v>
      </c>
      <c r="N772" t="s">
        <v>29</v>
      </c>
      <c r="O772">
        <v>73</v>
      </c>
      <c r="P772">
        <v>37.799999999999997</v>
      </c>
      <c r="Q772" t="s">
        <v>30</v>
      </c>
      <c r="R772" t="s">
        <v>42</v>
      </c>
      <c r="S772">
        <v>25000</v>
      </c>
      <c r="T772" t="s">
        <v>66</v>
      </c>
      <c r="U772">
        <v>7</v>
      </c>
      <c r="V772" t="s">
        <v>50</v>
      </c>
      <c r="W772" t="str">
        <f>TEXT(EHR[[#This Row],[Admission_Date]], "MMM")</f>
        <v>Nov</v>
      </c>
      <c r="X772">
        <f>MONTH(EHR[[#This Row],[Admission_Date]])</f>
        <v>11</v>
      </c>
    </row>
    <row r="773" spans="1:24" x14ac:dyDescent="0.25">
      <c r="A773" t="s">
        <v>834</v>
      </c>
      <c r="B773" t="s">
        <v>35</v>
      </c>
      <c r="C773">
        <v>55</v>
      </c>
      <c r="D773" t="s">
        <v>56</v>
      </c>
      <c r="E773" t="s">
        <v>25</v>
      </c>
      <c r="F773">
        <v>170</v>
      </c>
      <c r="G773">
        <v>97</v>
      </c>
      <c r="H773">
        <v>33.6</v>
      </c>
      <c r="I773" t="s">
        <v>38</v>
      </c>
      <c r="J773" s="1">
        <v>45876</v>
      </c>
      <c r="K773" s="1">
        <v>45877</v>
      </c>
      <c r="L773" t="s">
        <v>47</v>
      </c>
      <c r="M773" t="s">
        <v>28</v>
      </c>
      <c r="N773" t="s">
        <v>48</v>
      </c>
      <c r="O773">
        <v>62</v>
      </c>
      <c r="P773">
        <v>37</v>
      </c>
      <c r="Q773" t="s">
        <v>41</v>
      </c>
      <c r="R773" t="s">
        <v>49</v>
      </c>
      <c r="S773">
        <v>75000</v>
      </c>
      <c r="T773" t="s">
        <v>32</v>
      </c>
      <c r="U773">
        <v>1</v>
      </c>
      <c r="V773" t="s">
        <v>50</v>
      </c>
      <c r="W773" t="str">
        <f>TEXT(EHR[[#This Row],[Admission_Date]], "MMM")</f>
        <v>Aug</v>
      </c>
      <c r="X773">
        <f>MONTH(EHR[[#This Row],[Admission_Date]])</f>
        <v>8</v>
      </c>
    </row>
    <row r="774" spans="1:24" x14ac:dyDescent="0.25">
      <c r="A774" t="s">
        <v>835</v>
      </c>
      <c r="B774" t="s">
        <v>23</v>
      </c>
      <c r="C774">
        <v>71</v>
      </c>
      <c r="D774" t="s">
        <v>36</v>
      </c>
      <c r="E774" t="s">
        <v>37</v>
      </c>
      <c r="F774">
        <v>170</v>
      </c>
      <c r="G774">
        <v>82</v>
      </c>
      <c r="H774">
        <v>28.4</v>
      </c>
      <c r="I774" t="s">
        <v>26</v>
      </c>
      <c r="J774" s="1">
        <v>45986</v>
      </c>
      <c r="K774" s="1">
        <v>45989</v>
      </c>
      <c r="L774" t="s">
        <v>59</v>
      </c>
      <c r="M774" t="s">
        <v>28</v>
      </c>
      <c r="N774" t="s">
        <v>48</v>
      </c>
      <c r="O774">
        <v>89</v>
      </c>
      <c r="P774">
        <v>38.1</v>
      </c>
      <c r="Q774" t="s">
        <v>57</v>
      </c>
      <c r="R774" t="s">
        <v>31</v>
      </c>
      <c r="S774">
        <v>75000</v>
      </c>
      <c r="T774" t="s">
        <v>32</v>
      </c>
      <c r="U774">
        <v>3</v>
      </c>
      <c r="V774" t="s">
        <v>50</v>
      </c>
      <c r="W774" t="str">
        <f>TEXT(EHR[[#This Row],[Admission_Date]], "MMM")</f>
        <v>Nov</v>
      </c>
      <c r="X774">
        <f>MONTH(EHR[[#This Row],[Admission_Date]])</f>
        <v>11</v>
      </c>
    </row>
    <row r="775" spans="1:24" x14ac:dyDescent="0.25">
      <c r="A775" t="s">
        <v>836</v>
      </c>
      <c r="B775" t="s">
        <v>23</v>
      </c>
      <c r="C775">
        <v>60</v>
      </c>
      <c r="D775" t="s">
        <v>56</v>
      </c>
      <c r="E775" t="s">
        <v>25</v>
      </c>
      <c r="F775">
        <v>151</v>
      </c>
      <c r="G775">
        <v>84</v>
      </c>
      <c r="H775">
        <v>36.799999999999997</v>
      </c>
      <c r="I775" t="s">
        <v>93</v>
      </c>
      <c r="J775" s="1">
        <v>45742</v>
      </c>
      <c r="K775" s="1">
        <v>45746</v>
      </c>
      <c r="L775" t="s">
        <v>39</v>
      </c>
      <c r="M775" t="s">
        <v>40</v>
      </c>
      <c r="N775" t="s">
        <v>29</v>
      </c>
      <c r="O775">
        <v>63</v>
      </c>
      <c r="P775">
        <v>36</v>
      </c>
      <c r="Q775" t="s">
        <v>41</v>
      </c>
      <c r="R775" t="s">
        <v>31</v>
      </c>
      <c r="S775">
        <v>75000</v>
      </c>
      <c r="T775" t="s">
        <v>32</v>
      </c>
      <c r="U775">
        <v>4</v>
      </c>
      <c r="V775" t="s">
        <v>50</v>
      </c>
      <c r="W775" t="str">
        <f>TEXT(EHR[[#This Row],[Admission_Date]], "MMM")</f>
        <v>Mar</v>
      </c>
      <c r="X775">
        <f>MONTH(EHR[[#This Row],[Admission_Date]])</f>
        <v>3</v>
      </c>
    </row>
    <row r="776" spans="1:24" x14ac:dyDescent="0.25">
      <c r="A776" t="s">
        <v>837</v>
      </c>
      <c r="B776" t="s">
        <v>23</v>
      </c>
      <c r="C776">
        <v>7</v>
      </c>
      <c r="D776" t="s">
        <v>24</v>
      </c>
      <c r="E776" t="s">
        <v>52</v>
      </c>
      <c r="F776">
        <v>174</v>
      </c>
      <c r="G776">
        <v>74</v>
      </c>
      <c r="H776">
        <v>24.4</v>
      </c>
      <c r="I776" t="s">
        <v>93</v>
      </c>
      <c r="J776" s="1">
        <v>46185</v>
      </c>
      <c r="K776" s="1">
        <v>46192</v>
      </c>
      <c r="L776" t="s">
        <v>39</v>
      </c>
      <c r="M776" t="s">
        <v>40</v>
      </c>
      <c r="N776" t="s">
        <v>29</v>
      </c>
      <c r="O776">
        <v>92</v>
      </c>
      <c r="P776">
        <v>37.200000000000003</v>
      </c>
      <c r="Q776" t="s">
        <v>30</v>
      </c>
      <c r="R776" t="s">
        <v>31</v>
      </c>
      <c r="S776">
        <v>75000</v>
      </c>
      <c r="T776" t="s">
        <v>43</v>
      </c>
      <c r="U776">
        <v>7</v>
      </c>
      <c r="V776" t="s">
        <v>81</v>
      </c>
      <c r="W776" t="str">
        <f>TEXT(EHR[[#This Row],[Admission_Date]], "MMM")</f>
        <v>Jun</v>
      </c>
      <c r="X776">
        <f>MONTH(EHR[[#This Row],[Admission_Date]])</f>
        <v>6</v>
      </c>
    </row>
    <row r="777" spans="1:24" x14ac:dyDescent="0.25">
      <c r="A777" t="s">
        <v>838</v>
      </c>
      <c r="B777" t="s">
        <v>35</v>
      </c>
      <c r="C777">
        <v>38</v>
      </c>
      <c r="D777" t="s">
        <v>56</v>
      </c>
      <c r="E777" t="s">
        <v>52</v>
      </c>
      <c r="F777">
        <v>171</v>
      </c>
      <c r="G777">
        <v>70</v>
      </c>
      <c r="H777">
        <v>23.9</v>
      </c>
      <c r="I777" t="s">
        <v>46</v>
      </c>
      <c r="J777" s="1">
        <v>45734</v>
      </c>
      <c r="K777" s="1">
        <v>45742</v>
      </c>
      <c r="L777" t="s">
        <v>39</v>
      </c>
      <c r="M777" t="s">
        <v>28</v>
      </c>
      <c r="N777" t="s">
        <v>29</v>
      </c>
      <c r="O777">
        <v>78</v>
      </c>
      <c r="P777">
        <v>38</v>
      </c>
      <c r="Q777" t="s">
        <v>57</v>
      </c>
      <c r="R777" t="s">
        <v>49</v>
      </c>
      <c r="S777">
        <v>25000</v>
      </c>
      <c r="T777" t="s">
        <v>32</v>
      </c>
      <c r="U777">
        <v>8</v>
      </c>
      <c r="V777" t="s">
        <v>33</v>
      </c>
      <c r="W777" t="str">
        <f>TEXT(EHR[[#This Row],[Admission_Date]], "MMM")</f>
        <v>Mar</v>
      </c>
      <c r="X777">
        <f>MONTH(EHR[[#This Row],[Admission_Date]])</f>
        <v>3</v>
      </c>
    </row>
    <row r="778" spans="1:24" x14ac:dyDescent="0.25">
      <c r="A778" t="s">
        <v>839</v>
      </c>
      <c r="B778" t="s">
        <v>35</v>
      </c>
      <c r="C778">
        <v>9</v>
      </c>
      <c r="D778" t="s">
        <v>24</v>
      </c>
      <c r="E778" t="s">
        <v>52</v>
      </c>
      <c r="F778">
        <v>169</v>
      </c>
      <c r="G778">
        <v>49</v>
      </c>
      <c r="H778">
        <v>17.2</v>
      </c>
      <c r="I778" t="s">
        <v>93</v>
      </c>
      <c r="J778" s="1">
        <v>46188</v>
      </c>
      <c r="K778" s="1">
        <v>46196</v>
      </c>
      <c r="L778" t="s">
        <v>47</v>
      </c>
      <c r="M778" t="s">
        <v>28</v>
      </c>
      <c r="N778" t="s">
        <v>48</v>
      </c>
      <c r="O778">
        <v>69</v>
      </c>
      <c r="P778">
        <v>37.700000000000003</v>
      </c>
      <c r="Q778" t="s">
        <v>41</v>
      </c>
      <c r="R778" t="s">
        <v>42</v>
      </c>
      <c r="S778">
        <v>75000</v>
      </c>
      <c r="T778" t="s">
        <v>32</v>
      </c>
      <c r="U778">
        <v>8</v>
      </c>
      <c r="V778" t="s">
        <v>81</v>
      </c>
      <c r="W778" t="str">
        <f>TEXT(EHR[[#This Row],[Admission_Date]], "MMM")</f>
        <v>Jun</v>
      </c>
      <c r="X778">
        <f>MONTH(EHR[[#This Row],[Admission_Date]])</f>
        <v>6</v>
      </c>
    </row>
    <row r="779" spans="1:24" x14ac:dyDescent="0.25">
      <c r="A779" t="s">
        <v>840</v>
      </c>
      <c r="B779" t="s">
        <v>23</v>
      </c>
      <c r="C779">
        <v>70</v>
      </c>
      <c r="D779" t="s">
        <v>24</v>
      </c>
      <c r="E779" t="s">
        <v>25</v>
      </c>
      <c r="F779">
        <v>158</v>
      </c>
      <c r="G779">
        <v>74</v>
      </c>
      <c r="H779">
        <v>29.6</v>
      </c>
      <c r="I779" t="s">
        <v>93</v>
      </c>
      <c r="J779" s="1">
        <v>46078</v>
      </c>
      <c r="K779" s="1">
        <v>46079</v>
      </c>
      <c r="L779" t="s">
        <v>27</v>
      </c>
      <c r="M779" t="s">
        <v>54</v>
      </c>
      <c r="N779" t="s">
        <v>48</v>
      </c>
      <c r="O779">
        <v>83</v>
      </c>
      <c r="P779">
        <v>37.6</v>
      </c>
      <c r="Q779" t="s">
        <v>30</v>
      </c>
      <c r="R779" t="s">
        <v>49</v>
      </c>
      <c r="S779">
        <v>25000</v>
      </c>
      <c r="T779" t="s">
        <v>66</v>
      </c>
      <c r="U779">
        <v>1</v>
      </c>
      <c r="V779" t="s">
        <v>50</v>
      </c>
      <c r="W779" t="str">
        <f>TEXT(EHR[[#This Row],[Admission_Date]], "MMM")</f>
        <v>Feb</v>
      </c>
      <c r="X779">
        <f>MONTH(EHR[[#This Row],[Admission_Date]])</f>
        <v>2</v>
      </c>
    </row>
    <row r="780" spans="1:24" x14ac:dyDescent="0.25">
      <c r="A780" t="s">
        <v>841</v>
      </c>
      <c r="B780" t="s">
        <v>23</v>
      </c>
      <c r="C780">
        <v>21</v>
      </c>
      <c r="D780" t="s">
        <v>36</v>
      </c>
      <c r="E780" t="s">
        <v>37</v>
      </c>
      <c r="F780">
        <v>188</v>
      </c>
      <c r="G780">
        <v>70</v>
      </c>
      <c r="H780">
        <v>19.8</v>
      </c>
      <c r="I780" t="s">
        <v>38</v>
      </c>
      <c r="J780" s="1">
        <v>45862</v>
      </c>
      <c r="K780" s="1">
        <v>45868</v>
      </c>
      <c r="L780" t="s">
        <v>47</v>
      </c>
      <c r="M780" t="s">
        <v>28</v>
      </c>
      <c r="N780" t="s">
        <v>29</v>
      </c>
      <c r="O780">
        <v>96</v>
      </c>
      <c r="P780">
        <v>38.1</v>
      </c>
      <c r="Q780" t="s">
        <v>30</v>
      </c>
      <c r="R780" t="s">
        <v>31</v>
      </c>
      <c r="S780">
        <v>25000</v>
      </c>
      <c r="T780" t="s">
        <v>43</v>
      </c>
      <c r="U780">
        <v>6</v>
      </c>
      <c r="V780" t="s">
        <v>44</v>
      </c>
      <c r="W780" t="str">
        <f>TEXT(EHR[[#This Row],[Admission_Date]], "MMM")</f>
        <v>Jul</v>
      </c>
      <c r="X780">
        <f>MONTH(EHR[[#This Row],[Admission_Date]])</f>
        <v>7</v>
      </c>
    </row>
    <row r="781" spans="1:24" x14ac:dyDescent="0.25">
      <c r="A781" t="s">
        <v>842</v>
      </c>
      <c r="B781" t="s">
        <v>35</v>
      </c>
      <c r="C781">
        <v>79</v>
      </c>
      <c r="D781" t="s">
        <v>73</v>
      </c>
      <c r="E781" t="s">
        <v>37</v>
      </c>
      <c r="F781">
        <v>148</v>
      </c>
      <c r="G781">
        <v>59</v>
      </c>
      <c r="H781">
        <v>26.9</v>
      </c>
      <c r="I781" t="s">
        <v>53</v>
      </c>
      <c r="J781" s="1">
        <v>46076</v>
      </c>
      <c r="K781" s="1">
        <v>46086</v>
      </c>
      <c r="L781" t="s">
        <v>59</v>
      </c>
      <c r="M781" t="s">
        <v>40</v>
      </c>
      <c r="N781" t="s">
        <v>29</v>
      </c>
      <c r="O781">
        <v>77</v>
      </c>
      <c r="P781">
        <v>38</v>
      </c>
      <c r="Q781" t="s">
        <v>57</v>
      </c>
      <c r="R781" t="s">
        <v>42</v>
      </c>
      <c r="S781">
        <v>75000</v>
      </c>
      <c r="T781" t="s">
        <v>66</v>
      </c>
      <c r="U781">
        <v>10</v>
      </c>
      <c r="V781" t="s">
        <v>50</v>
      </c>
      <c r="W781" t="str">
        <f>TEXT(EHR[[#This Row],[Admission_Date]], "MMM")</f>
        <v>Feb</v>
      </c>
      <c r="X781">
        <f>MONTH(EHR[[#This Row],[Admission_Date]])</f>
        <v>2</v>
      </c>
    </row>
    <row r="782" spans="1:24" x14ac:dyDescent="0.25">
      <c r="A782" t="s">
        <v>843</v>
      </c>
      <c r="B782" t="s">
        <v>23</v>
      </c>
      <c r="C782">
        <v>84</v>
      </c>
      <c r="D782" t="s">
        <v>73</v>
      </c>
      <c r="E782" t="s">
        <v>37</v>
      </c>
      <c r="F782">
        <v>171</v>
      </c>
      <c r="G782">
        <v>56</v>
      </c>
      <c r="H782">
        <v>19.2</v>
      </c>
      <c r="I782" t="s">
        <v>26</v>
      </c>
      <c r="J782" s="1">
        <v>45968</v>
      </c>
      <c r="K782" s="1">
        <v>45978</v>
      </c>
      <c r="L782" t="s">
        <v>39</v>
      </c>
      <c r="M782" t="s">
        <v>28</v>
      </c>
      <c r="N782" t="s">
        <v>48</v>
      </c>
      <c r="O782">
        <v>81</v>
      </c>
      <c r="P782">
        <v>37.200000000000003</v>
      </c>
      <c r="Q782" t="s">
        <v>57</v>
      </c>
      <c r="R782" t="s">
        <v>42</v>
      </c>
      <c r="S782">
        <v>50000</v>
      </c>
      <c r="T782" t="s">
        <v>43</v>
      </c>
      <c r="U782">
        <v>10</v>
      </c>
      <c r="V782" t="s">
        <v>50</v>
      </c>
      <c r="W782" t="str">
        <f>TEXT(EHR[[#This Row],[Admission_Date]], "MMM")</f>
        <v>Nov</v>
      </c>
      <c r="X782">
        <f>MONTH(EHR[[#This Row],[Admission_Date]])</f>
        <v>11</v>
      </c>
    </row>
    <row r="783" spans="1:24" x14ac:dyDescent="0.25">
      <c r="A783" t="s">
        <v>844</v>
      </c>
      <c r="B783" t="s">
        <v>35</v>
      </c>
      <c r="C783">
        <v>45</v>
      </c>
      <c r="D783" t="s">
        <v>36</v>
      </c>
      <c r="E783" t="s">
        <v>52</v>
      </c>
      <c r="F783">
        <v>185</v>
      </c>
      <c r="G783">
        <v>87</v>
      </c>
      <c r="H783">
        <v>25.4</v>
      </c>
      <c r="I783" t="s">
        <v>46</v>
      </c>
      <c r="J783" s="1">
        <v>45979</v>
      </c>
      <c r="K783" s="1">
        <v>45980</v>
      </c>
      <c r="L783" t="s">
        <v>47</v>
      </c>
      <c r="M783" t="s">
        <v>71</v>
      </c>
      <c r="N783" t="s">
        <v>48</v>
      </c>
      <c r="O783">
        <v>79</v>
      </c>
      <c r="P783">
        <v>37.4</v>
      </c>
      <c r="Q783" t="s">
        <v>41</v>
      </c>
      <c r="R783" t="s">
        <v>31</v>
      </c>
      <c r="S783">
        <v>50000</v>
      </c>
      <c r="T783" t="s">
        <v>32</v>
      </c>
      <c r="U783">
        <v>1</v>
      </c>
      <c r="V783" t="s">
        <v>33</v>
      </c>
      <c r="W783" t="str">
        <f>TEXT(EHR[[#This Row],[Admission_Date]], "MMM")</f>
        <v>Nov</v>
      </c>
      <c r="X783">
        <f>MONTH(EHR[[#This Row],[Admission_Date]])</f>
        <v>11</v>
      </c>
    </row>
    <row r="784" spans="1:24" x14ac:dyDescent="0.25">
      <c r="A784" t="s">
        <v>845</v>
      </c>
      <c r="B784" t="s">
        <v>35</v>
      </c>
      <c r="C784">
        <v>64</v>
      </c>
      <c r="D784" t="s">
        <v>36</v>
      </c>
      <c r="E784" t="s">
        <v>25</v>
      </c>
      <c r="F784">
        <v>182</v>
      </c>
      <c r="G784">
        <v>96</v>
      </c>
      <c r="H784">
        <v>29</v>
      </c>
      <c r="I784" t="s">
        <v>26</v>
      </c>
      <c r="J784" s="1">
        <v>45992</v>
      </c>
      <c r="K784" s="1">
        <v>46002</v>
      </c>
      <c r="L784" t="s">
        <v>65</v>
      </c>
      <c r="M784" t="s">
        <v>40</v>
      </c>
      <c r="N784" t="s">
        <v>29</v>
      </c>
      <c r="O784">
        <v>82</v>
      </c>
      <c r="P784">
        <v>37.4</v>
      </c>
      <c r="Q784" t="s">
        <v>41</v>
      </c>
      <c r="R784" t="s">
        <v>42</v>
      </c>
      <c r="S784">
        <v>25000</v>
      </c>
      <c r="T784" t="s">
        <v>66</v>
      </c>
      <c r="U784">
        <v>10</v>
      </c>
      <c r="V784" t="s">
        <v>50</v>
      </c>
      <c r="W784" t="str">
        <f>TEXT(EHR[[#This Row],[Admission_Date]], "MMM")</f>
        <v>Dec</v>
      </c>
      <c r="X784">
        <f>MONTH(EHR[[#This Row],[Admission_Date]])</f>
        <v>12</v>
      </c>
    </row>
    <row r="785" spans="1:24" x14ac:dyDescent="0.25">
      <c r="A785" t="s">
        <v>846</v>
      </c>
      <c r="B785" t="s">
        <v>23</v>
      </c>
      <c r="C785">
        <v>1</v>
      </c>
      <c r="D785" t="s">
        <v>56</v>
      </c>
      <c r="E785" t="s">
        <v>52</v>
      </c>
      <c r="F785">
        <v>161</v>
      </c>
      <c r="G785">
        <v>65</v>
      </c>
      <c r="H785">
        <v>25.1</v>
      </c>
      <c r="I785" t="s">
        <v>26</v>
      </c>
      <c r="J785" s="1">
        <v>45819</v>
      </c>
      <c r="K785" s="1">
        <v>45824</v>
      </c>
      <c r="L785" t="s">
        <v>27</v>
      </c>
      <c r="M785" t="s">
        <v>40</v>
      </c>
      <c r="N785" t="s">
        <v>29</v>
      </c>
      <c r="O785">
        <v>99</v>
      </c>
      <c r="P785">
        <v>38.700000000000003</v>
      </c>
      <c r="Q785" t="s">
        <v>30</v>
      </c>
      <c r="R785" t="s">
        <v>42</v>
      </c>
      <c r="S785">
        <v>25000</v>
      </c>
      <c r="T785" t="s">
        <v>32</v>
      </c>
      <c r="U785">
        <v>5</v>
      </c>
      <c r="V785" t="s">
        <v>81</v>
      </c>
      <c r="W785" t="str">
        <f>TEXT(EHR[[#This Row],[Admission_Date]], "MMM")</f>
        <v>Jun</v>
      </c>
      <c r="X785">
        <f>MONTH(EHR[[#This Row],[Admission_Date]])</f>
        <v>6</v>
      </c>
    </row>
    <row r="786" spans="1:24" x14ac:dyDescent="0.25">
      <c r="A786" t="s">
        <v>847</v>
      </c>
      <c r="B786" t="s">
        <v>35</v>
      </c>
      <c r="C786">
        <v>60</v>
      </c>
      <c r="D786" t="s">
        <v>56</v>
      </c>
      <c r="E786" t="s">
        <v>37</v>
      </c>
      <c r="F786">
        <v>173</v>
      </c>
      <c r="G786">
        <v>108</v>
      </c>
      <c r="H786">
        <v>36.1</v>
      </c>
      <c r="I786" t="s">
        <v>38</v>
      </c>
      <c r="J786" s="1">
        <v>46093</v>
      </c>
      <c r="K786" s="1">
        <v>46096</v>
      </c>
      <c r="L786" t="s">
        <v>59</v>
      </c>
      <c r="M786" t="s">
        <v>60</v>
      </c>
      <c r="N786" t="s">
        <v>48</v>
      </c>
      <c r="O786">
        <v>98</v>
      </c>
      <c r="P786">
        <v>37.700000000000003</v>
      </c>
      <c r="Q786" t="s">
        <v>41</v>
      </c>
      <c r="R786" t="s">
        <v>49</v>
      </c>
      <c r="S786">
        <v>25000</v>
      </c>
      <c r="T786" t="s">
        <v>32</v>
      </c>
      <c r="U786">
        <v>3</v>
      </c>
      <c r="V786" t="s">
        <v>50</v>
      </c>
      <c r="W786" t="str">
        <f>TEXT(EHR[[#This Row],[Admission_Date]], "MMM")</f>
        <v>Mar</v>
      </c>
      <c r="X786">
        <f>MONTH(EHR[[#This Row],[Admission_Date]])</f>
        <v>3</v>
      </c>
    </row>
    <row r="787" spans="1:24" x14ac:dyDescent="0.25">
      <c r="A787" t="s">
        <v>848</v>
      </c>
      <c r="B787" t="s">
        <v>35</v>
      </c>
      <c r="C787">
        <v>31</v>
      </c>
      <c r="D787" t="s">
        <v>73</v>
      </c>
      <c r="E787" t="s">
        <v>25</v>
      </c>
      <c r="F787">
        <v>165</v>
      </c>
      <c r="G787">
        <v>80</v>
      </c>
      <c r="H787">
        <v>29.4</v>
      </c>
      <c r="I787" t="s">
        <v>46</v>
      </c>
      <c r="J787" s="1">
        <v>45862</v>
      </c>
      <c r="K787" s="1"/>
      <c r="L787" t="s">
        <v>27</v>
      </c>
      <c r="M787" t="s">
        <v>28</v>
      </c>
      <c r="N787" t="s">
        <v>29</v>
      </c>
      <c r="O787">
        <v>101</v>
      </c>
      <c r="P787">
        <v>38.700000000000003</v>
      </c>
      <c r="Q787" t="s">
        <v>30</v>
      </c>
      <c r="R787" t="s">
        <v>31</v>
      </c>
      <c r="S787">
        <v>25000</v>
      </c>
      <c r="T787" t="s">
        <v>43</v>
      </c>
      <c r="V787" t="s">
        <v>44</v>
      </c>
      <c r="W787" t="str">
        <f>TEXT(EHR[[#This Row],[Admission_Date]], "MMM")</f>
        <v>Jul</v>
      </c>
      <c r="X787">
        <f>MONTH(EHR[[#This Row],[Admission_Date]])</f>
        <v>7</v>
      </c>
    </row>
    <row r="788" spans="1:24" x14ac:dyDescent="0.25">
      <c r="A788" t="s">
        <v>849</v>
      </c>
      <c r="B788" t="s">
        <v>23</v>
      </c>
      <c r="C788">
        <v>73</v>
      </c>
      <c r="D788" t="s">
        <v>73</v>
      </c>
      <c r="E788" t="s">
        <v>37</v>
      </c>
      <c r="F788">
        <v>165</v>
      </c>
      <c r="G788">
        <v>49</v>
      </c>
      <c r="H788">
        <v>18</v>
      </c>
      <c r="I788" t="s">
        <v>26</v>
      </c>
      <c r="J788" s="1">
        <v>46040</v>
      </c>
      <c r="K788" s="1">
        <v>46044</v>
      </c>
      <c r="L788" t="s">
        <v>47</v>
      </c>
      <c r="M788" t="s">
        <v>40</v>
      </c>
      <c r="N788" t="s">
        <v>48</v>
      </c>
      <c r="O788">
        <v>90</v>
      </c>
      <c r="P788">
        <v>36.299999999999997</v>
      </c>
      <c r="Q788" t="s">
        <v>57</v>
      </c>
      <c r="R788" t="s">
        <v>49</v>
      </c>
      <c r="S788">
        <v>75000</v>
      </c>
      <c r="T788" t="s">
        <v>66</v>
      </c>
      <c r="U788">
        <v>4</v>
      </c>
      <c r="V788" t="s">
        <v>50</v>
      </c>
      <c r="W788" t="str">
        <f>TEXT(EHR[[#This Row],[Admission_Date]], "MMM")</f>
        <v>Jan</v>
      </c>
      <c r="X788">
        <f>MONTH(EHR[[#This Row],[Admission_Date]])</f>
        <v>1</v>
      </c>
    </row>
    <row r="789" spans="1:24" x14ac:dyDescent="0.25">
      <c r="A789" t="s">
        <v>850</v>
      </c>
      <c r="B789" t="s">
        <v>23</v>
      </c>
      <c r="C789">
        <v>30</v>
      </c>
      <c r="D789" t="s">
        <v>73</v>
      </c>
      <c r="E789" t="s">
        <v>52</v>
      </c>
      <c r="F789">
        <v>161</v>
      </c>
      <c r="G789">
        <v>87</v>
      </c>
      <c r="H789">
        <v>33.6</v>
      </c>
      <c r="I789" t="s">
        <v>26</v>
      </c>
      <c r="J789" s="1">
        <v>45950</v>
      </c>
      <c r="K789" s="1">
        <v>45960</v>
      </c>
      <c r="L789" t="s">
        <v>65</v>
      </c>
      <c r="M789" t="s">
        <v>60</v>
      </c>
      <c r="N789" t="s">
        <v>29</v>
      </c>
      <c r="O789">
        <v>61</v>
      </c>
      <c r="P789">
        <v>37.5</v>
      </c>
      <c r="Q789" t="s">
        <v>41</v>
      </c>
      <c r="R789" t="s">
        <v>31</v>
      </c>
      <c r="S789">
        <v>75000</v>
      </c>
      <c r="T789" t="s">
        <v>43</v>
      </c>
      <c r="U789">
        <v>10</v>
      </c>
      <c r="V789" t="s">
        <v>44</v>
      </c>
      <c r="W789" t="str">
        <f>TEXT(EHR[[#This Row],[Admission_Date]], "MMM")</f>
        <v>Oct</v>
      </c>
      <c r="X789">
        <f>MONTH(EHR[[#This Row],[Admission_Date]])</f>
        <v>10</v>
      </c>
    </row>
    <row r="790" spans="1:24" x14ac:dyDescent="0.25">
      <c r="A790" t="s">
        <v>851</v>
      </c>
      <c r="B790" t="s">
        <v>23</v>
      </c>
      <c r="C790">
        <v>35</v>
      </c>
      <c r="D790" t="s">
        <v>24</v>
      </c>
      <c r="E790" t="s">
        <v>37</v>
      </c>
      <c r="F790">
        <v>167</v>
      </c>
      <c r="G790">
        <v>90</v>
      </c>
      <c r="H790">
        <v>32.299999999999997</v>
      </c>
      <c r="I790" t="s">
        <v>26</v>
      </c>
      <c r="J790" s="1">
        <v>46109</v>
      </c>
      <c r="K790" s="1">
        <v>46112</v>
      </c>
      <c r="L790" t="s">
        <v>47</v>
      </c>
      <c r="M790" t="s">
        <v>28</v>
      </c>
      <c r="N790" t="s">
        <v>29</v>
      </c>
      <c r="O790">
        <v>105</v>
      </c>
      <c r="P790">
        <v>37.799999999999997</v>
      </c>
      <c r="Q790" t="s">
        <v>41</v>
      </c>
      <c r="R790" t="s">
        <v>31</v>
      </c>
      <c r="S790">
        <v>25000</v>
      </c>
      <c r="T790" t="s">
        <v>32</v>
      </c>
      <c r="U790">
        <v>3</v>
      </c>
      <c r="V790" t="s">
        <v>44</v>
      </c>
      <c r="W790" t="str">
        <f>TEXT(EHR[[#This Row],[Admission_Date]], "MMM")</f>
        <v>Mar</v>
      </c>
      <c r="X790">
        <f>MONTH(EHR[[#This Row],[Admission_Date]])</f>
        <v>3</v>
      </c>
    </row>
    <row r="791" spans="1:24" x14ac:dyDescent="0.25">
      <c r="A791" t="s">
        <v>852</v>
      </c>
      <c r="B791" t="s">
        <v>23</v>
      </c>
      <c r="C791">
        <v>45</v>
      </c>
      <c r="D791" t="s">
        <v>56</v>
      </c>
      <c r="E791" t="s">
        <v>25</v>
      </c>
      <c r="F791">
        <v>172</v>
      </c>
      <c r="G791">
        <v>67</v>
      </c>
      <c r="H791">
        <v>22.6</v>
      </c>
      <c r="I791" t="s">
        <v>46</v>
      </c>
      <c r="J791" s="1">
        <v>45719</v>
      </c>
      <c r="K791" s="1">
        <v>45721</v>
      </c>
      <c r="L791" t="s">
        <v>59</v>
      </c>
      <c r="M791" t="s">
        <v>40</v>
      </c>
      <c r="N791" t="s">
        <v>29</v>
      </c>
      <c r="O791">
        <v>92</v>
      </c>
      <c r="P791">
        <v>37.6</v>
      </c>
      <c r="Q791" t="s">
        <v>57</v>
      </c>
      <c r="R791" t="s">
        <v>31</v>
      </c>
      <c r="S791">
        <v>50000</v>
      </c>
      <c r="T791" t="s">
        <v>32</v>
      </c>
      <c r="U791">
        <v>2</v>
      </c>
      <c r="V791" t="s">
        <v>33</v>
      </c>
      <c r="W791" t="str">
        <f>TEXT(EHR[[#This Row],[Admission_Date]], "MMM")</f>
        <v>Mar</v>
      </c>
      <c r="X791">
        <f>MONTH(EHR[[#This Row],[Admission_Date]])</f>
        <v>3</v>
      </c>
    </row>
    <row r="792" spans="1:24" x14ac:dyDescent="0.25">
      <c r="A792" t="s">
        <v>853</v>
      </c>
      <c r="B792" t="s">
        <v>35</v>
      </c>
      <c r="C792">
        <v>82</v>
      </c>
      <c r="D792" t="s">
        <v>24</v>
      </c>
      <c r="E792" t="s">
        <v>25</v>
      </c>
      <c r="F792">
        <v>146</v>
      </c>
      <c r="G792">
        <v>62</v>
      </c>
      <c r="H792">
        <v>29.1</v>
      </c>
      <c r="I792" t="s">
        <v>26</v>
      </c>
      <c r="J792" s="1">
        <v>46110</v>
      </c>
      <c r="K792" s="1">
        <v>46115</v>
      </c>
      <c r="L792" t="s">
        <v>59</v>
      </c>
      <c r="M792" t="s">
        <v>60</v>
      </c>
      <c r="N792" t="s">
        <v>29</v>
      </c>
      <c r="O792">
        <v>62</v>
      </c>
      <c r="P792">
        <v>37.200000000000003</v>
      </c>
      <c r="Q792" t="s">
        <v>57</v>
      </c>
      <c r="R792" t="s">
        <v>31</v>
      </c>
      <c r="S792">
        <v>50000</v>
      </c>
      <c r="T792" t="s">
        <v>32</v>
      </c>
      <c r="U792">
        <v>5</v>
      </c>
      <c r="V792" t="s">
        <v>50</v>
      </c>
      <c r="W792" t="str">
        <f>TEXT(EHR[[#This Row],[Admission_Date]], "MMM")</f>
        <v>Mar</v>
      </c>
      <c r="X792">
        <f>MONTH(EHR[[#This Row],[Admission_Date]])</f>
        <v>3</v>
      </c>
    </row>
    <row r="793" spans="1:24" x14ac:dyDescent="0.25">
      <c r="A793" t="s">
        <v>854</v>
      </c>
      <c r="B793" t="s">
        <v>35</v>
      </c>
      <c r="C793">
        <v>79</v>
      </c>
      <c r="D793" t="s">
        <v>24</v>
      </c>
      <c r="E793" t="s">
        <v>37</v>
      </c>
      <c r="F793">
        <v>181</v>
      </c>
      <c r="G793">
        <v>100</v>
      </c>
      <c r="H793">
        <v>30.5</v>
      </c>
      <c r="I793" t="s">
        <v>53</v>
      </c>
      <c r="J793" s="1">
        <v>45858</v>
      </c>
      <c r="K793" s="1">
        <v>45868</v>
      </c>
      <c r="L793" t="s">
        <v>65</v>
      </c>
      <c r="M793" t="s">
        <v>60</v>
      </c>
      <c r="N793" t="s">
        <v>48</v>
      </c>
      <c r="O793">
        <v>94</v>
      </c>
      <c r="P793">
        <v>36.5</v>
      </c>
      <c r="Q793" t="s">
        <v>57</v>
      </c>
      <c r="R793" t="s">
        <v>42</v>
      </c>
      <c r="S793">
        <v>25000</v>
      </c>
      <c r="T793" t="s">
        <v>43</v>
      </c>
      <c r="U793">
        <v>10</v>
      </c>
      <c r="V793" t="s">
        <v>50</v>
      </c>
      <c r="W793" t="str">
        <f>TEXT(EHR[[#This Row],[Admission_Date]], "MMM")</f>
        <v>Jul</v>
      </c>
      <c r="X793">
        <f>MONTH(EHR[[#This Row],[Admission_Date]])</f>
        <v>7</v>
      </c>
    </row>
    <row r="794" spans="1:24" x14ac:dyDescent="0.25">
      <c r="A794" t="s">
        <v>855</v>
      </c>
      <c r="B794" t="s">
        <v>35</v>
      </c>
      <c r="C794">
        <v>66</v>
      </c>
      <c r="D794" t="s">
        <v>73</v>
      </c>
      <c r="E794" t="s">
        <v>52</v>
      </c>
      <c r="F794">
        <v>162</v>
      </c>
      <c r="G794">
        <v>75</v>
      </c>
      <c r="H794">
        <v>28.6</v>
      </c>
      <c r="I794" t="s">
        <v>53</v>
      </c>
      <c r="J794" s="1">
        <v>46193</v>
      </c>
      <c r="K794" s="1">
        <v>46199</v>
      </c>
      <c r="L794" t="s">
        <v>27</v>
      </c>
      <c r="M794" t="s">
        <v>28</v>
      </c>
      <c r="N794" t="s">
        <v>29</v>
      </c>
      <c r="O794">
        <v>103</v>
      </c>
      <c r="P794">
        <v>37</v>
      </c>
      <c r="Q794" t="s">
        <v>57</v>
      </c>
      <c r="R794" t="s">
        <v>42</v>
      </c>
      <c r="S794">
        <v>50000</v>
      </c>
      <c r="T794" t="s">
        <v>43</v>
      </c>
      <c r="U794">
        <v>6</v>
      </c>
      <c r="V794" t="s">
        <v>50</v>
      </c>
      <c r="W794" t="str">
        <f>TEXT(EHR[[#This Row],[Admission_Date]], "MMM")</f>
        <v>Jun</v>
      </c>
      <c r="X794">
        <f>MONTH(EHR[[#This Row],[Admission_Date]])</f>
        <v>6</v>
      </c>
    </row>
    <row r="795" spans="1:24" x14ac:dyDescent="0.25">
      <c r="A795" t="s">
        <v>856</v>
      </c>
      <c r="B795" t="s">
        <v>23</v>
      </c>
      <c r="C795">
        <v>86</v>
      </c>
      <c r="D795" t="s">
        <v>73</v>
      </c>
      <c r="E795" t="s">
        <v>52</v>
      </c>
      <c r="F795">
        <v>181</v>
      </c>
      <c r="G795">
        <v>56</v>
      </c>
      <c r="H795">
        <v>17.100000000000001</v>
      </c>
      <c r="I795" t="s">
        <v>46</v>
      </c>
      <c r="J795" s="1">
        <v>45955</v>
      </c>
      <c r="K795" s="1">
        <v>45959</v>
      </c>
      <c r="L795" t="s">
        <v>47</v>
      </c>
      <c r="M795" t="s">
        <v>40</v>
      </c>
      <c r="N795" t="s">
        <v>29</v>
      </c>
      <c r="O795">
        <v>88</v>
      </c>
      <c r="P795">
        <v>38.4</v>
      </c>
      <c r="Q795" t="s">
        <v>57</v>
      </c>
      <c r="R795" t="s">
        <v>42</v>
      </c>
      <c r="S795">
        <v>50000</v>
      </c>
      <c r="T795" t="s">
        <v>66</v>
      </c>
      <c r="U795">
        <v>4</v>
      </c>
      <c r="V795" t="s">
        <v>50</v>
      </c>
      <c r="W795" t="str">
        <f>TEXT(EHR[[#This Row],[Admission_Date]], "MMM")</f>
        <v>Oct</v>
      </c>
      <c r="X795">
        <f>MONTH(EHR[[#This Row],[Admission_Date]])</f>
        <v>10</v>
      </c>
    </row>
    <row r="796" spans="1:24" x14ac:dyDescent="0.25">
      <c r="A796" t="s">
        <v>857</v>
      </c>
      <c r="B796" t="s">
        <v>35</v>
      </c>
      <c r="C796">
        <v>49</v>
      </c>
      <c r="D796" t="s">
        <v>56</v>
      </c>
      <c r="E796" t="s">
        <v>52</v>
      </c>
      <c r="F796">
        <v>160</v>
      </c>
      <c r="G796">
        <v>49</v>
      </c>
      <c r="H796">
        <v>19.100000000000001</v>
      </c>
      <c r="I796" t="s">
        <v>46</v>
      </c>
      <c r="J796" s="1">
        <v>46025</v>
      </c>
      <c r="K796" s="1">
        <v>46026</v>
      </c>
      <c r="L796" t="s">
        <v>39</v>
      </c>
      <c r="M796" t="s">
        <v>28</v>
      </c>
      <c r="N796" t="s">
        <v>29</v>
      </c>
      <c r="O796">
        <v>73</v>
      </c>
      <c r="P796">
        <v>37.799999999999997</v>
      </c>
      <c r="Q796" t="s">
        <v>30</v>
      </c>
      <c r="R796" t="s">
        <v>42</v>
      </c>
      <c r="S796">
        <v>50000</v>
      </c>
      <c r="T796" t="s">
        <v>43</v>
      </c>
      <c r="U796">
        <v>1</v>
      </c>
      <c r="V796" t="s">
        <v>33</v>
      </c>
      <c r="W796" t="str">
        <f>TEXT(EHR[[#This Row],[Admission_Date]], "MMM")</f>
        <v>Jan</v>
      </c>
      <c r="X796">
        <f>MONTH(EHR[[#This Row],[Admission_Date]])</f>
        <v>1</v>
      </c>
    </row>
    <row r="797" spans="1:24" x14ac:dyDescent="0.25">
      <c r="A797" t="s">
        <v>858</v>
      </c>
      <c r="B797" t="s">
        <v>23</v>
      </c>
      <c r="C797">
        <v>18</v>
      </c>
      <c r="D797" t="s">
        <v>73</v>
      </c>
      <c r="E797" t="s">
        <v>25</v>
      </c>
      <c r="F797">
        <v>150</v>
      </c>
      <c r="G797">
        <v>110</v>
      </c>
      <c r="H797">
        <v>48.9</v>
      </c>
      <c r="I797" t="s">
        <v>53</v>
      </c>
      <c r="J797" s="1">
        <v>45664</v>
      </c>
      <c r="K797" s="1">
        <v>45668</v>
      </c>
      <c r="L797" t="s">
        <v>59</v>
      </c>
      <c r="M797" t="s">
        <v>60</v>
      </c>
      <c r="N797" t="s">
        <v>29</v>
      </c>
      <c r="O797">
        <v>101</v>
      </c>
      <c r="P797">
        <v>36.6</v>
      </c>
      <c r="Q797" t="s">
        <v>30</v>
      </c>
      <c r="R797" t="s">
        <v>42</v>
      </c>
      <c r="S797">
        <v>25000</v>
      </c>
      <c r="T797" t="s">
        <v>32</v>
      </c>
      <c r="U797">
        <v>4</v>
      </c>
      <c r="V797" t="s">
        <v>61</v>
      </c>
      <c r="W797" t="str">
        <f>TEXT(EHR[[#This Row],[Admission_Date]], "MMM")</f>
        <v>Jan</v>
      </c>
      <c r="X797">
        <f>MONTH(EHR[[#This Row],[Admission_Date]])</f>
        <v>1</v>
      </c>
    </row>
    <row r="798" spans="1:24" x14ac:dyDescent="0.25">
      <c r="A798" t="s">
        <v>859</v>
      </c>
      <c r="B798" t="s">
        <v>23</v>
      </c>
      <c r="C798">
        <v>66</v>
      </c>
      <c r="D798" t="s">
        <v>56</v>
      </c>
      <c r="E798" t="s">
        <v>25</v>
      </c>
      <c r="F798">
        <v>165</v>
      </c>
      <c r="G798">
        <v>85</v>
      </c>
      <c r="H798">
        <v>31.2</v>
      </c>
      <c r="I798" t="s">
        <v>46</v>
      </c>
      <c r="J798" s="1">
        <v>45679</v>
      </c>
      <c r="K798" s="1">
        <v>45687</v>
      </c>
      <c r="L798" t="s">
        <v>27</v>
      </c>
      <c r="M798" t="s">
        <v>28</v>
      </c>
      <c r="N798" t="s">
        <v>29</v>
      </c>
      <c r="O798">
        <v>63</v>
      </c>
      <c r="P798">
        <v>38.4</v>
      </c>
      <c r="Q798" t="s">
        <v>41</v>
      </c>
      <c r="R798" t="s">
        <v>49</v>
      </c>
      <c r="S798">
        <v>50000</v>
      </c>
      <c r="T798" t="s">
        <v>32</v>
      </c>
      <c r="U798">
        <v>8</v>
      </c>
      <c r="V798" t="s">
        <v>50</v>
      </c>
      <c r="W798" t="str">
        <f>TEXT(EHR[[#This Row],[Admission_Date]], "MMM")</f>
        <v>Jan</v>
      </c>
      <c r="X798">
        <f>MONTH(EHR[[#This Row],[Admission_Date]])</f>
        <v>1</v>
      </c>
    </row>
    <row r="799" spans="1:24" x14ac:dyDescent="0.25">
      <c r="A799" t="s">
        <v>860</v>
      </c>
      <c r="B799" t="s">
        <v>35</v>
      </c>
      <c r="C799">
        <v>36</v>
      </c>
      <c r="D799" t="s">
        <v>24</v>
      </c>
      <c r="E799" t="s">
        <v>37</v>
      </c>
      <c r="F799">
        <v>176</v>
      </c>
      <c r="G799">
        <v>64</v>
      </c>
      <c r="H799">
        <v>20.7</v>
      </c>
      <c r="I799" t="s">
        <v>38</v>
      </c>
      <c r="J799" s="1">
        <v>45660</v>
      </c>
      <c r="K799" s="1">
        <v>45666</v>
      </c>
      <c r="L799" t="s">
        <v>65</v>
      </c>
      <c r="M799" t="s">
        <v>28</v>
      </c>
      <c r="N799" t="s">
        <v>48</v>
      </c>
      <c r="O799">
        <v>75</v>
      </c>
      <c r="P799">
        <v>38.299999999999997</v>
      </c>
      <c r="Q799" t="s">
        <v>57</v>
      </c>
      <c r="R799" t="s">
        <v>42</v>
      </c>
      <c r="S799">
        <v>75000</v>
      </c>
      <c r="T799" t="s">
        <v>32</v>
      </c>
      <c r="U799">
        <v>6</v>
      </c>
      <c r="V799" t="s">
        <v>33</v>
      </c>
      <c r="W799" t="str">
        <f>TEXT(EHR[[#This Row],[Admission_Date]], "MMM")</f>
        <v>Jan</v>
      </c>
      <c r="X799">
        <f>MONTH(EHR[[#This Row],[Admission_Date]])</f>
        <v>1</v>
      </c>
    </row>
    <row r="800" spans="1:24" x14ac:dyDescent="0.25">
      <c r="A800" t="s">
        <v>861</v>
      </c>
      <c r="B800" t="s">
        <v>35</v>
      </c>
      <c r="C800">
        <v>37</v>
      </c>
      <c r="D800" t="s">
        <v>36</v>
      </c>
      <c r="E800" t="s">
        <v>52</v>
      </c>
      <c r="F800">
        <v>184</v>
      </c>
      <c r="G800">
        <v>90</v>
      </c>
      <c r="H800">
        <v>26.6</v>
      </c>
      <c r="I800" t="s">
        <v>53</v>
      </c>
      <c r="J800" s="1">
        <v>46125</v>
      </c>
      <c r="K800" s="1">
        <v>46134</v>
      </c>
      <c r="L800" t="s">
        <v>77</v>
      </c>
      <c r="M800" t="s">
        <v>71</v>
      </c>
      <c r="N800" t="s">
        <v>29</v>
      </c>
      <c r="O800">
        <v>77</v>
      </c>
      <c r="P800">
        <v>37.4</v>
      </c>
      <c r="Q800" t="s">
        <v>41</v>
      </c>
      <c r="R800" t="s">
        <v>42</v>
      </c>
      <c r="S800">
        <v>50000</v>
      </c>
      <c r="T800" t="s">
        <v>66</v>
      </c>
      <c r="U800">
        <v>9</v>
      </c>
      <c r="V800" t="s">
        <v>33</v>
      </c>
      <c r="W800" t="str">
        <f>TEXT(EHR[[#This Row],[Admission_Date]], "MMM")</f>
        <v>Apr</v>
      </c>
      <c r="X800">
        <f>MONTH(EHR[[#This Row],[Admission_Date]])</f>
        <v>4</v>
      </c>
    </row>
    <row r="801" spans="1:24" x14ac:dyDescent="0.25">
      <c r="A801" t="s">
        <v>862</v>
      </c>
      <c r="B801" t="s">
        <v>23</v>
      </c>
      <c r="C801">
        <v>86</v>
      </c>
      <c r="D801" t="s">
        <v>73</v>
      </c>
      <c r="E801" t="s">
        <v>52</v>
      </c>
      <c r="F801">
        <v>150</v>
      </c>
      <c r="G801">
        <v>69</v>
      </c>
      <c r="H801">
        <v>30.7</v>
      </c>
      <c r="I801" t="s">
        <v>38</v>
      </c>
      <c r="J801" s="1">
        <v>45733</v>
      </c>
      <c r="K801" s="1">
        <v>45739</v>
      </c>
      <c r="L801" t="s">
        <v>27</v>
      </c>
      <c r="M801" t="s">
        <v>60</v>
      </c>
      <c r="N801" t="s">
        <v>48</v>
      </c>
      <c r="O801">
        <v>90</v>
      </c>
      <c r="P801">
        <v>36.5</v>
      </c>
      <c r="Q801" t="s">
        <v>30</v>
      </c>
      <c r="R801" t="s">
        <v>49</v>
      </c>
      <c r="S801">
        <v>25000</v>
      </c>
      <c r="T801" t="s">
        <v>43</v>
      </c>
      <c r="U801">
        <v>6</v>
      </c>
      <c r="V801" t="s">
        <v>50</v>
      </c>
      <c r="W801" t="str">
        <f>TEXT(EHR[[#This Row],[Admission_Date]], "MMM")</f>
        <v>Mar</v>
      </c>
      <c r="X801">
        <f>MONTH(EHR[[#This Row],[Admission_Date]])</f>
        <v>3</v>
      </c>
    </row>
    <row r="802" spans="1:24" x14ac:dyDescent="0.25">
      <c r="A802" t="s">
        <v>863</v>
      </c>
      <c r="B802" t="s">
        <v>23</v>
      </c>
      <c r="C802">
        <v>71</v>
      </c>
      <c r="D802" t="s">
        <v>24</v>
      </c>
      <c r="E802" t="s">
        <v>52</v>
      </c>
      <c r="F802">
        <v>153</v>
      </c>
      <c r="G802">
        <v>60</v>
      </c>
      <c r="H802">
        <v>25.6</v>
      </c>
      <c r="I802" t="s">
        <v>93</v>
      </c>
      <c r="J802" s="1">
        <v>45678</v>
      </c>
      <c r="K802" s="1">
        <v>45684</v>
      </c>
      <c r="L802" t="s">
        <v>27</v>
      </c>
      <c r="M802" t="s">
        <v>28</v>
      </c>
      <c r="N802" t="s">
        <v>29</v>
      </c>
      <c r="O802">
        <v>79</v>
      </c>
      <c r="P802">
        <v>37.700000000000003</v>
      </c>
      <c r="Q802" t="s">
        <v>30</v>
      </c>
      <c r="R802" t="s">
        <v>49</v>
      </c>
      <c r="S802">
        <v>50000</v>
      </c>
      <c r="T802" t="s">
        <v>32</v>
      </c>
      <c r="U802">
        <v>6</v>
      </c>
      <c r="V802" t="s">
        <v>50</v>
      </c>
      <c r="W802" t="str">
        <f>TEXT(EHR[[#This Row],[Admission_Date]], "MMM")</f>
        <v>Jan</v>
      </c>
      <c r="X802">
        <f>MONTH(EHR[[#This Row],[Admission_Date]])</f>
        <v>1</v>
      </c>
    </row>
    <row r="803" spans="1:24" x14ac:dyDescent="0.25">
      <c r="A803" t="s">
        <v>864</v>
      </c>
      <c r="B803" t="s">
        <v>23</v>
      </c>
      <c r="C803">
        <v>24</v>
      </c>
      <c r="D803" t="s">
        <v>73</v>
      </c>
      <c r="E803" t="s">
        <v>52</v>
      </c>
      <c r="F803">
        <v>164</v>
      </c>
      <c r="G803">
        <v>77</v>
      </c>
      <c r="H803">
        <v>28.6</v>
      </c>
      <c r="I803" t="s">
        <v>38</v>
      </c>
      <c r="J803" s="1">
        <v>46073</v>
      </c>
      <c r="K803" s="1">
        <v>46077</v>
      </c>
      <c r="L803" t="s">
        <v>39</v>
      </c>
      <c r="M803" t="s">
        <v>28</v>
      </c>
      <c r="N803" t="s">
        <v>29</v>
      </c>
      <c r="O803">
        <v>72</v>
      </c>
      <c r="P803">
        <v>37.700000000000003</v>
      </c>
      <c r="Q803" t="s">
        <v>41</v>
      </c>
      <c r="R803" t="s">
        <v>42</v>
      </c>
      <c r="S803">
        <v>75000</v>
      </c>
      <c r="T803" t="s">
        <v>43</v>
      </c>
      <c r="U803">
        <v>4</v>
      </c>
      <c r="V803" t="s">
        <v>44</v>
      </c>
      <c r="W803" t="str">
        <f>TEXT(EHR[[#This Row],[Admission_Date]], "MMM")</f>
        <v>Feb</v>
      </c>
      <c r="X803">
        <f>MONTH(EHR[[#This Row],[Admission_Date]])</f>
        <v>2</v>
      </c>
    </row>
    <row r="804" spans="1:24" x14ac:dyDescent="0.25">
      <c r="A804" t="s">
        <v>865</v>
      </c>
      <c r="B804" t="s">
        <v>35</v>
      </c>
      <c r="C804">
        <v>82</v>
      </c>
      <c r="D804" t="s">
        <v>36</v>
      </c>
      <c r="E804" t="s">
        <v>52</v>
      </c>
      <c r="F804">
        <v>159</v>
      </c>
      <c r="G804">
        <v>94</v>
      </c>
      <c r="H804">
        <v>37.200000000000003</v>
      </c>
      <c r="I804" t="s">
        <v>93</v>
      </c>
      <c r="J804" s="1">
        <v>45975</v>
      </c>
      <c r="K804" s="1">
        <v>45981</v>
      </c>
      <c r="L804" t="s">
        <v>77</v>
      </c>
      <c r="M804" t="s">
        <v>40</v>
      </c>
      <c r="N804" t="s">
        <v>48</v>
      </c>
      <c r="O804">
        <v>78</v>
      </c>
      <c r="P804">
        <v>37.4</v>
      </c>
      <c r="Q804" t="s">
        <v>41</v>
      </c>
      <c r="R804" t="s">
        <v>42</v>
      </c>
      <c r="S804">
        <v>25000</v>
      </c>
      <c r="T804" t="s">
        <v>66</v>
      </c>
      <c r="U804">
        <v>6</v>
      </c>
      <c r="V804" t="s">
        <v>50</v>
      </c>
      <c r="W804" t="str">
        <f>TEXT(EHR[[#This Row],[Admission_Date]], "MMM")</f>
        <v>Nov</v>
      </c>
      <c r="X804">
        <f>MONTH(EHR[[#This Row],[Admission_Date]])</f>
        <v>11</v>
      </c>
    </row>
    <row r="805" spans="1:24" x14ac:dyDescent="0.25">
      <c r="A805" t="s">
        <v>866</v>
      </c>
      <c r="B805" t="s">
        <v>35</v>
      </c>
      <c r="C805">
        <v>35</v>
      </c>
      <c r="D805" t="s">
        <v>36</v>
      </c>
      <c r="E805" t="s">
        <v>52</v>
      </c>
      <c r="F805">
        <v>177</v>
      </c>
      <c r="G805">
        <v>84</v>
      </c>
      <c r="H805">
        <v>26.8</v>
      </c>
      <c r="I805" t="s">
        <v>26</v>
      </c>
      <c r="J805" s="1">
        <v>45704</v>
      </c>
      <c r="K805" s="1">
        <v>45712</v>
      </c>
      <c r="L805" t="s">
        <v>27</v>
      </c>
      <c r="M805" t="s">
        <v>60</v>
      </c>
      <c r="N805" t="s">
        <v>29</v>
      </c>
      <c r="O805">
        <v>79</v>
      </c>
      <c r="P805">
        <v>38.200000000000003</v>
      </c>
      <c r="Q805" t="s">
        <v>30</v>
      </c>
      <c r="R805" t="s">
        <v>42</v>
      </c>
      <c r="S805">
        <v>25000</v>
      </c>
      <c r="T805" t="s">
        <v>32</v>
      </c>
      <c r="U805">
        <v>8</v>
      </c>
      <c r="V805" t="s">
        <v>44</v>
      </c>
      <c r="W805" t="str">
        <f>TEXT(EHR[[#This Row],[Admission_Date]], "MMM")</f>
        <v>Feb</v>
      </c>
      <c r="X805">
        <f>MONTH(EHR[[#This Row],[Admission_Date]])</f>
        <v>2</v>
      </c>
    </row>
    <row r="806" spans="1:24" x14ac:dyDescent="0.25">
      <c r="A806" t="s">
        <v>867</v>
      </c>
      <c r="B806" t="s">
        <v>35</v>
      </c>
      <c r="C806">
        <v>83</v>
      </c>
      <c r="D806" t="s">
        <v>24</v>
      </c>
      <c r="E806" t="s">
        <v>52</v>
      </c>
      <c r="F806">
        <v>169</v>
      </c>
      <c r="G806">
        <v>94</v>
      </c>
      <c r="H806">
        <v>32.9</v>
      </c>
      <c r="I806" t="s">
        <v>53</v>
      </c>
      <c r="J806" s="1">
        <v>45760</v>
      </c>
      <c r="K806" s="1">
        <v>45770</v>
      </c>
      <c r="L806" t="s">
        <v>77</v>
      </c>
      <c r="M806" t="s">
        <v>60</v>
      </c>
      <c r="N806" t="s">
        <v>48</v>
      </c>
      <c r="O806">
        <v>88</v>
      </c>
      <c r="P806">
        <v>36</v>
      </c>
      <c r="Q806" t="s">
        <v>41</v>
      </c>
      <c r="R806" t="s">
        <v>42</v>
      </c>
      <c r="S806">
        <v>25000</v>
      </c>
      <c r="T806" t="s">
        <v>43</v>
      </c>
      <c r="U806">
        <v>10</v>
      </c>
      <c r="V806" t="s">
        <v>50</v>
      </c>
      <c r="W806" t="str">
        <f>TEXT(EHR[[#This Row],[Admission_Date]], "MMM")</f>
        <v>Apr</v>
      </c>
      <c r="X806">
        <f>MONTH(EHR[[#This Row],[Admission_Date]])</f>
        <v>4</v>
      </c>
    </row>
    <row r="807" spans="1:24" x14ac:dyDescent="0.25">
      <c r="A807" t="s">
        <v>868</v>
      </c>
      <c r="B807" t="s">
        <v>35</v>
      </c>
      <c r="C807">
        <v>47</v>
      </c>
      <c r="D807" t="s">
        <v>24</v>
      </c>
      <c r="E807" t="s">
        <v>52</v>
      </c>
      <c r="F807">
        <v>158</v>
      </c>
      <c r="G807">
        <v>70</v>
      </c>
      <c r="H807">
        <v>28</v>
      </c>
      <c r="I807" t="s">
        <v>38</v>
      </c>
      <c r="J807" s="1">
        <v>45929</v>
      </c>
      <c r="K807" s="1">
        <v>45939</v>
      </c>
      <c r="L807" t="s">
        <v>39</v>
      </c>
      <c r="M807" t="s">
        <v>71</v>
      </c>
      <c r="N807" t="s">
        <v>48</v>
      </c>
      <c r="O807">
        <v>67</v>
      </c>
      <c r="P807">
        <v>36.1</v>
      </c>
      <c r="Q807" t="s">
        <v>30</v>
      </c>
      <c r="R807" t="s">
        <v>42</v>
      </c>
      <c r="S807">
        <v>75000</v>
      </c>
      <c r="T807" t="s">
        <v>43</v>
      </c>
      <c r="U807">
        <v>10</v>
      </c>
      <c r="V807" t="s">
        <v>33</v>
      </c>
      <c r="W807" t="str">
        <f>TEXT(EHR[[#This Row],[Admission_Date]], "MMM")</f>
        <v>Sep</v>
      </c>
      <c r="X807">
        <f>MONTH(EHR[[#This Row],[Admission_Date]])</f>
        <v>9</v>
      </c>
    </row>
    <row r="808" spans="1:24" x14ac:dyDescent="0.25">
      <c r="A808" t="s">
        <v>869</v>
      </c>
      <c r="B808" t="s">
        <v>35</v>
      </c>
      <c r="C808">
        <v>79</v>
      </c>
      <c r="D808" t="s">
        <v>56</v>
      </c>
      <c r="E808" t="s">
        <v>52</v>
      </c>
      <c r="F808">
        <v>156</v>
      </c>
      <c r="G808">
        <v>52</v>
      </c>
      <c r="H808">
        <v>21.4</v>
      </c>
      <c r="I808" t="s">
        <v>38</v>
      </c>
      <c r="J808" s="1">
        <v>45797</v>
      </c>
      <c r="K808" s="1">
        <v>45804</v>
      </c>
      <c r="L808" t="s">
        <v>27</v>
      </c>
      <c r="M808" t="s">
        <v>60</v>
      </c>
      <c r="N808" t="s">
        <v>29</v>
      </c>
      <c r="O808">
        <v>100</v>
      </c>
      <c r="P808">
        <v>37.4</v>
      </c>
      <c r="Q808" t="s">
        <v>41</v>
      </c>
      <c r="R808" t="s">
        <v>31</v>
      </c>
      <c r="S808">
        <v>25000</v>
      </c>
      <c r="T808" t="s">
        <v>66</v>
      </c>
      <c r="U808">
        <v>7</v>
      </c>
      <c r="V808" t="s">
        <v>50</v>
      </c>
      <c r="W808" t="str">
        <f>TEXT(EHR[[#This Row],[Admission_Date]], "MMM")</f>
        <v>May</v>
      </c>
      <c r="X808">
        <f>MONTH(EHR[[#This Row],[Admission_Date]])</f>
        <v>5</v>
      </c>
    </row>
    <row r="809" spans="1:24" x14ac:dyDescent="0.25">
      <c r="A809" t="s">
        <v>870</v>
      </c>
      <c r="B809" t="s">
        <v>23</v>
      </c>
      <c r="C809">
        <v>22</v>
      </c>
      <c r="D809" t="s">
        <v>24</v>
      </c>
      <c r="E809" t="s">
        <v>25</v>
      </c>
      <c r="F809">
        <v>171</v>
      </c>
      <c r="G809">
        <v>57</v>
      </c>
      <c r="H809">
        <v>19.5</v>
      </c>
      <c r="I809" t="s">
        <v>26</v>
      </c>
      <c r="J809" s="1">
        <v>45936</v>
      </c>
      <c r="K809" s="1">
        <v>45940</v>
      </c>
      <c r="L809" t="s">
        <v>65</v>
      </c>
      <c r="M809" t="s">
        <v>54</v>
      </c>
      <c r="N809" t="s">
        <v>48</v>
      </c>
      <c r="O809">
        <v>75</v>
      </c>
      <c r="P809">
        <v>38.1</v>
      </c>
      <c r="Q809" t="s">
        <v>57</v>
      </c>
      <c r="R809" t="s">
        <v>31</v>
      </c>
      <c r="S809">
        <v>25000</v>
      </c>
      <c r="T809" t="s">
        <v>32</v>
      </c>
      <c r="U809">
        <v>4</v>
      </c>
      <c r="V809" t="s">
        <v>44</v>
      </c>
      <c r="W809" t="str">
        <f>TEXT(EHR[[#This Row],[Admission_Date]], "MMM")</f>
        <v>Oct</v>
      </c>
      <c r="X809">
        <f>MONTH(EHR[[#This Row],[Admission_Date]])</f>
        <v>10</v>
      </c>
    </row>
    <row r="810" spans="1:24" x14ac:dyDescent="0.25">
      <c r="A810" t="s">
        <v>871</v>
      </c>
      <c r="B810" t="s">
        <v>35</v>
      </c>
      <c r="C810">
        <v>90</v>
      </c>
      <c r="D810" t="s">
        <v>24</v>
      </c>
      <c r="E810" t="s">
        <v>52</v>
      </c>
      <c r="F810">
        <v>173</v>
      </c>
      <c r="G810">
        <v>47</v>
      </c>
      <c r="H810">
        <v>15.7</v>
      </c>
      <c r="I810" t="s">
        <v>38</v>
      </c>
      <c r="J810" s="1">
        <v>45860</v>
      </c>
      <c r="K810" s="1">
        <v>45870</v>
      </c>
      <c r="L810" t="s">
        <v>59</v>
      </c>
      <c r="M810" t="s">
        <v>60</v>
      </c>
      <c r="N810" t="s">
        <v>29</v>
      </c>
      <c r="O810">
        <v>83</v>
      </c>
      <c r="P810">
        <v>36.4</v>
      </c>
      <c r="Q810" t="s">
        <v>30</v>
      </c>
      <c r="R810" t="s">
        <v>31</v>
      </c>
      <c r="S810">
        <v>50000</v>
      </c>
      <c r="T810" t="s">
        <v>43</v>
      </c>
      <c r="U810">
        <v>10</v>
      </c>
      <c r="V810" t="s">
        <v>50</v>
      </c>
      <c r="W810" t="str">
        <f>TEXT(EHR[[#This Row],[Admission_Date]], "MMM")</f>
        <v>Jul</v>
      </c>
      <c r="X810">
        <f>MONTH(EHR[[#This Row],[Admission_Date]])</f>
        <v>7</v>
      </c>
    </row>
    <row r="811" spans="1:24" x14ac:dyDescent="0.25">
      <c r="A811" t="s">
        <v>872</v>
      </c>
      <c r="B811" t="s">
        <v>23</v>
      </c>
      <c r="C811">
        <v>87</v>
      </c>
      <c r="D811" t="s">
        <v>36</v>
      </c>
      <c r="E811" t="s">
        <v>37</v>
      </c>
      <c r="F811">
        <v>157</v>
      </c>
      <c r="G811">
        <v>72</v>
      </c>
      <c r="H811">
        <v>29.2</v>
      </c>
      <c r="I811" t="s">
        <v>53</v>
      </c>
      <c r="J811" s="1">
        <v>45781</v>
      </c>
      <c r="K811" s="1"/>
      <c r="L811" t="s">
        <v>59</v>
      </c>
      <c r="M811" t="s">
        <v>28</v>
      </c>
      <c r="N811" t="s">
        <v>29</v>
      </c>
      <c r="O811">
        <v>106</v>
      </c>
      <c r="P811">
        <v>37.4</v>
      </c>
      <c r="Q811" t="s">
        <v>57</v>
      </c>
      <c r="R811" t="s">
        <v>42</v>
      </c>
      <c r="S811">
        <v>50000</v>
      </c>
      <c r="T811" t="s">
        <v>43</v>
      </c>
      <c r="V811" t="s">
        <v>50</v>
      </c>
      <c r="W811" t="str">
        <f>TEXT(EHR[[#This Row],[Admission_Date]], "MMM")</f>
        <v>May</v>
      </c>
      <c r="X811">
        <f>MONTH(EHR[[#This Row],[Admission_Date]])</f>
        <v>5</v>
      </c>
    </row>
    <row r="812" spans="1:24" x14ac:dyDescent="0.25">
      <c r="A812" t="s">
        <v>873</v>
      </c>
      <c r="B812" t="s">
        <v>35</v>
      </c>
      <c r="C812">
        <v>48</v>
      </c>
      <c r="D812" t="s">
        <v>56</v>
      </c>
      <c r="E812" t="s">
        <v>52</v>
      </c>
      <c r="F812">
        <v>151</v>
      </c>
      <c r="G812">
        <v>70</v>
      </c>
      <c r="H812">
        <v>30.7</v>
      </c>
      <c r="I812" t="s">
        <v>38</v>
      </c>
      <c r="J812" s="1">
        <v>45761</v>
      </c>
      <c r="K812" s="1">
        <v>45763</v>
      </c>
      <c r="L812" t="s">
        <v>27</v>
      </c>
      <c r="M812" t="s">
        <v>40</v>
      </c>
      <c r="N812" t="s">
        <v>48</v>
      </c>
      <c r="O812">
        <v>79</v>
      </c>
      <c r="P812">
        <v>38.1</v>
      </c>
      <c r="Q812" t="s">
        <v>57</v>
      </c>
      <c r="R812" t="s">
        <v>49</v>
      </c>
      <c r="S812">
        <v>75000</v>
      </c>
      <c r="T812" t="s">
        <v>43</v>
      </c>
      <c r="U812">
        <v>2</v>
      </c>
      <c r="V812" t="s">
        <v>33</v>
      </c>
      <c r="W812" t="str">
        <f>TEXT(EHR[[#This Row],[Admission_Date]], "MMM")</f>
        <v>Apr</v>
      </c>
      <c r="X812">
        <f>MONTH(EHR[[#This Row],[Admission_Date]])</f>
        <v>4</v>
      </c>
    </row>
    <row r="813" spans="1:24" x14ac:dyDescent="0.25">
      <c r="A813" t="s">
        <v>874</v>
      </c>
      <c r="B813" t="s">
        <v>23</v>
      </c>
      <c r="C813">
        <v>39</v>
      </c>
      <c r="D813" t="s">
        <v>36</v>
      </c>
      <c r="E813" t="s">
        <v>52</v>
      </c>
      <c r="F813">
        <v>151</v>
      </c>
      <c r="G813">
        <v>45</v>
      </c>
      <c r="H813">
        <v>19.7</v>
      </c>
      <c r="I813" t="s">
        <v>26</v>
      </c>
      <c r="J813" s="1">
        <v>46030</v>
      </c>
      <c r="K813" s="1">
        <v>46038</v>
      </c>
      <c r="L813" t="s">
        <v>39</v>
      </c>
      <c r="M813" t="s">
        <v>40</v>
      </c>
      <c r="N813" t="s">
        <v>29</v>
      </c>
      <c r="O813">
        <v>92</v>
      </c>
      <c r="P813">
        <v>39</v>
      </c>
      <c r="Q813" t="s">
        <v>30</v>
      </c>
      <c r="R813" t="s">
        <v>42</v>
      </c>
      <c r="S813">
        <v>50000</v>
      </c>
      <c r="T813" t="s">
        <v>66</v>
      </c>
      <c r="U813">
        <v>8</v>
      </c>
      <c r="V813" t="s">
        <v>33</v>
      </c>
      <c r="W813" t="str">
        <f>TEXT(EHR[[#This Row],[Admission_Date]], "MMM")</f>
        <v>Jan</v>
      </c>
      <c r="X813">
        <f>MONTH(EHR[[#This Row],[Admission_Date]])</f>
        <v>1</v>
      </c>
    </row>
    <row r="814" spans="1:24" x14ac:dyDescent="0.25">
      <c r="A814" t="s">
        <v>875</v>
      </c>
      <c r="B814" t="s">
        <v>35</v>
      </c>
      <c r="C814">
        <v>57</v>
      </c>
      <c r="D814" t="s">
        <v>24</v>
      </c>
      <c r="E814" t="s">
        <v>52</v>
      </c>
      <c r="F814">
        <v>186</v>
      </c>
      <c r="G814">
        <v>60</v>
      </c>
      <c r="H814">
        <v>17.3</v>
      </c>
      <c r="I814" t="s">
        <v>26</v>
      </c>
      <c r="J814" s="1">
        <v>46132</v>
      </c>
      <c r="K814" s="1">
        <v>46137</v>
      </c>
      <c r="L814" t="s">
        <v>27</v>
      </c>
      <c r="M814" t="s">
        <v>60</v>
      </c>
      <c r="N814" t="s">
        <v>48</v>
      </c>
      <c r="O814">
        <v>82</v>
      </c>
      <c r="P814">
        <v>38.4</v>
      </c>
      <c r="Q814" t="s">
        <v>41</v>
      </c>
      <c r="R814" t="s">
        <v>31</v>
      </c>
      <c r="S814">
        <v>50000</v>
      </c>
      <c r="T814" t="s">
        <v>32</v>
      </c>
      <c r="U814">
        <v>5</v>
      </c>
      <c r="V814" t="s">
        <v>50</v>
      </c>
      <c r="W814" t="str">
        <f>TEXT(EHR[[#This Row],[Admission_Date]], "MMM")</f>
        <v>Apr</v>
      </c>
      <c r="X814">
        <f>MONTH(EHR[[#This Row],[Admission_Date]])</f>
        <v>4</v>
      </c>
    </row>
    <row r="815" spans="1:24" x14ac:dyDescent="0.25">
      <c r="A815" t="s">
        <v>876</v>
      </c>
      <c r="B815" t="s">
        <v>35</v>
      </c>
      <c r="C815">
        <v>10</v>
      </c>
      <c r="D815" t="s">
        <v>56</v>
      </c>
      <c r="E815" t="s">
        <v>25</v>
      </c>
      <c r="F815">
        <v>160</v>
      </c>
      <c r="G815">
        <v>80</v>
      </c>
      <c r="H815">
        <v>31.2</v>
      </c>
      <c r="I815" t="s">
        <v>38</v>
      </c>
      <c r="J815" s="1">
        <v>45692</v>
      </c>
      <c r="K815" s="1">
        <v>45693</v>
      </c>
      <c r="L815" t="s">
        <v>59</v>
      </c>
      <c r="M815" t="s">
        <v>40</v>
      </c>
      <c r="N815" t="s">
        <v>29</v>
      </c>
      <c r="O815">
        <v>86</v>
      </c>
      <c r="P815">
        <v>38.200000000000003</v>
      </c>
      <c r="Q815" t="s">
        <v>41</v>
      </c>
      <c r="R815" t="s">
        <v>31</v>
      </c>
      <c r="S815">
        <v>50000</v>
      </c>
      <c r="T815" t="s">
        <v>66</v>
      </c>
      <c r="U815">
        <v>1</v>
      </c>
      <c r="V815" t="s">
        <v>81</v>
      </c>
      <c r="W815" t="str">
        <f>TEXT(EHR[[#This Row],[Admission_Date]], "MMM")</f>
        <v>Feb</v>
      </c>
      <c r="X815">
        <f>MONTH(EHR[[#This Row],[Admission_Date]])</f>
        <v>2</v>
      </c>
    </row>
    <row r="816" spans="1:24" x14ac:dyDescent="0.25">
      <c r="A816" t="s">
        <v>877</v>
      </c>
      <c r="B816" t="s">
        <v>35</v>
      </c>
      <c r="C816">
        <v>79</v>
      </c>
      <c r="D816" t="s">
        <v>56</v>
      </c>
      <c r="E816" t="s">
        <v>37</v>
      </c>
      <c r="F816">
        <v>156</v>
      </c>
      <c r="G816">
        <v>71</v>
      </c>
      <c r="H816">
        <v>29.2</v>
      </c>
      <c r="I816" t="s">
        <v>38</v>
      </c>
      <c r="J816" s="1">
        <v>46033</v>
      </c>
      <c r="K816" s="1">
        <v>46039</v>
      </c>
      <c r="L816" t="s">
        <v>47</v>
      </c>
      <c r="M816" t="s">
        <v>71</v>
      </c>
      <c r="N816" t="s">
        <v>29</v>
      </c>
      <c r="O816">
        <v>100</v>
      </c>
      <c r="P816">
        <v>38.5</v>
      </c>
      <c r="Q816" t="s">
        <v>41</v>
      </c>
      <c r="R816" t="s">
        <v>49</v>
      </c>
      <c r="S816">
        <v>25000</v>
      </c>
      <c r="T816" t="s">
        <v>32</v>
      </c>
      <c r="U816">
        <v>6</v>
      </c>
      <c r="V816" t="s">
        <v>50</v>
      </c>
      <c r="W816" t="str">
        <f>TEXT(EHR[[#This Row],[Admission_Date]], "MMM")</f>
        <v>Jan</v>
      </c>
      <c r="X816">
        <f>MONTH(EHR[[#This Row],[Admission_Date]])</f>
        <v>1</v>
      </c>
    </row>
    <row r="817" spans="1:24" x14ac:dyDescent="0.25">
      <c r="A817" t="s">
        <v>878</v>
      </c>
      <c r="B817" t="s">
        <v>23</v>
      </c>
      <c r="C817">
        <v>15</v>
      </c>
      <c r="D817" t="s">
        <v>56</v>
      </c>
      <c r="E817" t="s">
        <v>52</v>
      </c>
      <c r="F817">
        <v>183</v>
      </c>
      <c r="G817">
        <v>85</v>
      </c>
      <c r="H817">
        <v>25.4</v>
      </c>
      <c r="I817" t="s">
        <v>53</v>
      </c>
      <c r="J817" s="1">
        <v>45897</v>
      </c>
      <c r="K817" s="1">
        <v>45900</v>
      </c>
      <c r="L817" t="s">
        <v>59</v>
      </c>
      <c r="M817" t="s">
        <v>71</v>
      </c>
      <c r="N817" t="s">
        <v>48</v>
      </c>
      <c r="O817">
        <v>104</v>
      </c>
      <c r="P817">
        <v>37.1</v>
      </c>
      <c r="Q817" t="s">
        <v>57</v>
      </c>
      <c r="R817" t="s">
        <v>42</v>
      </c>
      <c r="S817">
        <v>25000</v>
      </c>
      <c r="T817" t="s">
        <v>32</v>
      </c>
      <c r="U817">
        <v>3</v>
      </c>
      <c r="V817" t="s">
        <v>61</v>
      </c>
      <c r="W817" t="str">
        <f>TEXT(EHR[[#This Row],[Admission_Date]], "MMM")</f>
        <v>Aug</v>
      </c>
      <c r="X817">
        <f>MONTH(EHR[[#This Row],[Admission_Date]])</f>
        <v>8</v>
      </c>
    </row>
    <row r="818" spans="1:24" x14ac:dyDescent="0.25">
      <c r="A818" t="s">
        <v>879</v>
      </c>
      <c r="B818" t="s">
        <v>35</v>
      </c>
      <c r="C818">
        <v>29</v>
      </c>
      <c r="D818" t="s">
        <v>24</v>
      </c>
      <c r="E818" t="s">
        <v>37</v>
      </c>
      <c r="F818">
        <v>157</v>
      </c>
      <c r="G818">
        <v>51</v>
      </c>
      <c r="H818">
        <v>20.7</v>
      </c>
      <c r="I818" t="s">
        <v>46</v>
      </c>
      <c r="J818" s="1">
        <v>46046</v>
      </c>
      <c r="K818" s="1">
        <v>46053</v>
      </c>
      <c r="L818" t="s">
        <v>65</v>
      </c>
      <c r="M818" t="s">
        <v>28</v>
      </c>
      <c r="N818" t="s">
        <v>29</v>
      </c>
      <c r="O818">
        <v>74</v>
      </c>
      <c r="P818">
        <v>38.200000000000003</v>
      </c>
      <c r="Q818" t="s">
        <v>57</v>
      </c>
      <c r="R818" t="s">
        <v>49</v>
      </c>
      <c r="S818">
        <v>25000</v>
      </c>
      <c r="T818" t="s">
        <v>32</v>
      </c>
      <c r="U818">
        <v>7</v>
      </c>
      <c r="V818" t="s">
        <v>44</v>
      </c>
      <c r="W818" t="str">
        <f>TEXT(EHR[[#This Row],[Admission_Date]], "MMM")</f>
        <v>Jan</v>
      </c>
      <c r="X818">
        <f>MONTH(EHR[[#This Row],[Admission_Date]])</f>
        <v>1</v>
      </c>
    </row>
    <row r="819" spans="1:24" x14ac:dyDescent="0.25">
      <c r="A819" t="s">
        <v>880</v>
      </c>
      <c r="B819" t="s">
        <v>35</v>
      </c>
      <c r="C819">
        <v>145</v>
      </c>
      <c r="D819" t="s">
        <v>73</v>
      </c>
      <c r="E819" t="s">
        <v>25</v>
      </c>
      <c r="F819">
        <v>181</v>
      </c>
      <c r="G819">
        <v>57</v>
      </c>
      <c r="H819">
        <v>17.399999999999999</v>
      </c>
      <c r="I819" t="s">
        <v>46</v>
      </c>
      <c r="J819" s="1">
        <v>46076</v>
      </c>
      <c r="K819" s="1">
        <v>46079</v>
      </c>
      <c r="L819" t="s">
        <v>59</v>
      </c>
      <c r="M819" t="s">
        <v>71</v>
      </c>
      <c r="N819" t="s">
        <v>29</v>
      </c>
      <c r="O819">
        <v>96</v>
      </c>
      <c r="P819">
        <v>36.200000000000003</v>
      </c>
      <c r="Q819" t="s">
        <v>41</v>
      </c>
      <c r="R819" t="s">
        <v>42</v>
      </c>
      <c r="S819">
        <v>50000</v>
      </c>
      <c r="T819" t="s">
        <v>32</v>
      </c>
      <c r="U819">
        <v>3</v>
      </c>
      <c r="V819" t="s">
        <v>50</v>
      </c>
      <c r="W819" t="str">
        <f>TEXT(EHR[[#This Row],[Admission_Date]], "MMM")</f>
        <v>Feb</v>
      </c>
      <c r="X819">
        <f>MONTH(EHR[[#This Row],[Admission_Date]])</f>
        <v>2</v>
      </c>
    </row>
    <row r="820" spans="1:24" x14ac:dyDescent="0.25">
      <c r="A820" t="s">
        <v>881</v>
      </c>
      <c r="B820" t="s">
        <v>35</v>
      </c>
      <c r="C820">
        <v>76</v>
      </c>
      <c r="D820" t="s">
        <v>24</v>
      </c>
      <c r="E820" t="s">
        <v>52</v>
      </c>
      <c r="F820">
        <v>148</v>
      </c>
      <c r="G820">
        <v>47</v>
      </c>
      <c r="H820">
        <v>21.5</v>
      </c>
      <c r="I820" t="s">
        <v>93</v>
      </c>
      <c r="J820" s="1">
        <v>45812</v>
      </c>
      <c r="K820" s="1">
        <v>45819</v>
      </c>
      <c r="L820" t="s">
        <v>47</v>
      </c>
      <c r="M820" t="s">
        <v>71</v>
      </c>
      <c r="N820" t="s">
        <v>29</v>
      </c>
      <c r="O820">
        <v>77</v>
      </c>
      <c r="P820">
        <v>38</v>
      </c>
      <c r="Q820" t="s">
        <v>41</v>
      </c>
      <c r="R820" t="s">
        <v>49</v>
      </c>
      <c r="S820">
        <v>25000</v>
      </c>
      <c r="T820" t="s">
        <v>32</v>
      </c>
      <c r="U820">
        <v>7</v>
      </c>
      <c r="V820" t="s">
        <v>50</v>
      </c>
      <c r="W820" t="str">
        <f>TEXT(EHR[[#This Row],[Admission_Date]], "MMM")</f>
        <v>Jun</v>
      </c>
      <c r="X820">
        <f>MONTH(EHR[[#This Row],[Admission_Date]])</f>
        <v>6</v>
      </c>
    </row>
    <row r="821" spans="1:24" x14ac:dyDescent="0.25">
      <c r="A821" t="s">
        <v>882</v>
      </c>
      <c r="B821" t="s">
        <v>35</v>
      </c>
      <c r="C821">
        <v>52</v>
      </c>
      <c r="D821" t="s">
        <v>24</v>
      </c>
      <c r="E821" t="s">
        <v>37</v>
      </c>
      <c r="F821">
        <v>184</v>
      </c>
      <c r="G821">
        <v>89</v>
      </c>
      <c r="H821">
        <v>26.3</v>
      </c>
      <c r="I821" t="s">
        <v>26</v>
      </c>
      <c r="J821" s="1">
        <v>45854</v>
      </c>
      <c r="K821" s="1"/>
      <c r="L821" t="s">
        <v>47</v>
      </c>
      <c r="M821" t="s">
        <v>71</v>
      </c>
      <c r="N821" t="s">
        <v>29</v>
      </c>
      <c r="O821">
        <v>109</v>
      </c>
      <c r="P821">
        <v>36</v>
      </c>
      <c r="Q821" t="s">
        <v>41</v>
      </c>
      <c r="R821" t="s">
        <v>42</v>
      </c>
      <c r="S821">
        <v>50000</v>
      </c>
      <c r="T821" t="s">
        <v>43</v>
      </c>
      <c r="V821" t="s">
        <v>50</v>
      </c>
      <c r="W821" t="str">
        <f>TEXT(EHR[[#This Row],[Admission_Date]], "MMM")</f>
        <v>Jul</v>
      </c>
      <c r="X821">
        <f>MONTH(EHR[[#This Row],[Admission_Date]])</f>
        <v>7</v>
      </c>
    </row>
    <row r="822" spans="1:24" x14ac:dyDescent="0.25">
      <c r="A822" t="s">
        <v>883</v>
      </c>
      <c r="B822" t="s">
        <v>35</v>
      </c>
      <c r="C822">
        <v>11</v>
      </c>
      <c r="D822" t="s">
        <v>73</v>
      </c>
      <c r="E822" t="s">
        <v>25</v>
      </c>
      <c r="F822">
        <v>185</v>
      </c>
      <c r="G822">
        <v>108</v>
      </c>
      <c r="H822">
        <v>31.6</v>
      </c>
      <c r="I822" t="s">
        <v>38</v>
      </c>
      <c r="J822" s="1">
        <v>45698</v>
      </c>
      <c r="K822" s="1">
        <v>45705</v>
      </c>
      <c r="L822" t="s">
        <v>59</v>
      </c>
      <c r="M822" t="s">
        <v>40</v>
      </c>
      <c r="N822" t="s">
        <v>29</v>
      </c>
      <c r="O822">
        <v>64</v>
      </c>
      <c r="P822">
        <v>37.799999999999997</v>
      </c>
      <c r="Q822" t="s">
        <v>41</v>
      </c>
      <c r="R822" t="s">
        <v>49</v>
      </c>
      <c r="S822">
        <v>75000</v>
      </c>
      <c r="T822" t="s">
        <v>32</v>
      </c>
      <c r="U822">
        <v>7</v>
      </c>
      <c r="V822" t="s">
        <v>61</v>
      </c>
      <c r="W822" t="str">
        <f>TEXT(EHR[[#This Row],[Admission_Date]], "MMM")</f>
        <v>Feb</v>
      </c>
      <c r="X822">
        <f>MONTH(EHR[[#This Row],[Admission_Date]])</f>
        <v>2</v>
      </c>
    </row>
    <row r="823" spans="1:24" x14ac:dyDescent="0.25">
      <c r="A823" t="s">
        <v>884</v>
      </c>
      <c r="B823" t="s">
        <v>23</v>
      </c>
      <c r="C823">
        <v>68</v>
      </c>
      <c r="D823" t="s">
        <v>73</v>
      </c>
      <c r="E823" t="s">
        <v>52</v>
      </c>
      <c r="F823">
        <v>173</v>
      </c>
      <c r="G823">
        <v>109</v>
      </c>
      <c r="H823">
        <v>36.4</v>
      </c>
      <c r="I823" t="s">
        <v>53</v>
      </c>
      <c r="J823" s="1">
        <v>45699</v>
      </c>
      <c r="K823" s="1">
        <v>45707</v>
      </c>
      <c r="L823" t="s">
        <v>59</v>
      </c>
      <c r="M823" t="s">
        <v>54</v>
      </c>
      <c r="N823" t="s">
        <v>48</v>
      </c>
      <c r="O823">
        <v>99</v>
      </c>
      <c r="P823">
        <v>38.6</v>
      </c>
      <c r="Q823" t="s">
        <v>30</v>
      </c>
      <c r="R823" t="s">
        <v>49</v>
      </c>
      <c r="S823">
        <v>75000</v>
      </c>
      <c r="T823" t="s">
        <v>32</v>
      </c>
      <c r="U823">
        <v>8</v>
      </c>
      <c r="V823" t="s">
        <v>50</v>
      </c>
      <c r="W823" t="str">
        <f>TEXT(EHR[[#This Row],[Admission_Date]], "MMM")</f>
        <v>Feb</v>
      </c>
      <c r="X823">
        <f>MONTH(EHR[[#This Row],[Admission_Date]])</f>
        <v>2</v>
      </c>
    </row>
    <row r="824" spans="1:24" x14ac:dyDescent="0.25">
      <c r="A824" t="s">
        <v>885</v>
      </c>
      <c r="B824" t="s">
        <v>23</v>
      </c>
      <c r="C824">
        <v>13</v>
      </c>
      <c r="D824" t="s">
        <v>36</v>
      </c>
      <c r="E824" t="s">
        <v>52</v>
      </c>
      <c r="F824">
        <v>189</v>
      </c>
      <c r="G824">
        <v>45</v>
      </c>
      <c r="H824">
        <v>12.6</v>
      </c>
      <c r="I824" t="s">
        <v>93</v>
      </c>
      <c r="J824" s="1">
        <v>45788</v>
      </c>
      <c r="K824" s="1"/>
      <c r="L824" t="s">
        <v>59</v>
      </c>
      <c r="M824" t="s">
        <v>40</v>
      </c>
      <c r="N824" t="s">
        <v>29</v>
      </c>
      <c r="O824">
        <v>71</v>
      </c>
      <c r="P824">
        <v>37.700000000000003</v>
      </c>
      <c r="Q824" t="s">
        <v>30</v>
      </c>
      <c r="R824" t="s">
        <v>49</v>
      </c>
      <c r="S824">
        <v>25000</v>
      </c>
      <c r="T824" t="s">
        <v>66</v>
      </c>
      <c r="V824" t="s">
        <v>61</v>
      </c>
      <c r="W824" t="str">
        <f>TEXT(EHR[[#This Row],[Admission_Date]], "MMM")</f>
        <v>May</v>
      </c>
      <c r="X824">
        <f>MONTH(EHR[[#This Row],[Admission_Date]])</f>
        <v>5</v>
      </c>
    </row>
    <row r="825" spans="1:24" x14ac:dyDescent="0.25">
      <c r="A825" t="s">
        <v>886</v>
      </c>
      <c r="B825" t="s">
        <v>23</v>
      </c>
      <c r="C825">
        <v>37</v>
      </c>
      <c r="D825" t="s">
        <v>24</v>
      </c>
      <c r="E825" t="s">
        <v>25</v>
      </c>
      <c r="F825">
        <v>150</v>
      </c>
      <c r="G825">
        <v>92</v>
      </c>
      <c r="H825">
        <v>40.9</v>
      </c>
      <c r="I825" t="s">
        <v>53</v>
      </c>
      <c r="J825" s="1">
        <v>45893</v>
      </c>
      <c r="K825" s="1">
        <v>45898</v>
      </c>
      <c r="L825" t="s">
        <v>59</v>
      </c>
      <c r="M825" t="s">
        <v>28</v>
      </c>
      <c r="N825" t="s">
        <v>48</v>
      </c>
      <c r="O825">
        <v>79</v>
      </c>
      <c r="P825">
        <v>37.5</v>
      </c>
      <c r="Q825" t="s">
        <v>57</v>
      </c>
      <c r="R825" t="s">
        <v>31</v>
      </c>
      <c r="S825">
        <v>50000</v>
      </c>
      <c r="T825" t="s">
        <v>32</v>
      </c>
      <c r="U825">
        <v>5</v>
      </c>
      <c r="V825" t="s">
        <v>33</v>
      </c>
      <c r="W825" t="str">
        <f>TEXT(EHR[[#This Row],[Admission_Date]], "MMM")</f>
        <v>Aug</v>
      </c>
      <c r="X825">
        <f>MONTH(EHR[[#This Row],[Admission_Date]])</f>
        <v>8</v>
      </c>
    </row>
    <row r="826" spans="1:24" x14ac:dyDescent="0.25">
      <c r="A826" t="s">
        <v>887</v>
      </c>
      <c r="B826" t="s">
        <v>23</v>
      </c>
      <c r="C826">
        <v>25</v>
      </c>
      <c r="D826" t="s">
        <v>24</v>
      </c>
      <c r="E826" t="s">
        <v>52</v>
      </c>
      <c r="F826">
        <v>158</v>
      </c>
      <c r="G826">
        <v>73</v>
      </c>
      <c r="H826">
        <v>29.2</v>
      </c>
      <c r="I826" t="s">
        <v>38</v>
      </c>
      <c r="J826" s="1">
        <v>45738</v>
      </c>
      <c r="K826" s="1">
        <v>45746</v>
      </c>
      <c r="L826" t="s">
        <v>47</v>
      </c>
      <c r="M826" t="s">
        <v>71</v>
      </c>
      <c r="N826" t="s">
        <v>48</v>
      </c>
      <c r="O826">
        <v>100</v>
      </c>
      <c r="P826">
        <v>38.200000000000003</v>
      </c>
      <c r="Q826" t="s">
        <v>57</v>
      </c>
      <c r="R826" t="s">
        <v>42</v>
      </c>
      <c r="S826">
        <v>25000</v>
      </c>
      <c r="T826" t="s">
        <v>32</v>
      </c>
      <c r="U826">
        <v>8</v>
      </c>
      <c r="V826" t="s">
        <v>44</v>
      </c>
      <c r="W826" t="str">
        <f>TEXT(EHR[[#This Row],[Admission_Date]], "MMM")</f>
        <v>Mar</v>
      </c>
      <c r="X826">
        <f>MONTH(EHR[[#This Row],[Admission_Date]])</f>
        <v>3</v>
      </c>
    </row>
    <row r="827" spans="1:24" x14ac:dyDescent="0.25">
      <c r="A827" t="s">
        <v>888</v>
      </c>
      <c r="B827" t="s">
        <v>35</v>
      </c>
      <c r="C827">
        <v>26</v>
      </c>
      <c r="D827" t="s">
        <v>36</v>
      </c>
      <c r="E827" t="s">
        <v>25</v>
      </c>
      <c r="F827">
        <v>187</v>
      </c>
      <c r="G827">
        <v>97</v>
      </c>
      <c r="H827">
        <v>27.7</v>
      </c>
      <c r="I827" t="s">
        <v>38</v>
      </c>
      <c r="J827" s="1">
        <v>46088</v>
      </c>
      <c r="K827" s="1"/>
      <c r="L827" t="s">
        <v>47</v>
      </c>
      <c r="M827" t="s">
        <v>40</v>
      </c>
      <c r="N827" t="s">
        <v>29</v>
      </c>
      <c r="O827">
        <v>74</v>
      </c>
      <c r="P827">
        <v>37</v>
      </c>
      <c r="Q827" t="s">
        <v>57</v>
      </c>
      <c r="R827" t="s">
        <v>49</v>
      </c>
      <c r="S827">
        <v>50000</v>
      </c>
      <c r="T827" t="s">
        <v>32</v>
      </c>
      <c r="V827" t="s">
        <v>44</v>
      </c>
      <c r="W827" t="str">
        <f>TEXT(EHR[[#This Row],[Admission_Date]], "MMM")</f>
        <v>Mar</v>
      </c>
      <c r="X827">
        <f>MONTH(EHR[[#This Row],[Admission_Date]])</f>
        <v>3</v>
      </c>
    </row>
    <row r="828" spans="1:24" x14ac:dyDescent="0.25">
      <c r="A828" t="s">
        <v>889</v>
      </c>
      <c r="B828" t="s">
        <v>23</v>
      </c>
      <c r="C828">
        <v>80</v>
      </c>
      <c r="D828" t="s">
        <v>73</v>
      </c>
      <c r="E828" t="s">
        <v>25</v>
      </c>
      <c r="F828">
        <v>174</v>
      </c>
      <c r="G828">
        <v>72</v>
      </c>
      <c r="H828">
        <v>23.8</v>
      </c>
      <c r="I828" t="s">
        <v>46</v>
      </c>
      <c r="J828" s="1">
        <v>46049</v>
      </c>
      <c r="K828" s="1">
        <v>46050</v>
      </c>
      <c r="L828" t="s">
        <v>65</v>
      </c>
      <c r="M828" t="s">
        <v>71</v>
      </c>
      <c r="N828" t="s">
        <v>29</v>
      </c>
      <c r="O828">
        <v>110</v>
      </c>
      <c r="P828">
        <v>38</v>
      </c>
      <c r="Q828" t="s">
        <v>57</v>
      </c>
      <c r="R828" t="s">
        <v>42</v>
      </c>
      <c r="S828">
        <v>50000</v>
      </c>
      <c r="T828" t="s">
        <v>32</v>
      </c>
      <c r="U828">
        <v>1</v>
      </c>
      <c r="V828" t="s">
        <v>50</v>
      </c>
      <c r="W828" t="str">
        <f>TEXT(EHR[[#This Row],[Admission_Date]], "MMM")</f>
        <v>Jan</v>
      </c>
      <c r="X828">
        <f>MONTH(EHR[[#This Row],[Admission_Date]])</f>
        <v>1</v>
      </c>
    </row>
    <row r="829" spans="1:24" x14ac:dyDescent="0.25">
      <c r="A829" t="s">
        <v>890</v>
      </c>
      <c r="B829" t="s">
        <v>23</v>
      </c>
      <c r="C829">
        <v>66</v>
      </c>
      <c r="D829" t="s">
        <v>56</v>
      </c>
      <c r="E829" t="s">
        <v>37</v>
      </c>
      <c r="F829">
        <v>154</v>
      </c>
      <c r="G829">
        <v>64</v>
      </c>
      <c r="H829">
        <v>27</v>
      </c>
      <c r="I829" t="s">
        <v>46</v>
      </c>
      <c r="J829" s="1">
        <v>45963</v>
      </c>
      <c r="K829" s="1">
        <v>45972</v>
      </c>
      <c r="L829" t="s">
        <v>27</v>
      </c>
      <c r="M829" t="s">
        <v>71</v>
      </c>
      <c r="N829" t="s">
        <v>48</v>
      </c>
      <c r="O829">
        <v>95</v>
      </c>
      <c r="P829">
        <v>38.799999999999997</v>
      </c>
      <c r="Q829" t="s">
        <v>30</v>
      </c>
      <c r="R829" t="s">
        <v>49</v>
      </c>
      <c r="S829">
        <v>75000</v>
      </c>
      <c r="T829" t="s">
        <v>66</v>
      </c>
      <c r="U829">
        <v>9</v>
      </c>
      <c r="V829" t="s">
        <v>50</v>
      </c>
      <c r="W829" t="str">
        <f>TEXT(EHR[[#This Row],[Admission_Date]], "MMM")</f>
        <v>Nov</v>
      </c>
      <c r="X829">
        <f>MONTH(EHR[[#This Row],[Admission_Date]])</f>
        <v>11</v>
      </c>
    </row>
    <row r="830" spans="1:24" x14ac:dyDescent="0.25">
      <c r="A830" t="s">
        <v>891</v>
      </c>
      <c r="B830" t="s">
        <v>35</v>
      </c>
      <c r="C830">
        <v>70</v>
      </c>
      <c r="D830" t="s">
        <v>36</v>
      </c>
      <c r="E830" t="s">
        <v>37</v>
      </c>
      <c r="F830">
        <v>161</v>
      </c>
      <c r="G830">
        <v>91</v>
      </c>
      <c r="H830">
        <v>35.1</v>
      </c>
      <c r="I830" t="s">
        <v>53</v>
      </c>
      <c r="J830" s="1">
        <v>45720</v>
      </c>
      <c r="K830" s="1">
        <v>45728</v>
      </c>
      <c r="L830" t="s">
        <v>27</v>
      </c>
      <c r="M830" t="s">
        <v>40</v>
      </c>
      <c r="N830" t="s">
        <v>29</v>
      </c>
      <c r="O830">
        <v>63</v>
      </c>
      <c r="P830">
        <v>36.6</v>
      </c>
      <c r="Q830" t="s">
        <v>41</v>
      </c>
      <c r="R830" t="s">
        <v>31</v>
      </c>
      <c r="S830">
        <v>25000</v>
      </c>
      <c r="T830" t="s">
        <v>66</v>
      </c>
      <c r="U830">
        <v>8</v>
      </c>
      <c r="V830" t="s">
        <v>50</v>
      </c>
      <c r="W830" t="str">
        <f>TEXT(EHR[[#This Row],[Admission_Date]], "MMM")</f>
        <v>Mar</v>
      </c>
      <c r="X830">
        <f>MONTH(EHR[[#This Row],[Admission_Date]])</f>
        <v>3</v>
      </c>
    </row>
    <row r="831" spans="1:24" x14ac:dyDescent="0.25">
      <c r="A831" t="s">
        <v>892</v>
      </c>
      <c r="B831" t="s">
        <v>35</v>
      </c>
      <c r="C831">
        <v>28</v>
      </c>
      <c r="D831" t="s">
        <v>56</v>
      </c>
      <c r="E831" t="s">
        <v>25</v>
      </c>
      <c r="F831">
        <v>160</v>
      </c>
      <c r="G831">
        <v>105</v>
      </c>
      <c r="H831">
        <v>41</v>
      </c>
      <c r="I831" t="s">
        <v>38</v>
      </c>
      <c r="J831" s="1">
        <v>45906</v>
      </c>
      <c r="K831" s="1">
        <v>45909</v>
      </c>
      <c r="L831" t="s">
        <v>65</v>
      </c>
      <c r="M831" t="s">
        <v>28</v>
      </c>
      <c r="N831" t="s">
        <v>48</v>
      </c>
      <c r="O831">
        <v>104</v>
      </c>
      <c r="P831">
        <v>37.799999999999997</v>
      </c>
      <c r="Q831" t="s">
        <v>30</v>
      </c>
      <c r="R831" t="s">
        <v>31</v>
      </c>
      <c r="S831">
        <v>25000</v>
      </c>
      <c r="T831" t="s">
        <v>32</v>
      </c>
      <c r="U831">
        <v>3</v>
      </c>
      <c r="V831" t="s">
        <v>44</v>
      </c>
      <c r="W831" t="str">
        <f>TEXT(EHR[[#This Row],[Admission_Date]], "MMM")</f>
        <v>Sep</v>
      </c>
      <c r="X831">
        <f>MONTH(EHR[[#This Row],[Admission_Date]])</f>
        <v>9</v>
      </c>
    </row>
    <row r="832" spans="1:24" x14ac:dyDescent="0.25">
      <c r="A832" t="s">
        <v>893</v>
      </c>
      <c r="B832" t="s">
        <v>23</v>
      </c>
      <c r="C832">
        <v>66</v>
      </c>
      <c r="D832" t="s">
        <v>24</v>
      </c>
      <c r="E832" t="s">
        <v>37</v>
      </c>
      <c r="F832">
        <v>163</v>
      </c>
      <c r="G832">
        <v>69</v>
      </c>
      <c r="H832">
        <v>26</v>
      </c>
      <c r="I832" t="s">
        <v>53</v>
      </c>
      <c r="J832" s="1">
        <v>45729</v>
      </c>
      <c r="K832" s="1">
        <v>45733</v>
      </c>
      <c r="L832" t="s">
        <v>27</v>
      </c>
      <c r="M832" t="s">
        <v>28</v>
      </c>
      <c r="N832" t="s">
        <v>48</v>
      </c>
      <c r="O832">
        <v>95</v>
      </c>
      <c r="P832">
        <v>38.6</v>
      </c>
      <c r="Q832" t="s">
        <v>57</v>
      </c>
      <c r="R832" t="s">
        <v>42</v>
      </c>
      <c r="S832">
        <v>75000</v>
      </c>
      <c r="T832" t="s">
        <v>43</v>
      </c>
      <c r="U832">
        <v>4</v>
      </c>
      <c r="V832" t="s">
        <v>50</v>
      </c>
      <c r="W832" t="str">
        <f>TEXT(EHR[[#This Row],[Admission_Date]], "MMM")</f>
        <v>Mar</v>
      </c>
      <c r="X832">
        <f>MONTH(EHR[[#This Row],[Admission_Date]])</f>
        <v>3</v>
      </c>
    </row>
    <row r="833" spans="1:24" x14ac:dyDescent="0.25">
      <c r="A833" t="s">
        <v>894</v>
      </c>
      <c r="B833" t="s">
        <v>23</v>
      </c>
      <c r="C833">
        <v>59</v>
      </c>
      <c r="D833" t="s">
        <v>73</v>
      </c>
      <c r="E833" t="s">
        <v>52</v>
      </c>
      <c r="F833">
        <v>166</v>
      </c>
      <c r="G833">
        <v>56</v>
      </c>
      <c r="H833">
        <v>20.3</v>
      </c>
      <c r="I833" t="s">
        <v>46</v>
      </c>
      <c r="J833" s="1">
        <v>46182</v>
      </c>
      <c r="K833" s="1">
        <v>46185</v>
      </c>
      <c r="L833" t="s">
        <v>47</v>
      </c>
      <c r="M833" t="s">
        <v>28</v>
      </c>
      <c r="N833" t="s">
        <v>29</v>
      </c>
      <c r="O833">
        <v>106</v>
      </c>
      <c r="P833">
        <v>36.5</v>
      </c>
      <c r="Q833" t="s">
        <v>41</v>
      </c>
      <c r="R833" t="s">
        <v>31</v>
      </c>
      <c r="S833">
        <v>25000</v>
      </c>
      <c r="T833" t="s">
        <v>43</v>
      </c>
      <c r="U833">
        <v>3</v>
      </c>
      <c r="V833" t="s">
        <v>50</v>
      </c>
      <c r="W833" t="str">
        <f>TEXT(EHR[[#This Row],[Admission_Date]], "MMM")</f>
        <v>Jun</v>
      </c>
      <c r="X833">
        <f>MONTH(EHR[[#This Row],[Admission_Date]])</f>
        <v>6</v>
      </c>
    </row>
    <row r="834" spans="1:24" x14ac:dyDescent="0.25">
      <c r="A834" t="s">
        <v>895</v>
      </c>
      <c r="B834" t="s">
        <v>35</v>
      </c>
      <c r="C834">
        <v>14</v>
      </c>
      <c r="D834" t="s">
        <v>24</v>
      </c>
      <c r="E834" t="s">
        <v>25</v>
      </c>
      <c r="F834">
        <v>155</v>
      </c>
      <c r="G834">
        <v>87</v>
      </c>
      <c r="H834">
        <v>36.200000000000003</v>
      </c>
      <c r="I834" t="s">
        <v>38</v>
      </c>
      <c r="J834" s="1">
        <v>45864</v>
      </c>
      <c r="K834" s="1">
        <v>45872</v>
      </c>
      <c r="L834" t="s">
        <v>47</v>
      </c>
      <c r="M834" t="s">
        <v>54</v>
      </c>
      <c r="N834" t="s">
        <v>48</v>
      </c>
      <c r="O834">
        <v>73</v>
      </c>
      <c r="P834">
        <v>37.6</v>
      </c>
      <c r="Q834" t="s">
        <v>57</v>
      </c>
      <c r="R834" t="s">
        <v>31</v>
      </c>
      <c r="S834">
        <v>25000</v>
      </c>
      <c r="T834" t="s">
        <v>32</v>
      </c>
      <c r="U834">
        <v>8</v>
      </c>
      <c r="V834" t="s">
        <v>61</v>
      </c>
      <c r="W834" t="str">
        <f>TEXT(EHR[[#This Row],[Admission_Date]], "MMM")</f>
        <v>Jul</v>
      </c>
      <c r="X834">
        <f>MONTH(EHR[[#This Row],[Admission_Date]])</f>
        <v>7</v>
      </c>
    </row>
    <row r="835" spans="1:24" x14ac:dyDescent="0.25">
      <c r="A835" t="s">
        <v>896</v>
      </c>
      <c r="B835" t="s">
        <v>35</v>
      </c>
      <c r="C835">
        <v>67</v>
      </c>
      <c r="D835" t="s">
        <v>36</v>
      </c>
      <c r="E835" t="s">
        <v>37</v>
      </c>
      <c r="F835">
        <v>174</v>
      </c>
      <c r="G835">
        <v>99</v>
      </c>
      <c r="H835">
        <v>32.700000000000003</v>
      </c>
      <c r="I835" t="s">
        <v>93</v>
      </c>
      <c r="J835" s="1">
        <v>45961</v>
      </c>
      <c r="K835" s="1">
        <v>45965</v>
      </c>
      <c r="L835" t="s">
        <v>65</v>
      </c>
      <c r="M835" t="s">
        <v>71</v>
      </c>
      <c r="N835" t="s">
        <v>29</v>
      </c>
      <c r="O835">
        <v>108</v>
      </c>
      <c r="P835">
        <v>38.4</v>
      </c>
      <c r="Q835" t="s">
        <v>57</v>
      </c>
      <c r="R835" t="s">
        <v>49</v>
      </c>
      <c r="S835">
        <v>75000</v>
      </c>
      <c r="T835" t="s">
        <v>66</v>
      </c>
      <c r="U835">
        <v>4</v>
      </c>
      <c r="V835" t="s">
        <v>50</v>
      </c>
      <c r="W835" t="str">
        <f>TEXT(EHR[[#This Row],[Admission_Date]], "MMM")</f>
        <v>Oct</v>
      </c>
      <c r="X835">
        <f>MONTH(EHR[[#This Row],[Admission_Date]])</f>
        <v>10</v>
      </c>
    </row>
    <row r="836" spans="1:24" x14ac:dyDescent="0.25">
      <c r="A836" t="s">
        <v>897</v>
      </c>
      <c r="B836" t="s">
        <v>23</v>
      </c>
      <c r="C836">
        <v>69</v>
      </c>
      <c r="D836" t="s">
        <v>36</v>
      </c>
      <c r="E836" t="s">
        <v>37</v>
      </c>
      <c r="F836">
        <v>169</v>
      </c>
      <c r="G836">
        <v>66</v>
      </c>
      <c r="H836">
        <v>23.1</v>
      </c>
      <c r="I836" t="s">
        <v>93</v>
      </c>
      <c r="J836" s="1">
        <v>46128</v>
      </c>
      <c r="K836" s="1">
        <v>46131</v>
      </c>
      <c r="L836" t="s">
        <v>47</v>
      </c>
      <c r="M836" t="s">
        <v>54</v>
      </c>
      <c r="N836" t="s">
        <v>29</v>
      </c>
      <c r="O836">
        <v>103</v>
      </c>
      <c r="P836">
        <v>37.299999999999997</v>
      </c>
      <c r="Q836" t="s">
        <v>57</v>
      </c>
      <c r="R836" t="s">
        <v>49</v>
      </c>
      <c r="S836">
        <v>75000</v>
      </c>
      <c r="T836" t="s">
        <v>32</v>
      </c>
      <c r="U836">
        <v>3</v>
      </c>
      <c r="V836" t="s">
        <v>50</v>
      </c>
      <c r="W836" t="str">
        <f>TEXT(EHR[[#This Row],[Admission_Date]], "MMM")</f>
        <v>Apr</v>
      </c>
      <c r="X836">
        <f>MONTH(EHR[[#This Row],[Admission_Date]])</f>
        <v>4</v>
      </c>
    </row>
    <row r="837" spans="1:24" x14ac:dyDescent="0.25">
      <c r="A837" t="s">
        <v>898</v>
      </c>
      <c r="B837" t="s">
        <v>23</v>
      </c>
      <c r="C837">
        <v>73</v>
      </c>
      <c r="D837" t="s">
        <v>56</v>
      </c>
      <c r="E837" t="s">
        <v>25</v>
      </c>
      <c r="F837">
        <v>176</v>
      </c>
      <c r="G837">
        <v>90</v>
      </c>
      <c r="H837">
        <v>29.1</v>
      </c>
      <c r="I837" t="s">
        <v>38</v>
      </c>
      <c r="J837" s="1">
        <v>45710</v>
      </c>
      <c r="K837" s="1">
        <v>45716</v>
      </c>
      <c r="L837" t="s">
        <v>47</v>
      </c>
      <c r="M837" t="s">
        <v>28</v>
      </c>
      <c r="N837" t="s">
        <v>29</v>
      </c>
      <c r="O837">
        <v>76</v>
      </c>
      <c r="P837">
        <v>37.299999999999997</v>
      </c>
      <c r="Q837" t="s">
        <v>30</v>
      </c>
      <c r="R837" t="s">
        <v>42</v>
      </c>
      <c r="S837">
        <v>75000</v>
      </c>
      <c r="T837" t="s">
        <v>43</v>
      </c>
      <c r="U837">
        <v>6</v>
      </c>
      <c r="V837" t="s">
        <v>50</v>
      </c>
      <c r="W837" t="str">
        <f>TEXT(EHR[[#This Row],[Admission_Date]], "MMM")</f>
        <v>Feb</v>
      </c>
      <c r="X837">
        <f>MONTH(EHR[[#This Row],[Admission_Date]])</f>
        <v>2</v>
      </c>
    </row>
    <row r="838" spans="1:24" x14ac:dyDescent="0.25">
      <c r="A838" t="s">
        <v>899</v>
      </c>
      <c r="B838" t="s">
        <v>35</v>
      </c>
      <c r="C838">
        <v>53</v>
      </c>
      <c r="D838" t="s">
        <v>24</v>
      </c>
      <c r="E838" t="s">
        <v>52</v>
      </c>
      <c r="F838">
        <v>185</v>
      </c>
      <c r="G838">
        <v>109</v>
      </c>
      <c r="H838">
        <v>31.8</v>
      </c>
      <c r="I838" t="s">
        <v>53</v>
      </c>
      <c r="J838" s="1">
        <v>46046</v>
      </c>
      <c r="K838" s="1"/>
      <c r="L838" t="s">
        <v>39</v>
      </c>
      <c r="M838" t="s">
        <v>54</v>
      </c>
      <c r="N838" t="s">
        <v>48</v>
      </c>
      <c r="O838">
        <v>61</v>
      </c>
      <c r="P838">
        <v>36</v>
      </c>
      <c r="Q838" t="s">
        <v>41</v>
      </c>
      <c r="R838" t="s">
        <v>42</v>
      </c>
      <c r="S838">
        <v>25000</v>
      </c>
      <c r="T838" t="s">
        <v>43</v>
      </c>
      <c r="V838" t="s">
        <v>50</v>
      </c>
      <c r="W838" t="str">
        <f>TEXT(EHR[[#This Row],[Admission_Date]], "MMM")</f>
        <v>Jan</v>
      </c>
      <c r="X838">
        <f>MONTH(EHR[[#This Row],[Admission_Date]])</f>
        <v>1</v>
      </c>
    </row>
    <row r="839" spans="1:24" x14ac:dyDescent="0.25">
      <c r="A839" t="s">
        <v>900</v>
      </c>
      <c r="B839" t="s">
        <v>23</v>
      </c>
      <c r="C839">
        <v>31</v>
      </c>
      <c r="D839" t="s">
        <v>73</v>
      </c>
      <c r="E839" t="s">
        <v>37</v>
      </c>
      <c r="F839">
        <v>177</v>
      </c>
      <c r="G839">
        <v>59</v>
      </c>
      <c r="H839">
        <v>18.8</v>
      </c>
      <c r="I839" t="s">
        <v>26</v>
      </c>
      <c r="J839" s="1">
        <v>46188</v>
      </c>
      <c r="K839" s="1">
        <v>46198</v>
      </c>
      <c r="L839" t="s">
        <v>39</v>
      </c>
      <c r="M839" t="s">
        <v>71</v>
      </c>
      <c r="N839" t="s">
        <v>48</v>
      </c>
      <c r="O839">
        <v>71</v>
      </c>
      <c r="P839">
        <v>38.700000000000003</v>
      </c>
      <c r="Q839" t="s">
        <v>30</v>
      </c>
      <c r="R839" t="s">
        <v>49</v>
      </c>
      <c r="S839">
        <v>75000</v>
      </c>
      <c r="T839" t="s">
        <v>66</v>
      </c>
      <c r="U839">
        <v>10</v>
      </c>
      <c r="V839" t="s">
        <v>44</v>
      </c>
      <c r="W839" t="str">
        <f>TEXT(EHR[[#This Row],[Admission_Date]], "MMM")</f>
        <v>Jun</v>
      </c>
      <c r="X839">
        <f>MONTH(EHR[[#This Row],[Admission_Date]])</f>
        <v>6</v>
      </c>
    </row>
    <row r="840" spans="1:24" x14ac:dyDescent="0.25">
      <c r="A840" t="s">
        <v>901</v>
      </c>
      <c r="B840" t="s">
        <v>35</v>
      </c>
      <c r="C840">
        <v>49</v>
      </c>
      <c r="D840" t="s">
        <v>56</v>
      </c>
      <c r="E840" t="s">
        <v>52</v>
      </c>
      <c r="F840">
        <v>190</v>
      </c>
      <c r="G840">
        <v>93</v>
      </c>
      <c r="H840">
        <v>25.8</v>
      </c>
      <c r="I840" t="s">
        <v>53</v>
      </c>
      <c r="J840" s="1">
        <v>46178</v>
      </c>
      <c r="K840" s="1">
        <v>46188</v>
      </c>
      <c r="L840" t="s">
        <v>39</v>
      </c>
      <c r="M840" t="s">
        <v>54</v>
      </c>
      <c r="N840" t="s">
        <v>29</v>
      </c>
      <c r="O840">
        <v>103</v>
      </c>
      <c r="P840">
        <v>38.200000000000003</v>
      </c>
      <c r="Q840" t="s">
        <v>57</v>
      </c>
      <c r="R840" t="s">
        <v>49</v>
      </c>
      <c r="S840">
        <v>75000</v>
      </c>
      <c r="T840" t="s">
        <v>43</v>
      </c>
      <c r="U840">
        <v>10</v>
      </c>
      <c r="V840" t="s">
        <v>33</v>
      </c>
      <c r="W840" t="str">
        <f>TEXT(EHR[[#This Row],[Admission_Date]], "MMM")</f>
        <v>Jun</v>
      </c>
      <c r="X840">
        <f>MONTH(EHR[[#This Row],[Admission_Date]])</f>
        <v>6</v>
      </c>
    </row>
    <row r="841" spans="1:24" x14ac:dyDescent="0.25">
      <c r="A841" t="s">
        <v>902</v>
      </c>
      <c r="B841" t="s">
        <v>23</v>
      </c>
      <c r="C841">
        <v>51</v>
      </c>
      <c r="D841" t="s">
        <v>24</v>
      </c>
      <c r="E841" t="s">
        <v>52</v>
      </c>
      <c r="F841">
        <v>145</v>
      </c>
      <c r="G841">
        <v>56</v>
      </c>
      <c r="H841">
        <v>26.6</v>
      </c>
      <c r="I841" t="s">
        <v>53</v>
      </c>
      <c r="J841" s="1">
        <v>46105</v>
      </c>
      <c r="K841" s="1">
        <v>46115</v>
      </c>
      <c r="L841" t="s">
        <v>39</v>
      </c>
      <c r="M841" t="s">
        <v>28</v>
      </c>
      <c r="N841" t="s">
        <v>48</v>
      </c>
      <c r="O841">
        <v>64</v>
      </c>
      <c r="P841">
        <v>36.700000000000003</v>
      </c>
      <c r="Q841" t="s">
        <v>57</v>
      </c>
      <c r="R841" t="s">
        <v>42</v>
      </c>
      <c r="S841">
        <v>25000</v>
      </c>
      <c r="T841" t="s">
        <v>32</v>
      </c>
      <c r="U841">
        <v>10</v>
      </c>
      <c r="V841" t="s">
        <v>50</v>
      </c>
      <c r="W841" t="str">
        <f>TEXT(EHR[[#This Row],[Admission_Date]], "MMM")</f>
        <v>Mar</v>
      </c>
      <c r="X841">
        <f>MONTH(EHR[[#This Row],[Admission_Date]])</f>
        <v>3</v>
      </c>
    </row>
    <row r="842" spans="1:24" x14ac:dyDescent="0.25">
      <c r="A842" t="s">
        <v>903</v>
      </c>
      <c r="B842" t="s">
        <v>35</v>
      </c>
      <c r="C842">
        <v>42</v>
      </c>
      <c r="D842" t="s">
        <v>56</v>
      </c>
      <c r="E842" t="s">
        <v>52</v>
      </c>
      <c r="F842">
        <v>178</v>
      </c>
      <c r="G842">
        <v>47</v>
      </c>
      <c r="H842">
        <v>14.8</v>
      </c>
      <c r="I842" t="s">
        <v>93</v>
      </c>
      <c r="J842" s="1">
        <v>45940</v>
      </c>
      <c r="K842" s="1">
        <v>45946</v>
      </c>
      <c r="L842" t="s">
        <v>27</v>
      </c>
      <c r="M842" t="s">
        <v>28</v>
      </c>
      <c r="N842" t="s">
        <v>48</v>
      </c>
      <c r="O842">
        <v>105</v>
      </c>
      <c r="P842">
        <v>37.9</v>
      </c>
      <c r="Q842" t="s">
        <v>57</v>
      </c>
      <c r="R842" t="s">
        <v>31</v>
      </c>
      <c r="S842">
        <v>25000</v>
      </c>
      <c r="T842" t="s">
        <v>43</v>
      </c>
      <c r="U842">
        <v>6</v>
      </c>
      <c r="V842" t="s">
        <v>33</v>
      </c>
      <c r="W842" t="str">
        <f>TEXT(EHR[[#This Row],[Admission_Date]], "MMM")</f>
        <v>Oct</v>
      </c>
      <c r="X842">
        <f>MONTH(EHR[[#This Row],[Admission_Date]])</f>
        <v>10</v>
      </c>
    </row>
    <row r="843" spans="1:24" x14ac:dyDescent="0.25">
      <c r="A843" t="s">
        <v>904</v>
      </c>
      <c r="B843" t="s">
        <v>35</v>
      </c>
      <c r="C843">
        <v>38</v>
      </c>
      <c r="D843" t="s">
        <v>73</v>
      </c>
      <c r="E843" t="s">
        <v>52</v>
      </c>
      <c r="F843">
        <v>154</v>
      </c>
      <c r="G843">
        <v>83</v>
      </c>
      <c r="H843">
        <v>35</v>
      </c>
      <c r="I843" t="s">
        <v>53</v>
      </c>
      <c r="J843" s="1">
        <v>45721</v>
      </c>
      <c r="K843" s="1">
        <v>45727</v>
      </c>
      <c r="L843" t="s">
        <v>59</v>
      </c>
      <c r="M843" t="s">
        <v>40</v>
      </c>
      <c r="N843" t="s">
        <v>29</v>
      </c>
      <c r="O843">
        <v>65</v>
      </c>
      <c r="P843">
        <v>36.9</v>
      </c>
      <c r="Q843" t="s">
        <v>41</v>
      </c>
      <c r="R843" t="s">
        <v>42</v>
      </c>
      <c r="S843">
        <v>25000</v>
      </c>
      <c r="T843" t="s">
        <v>66</v>
      </c>
      <c r="U843">
        <v>6</v>
      </c>
      <c r="V843" t="s">
        <v>33</v>
      </c>
      <c r="W843" t="str">
        <f>TEXT(EHR[[#This Row],[Admission_Date]], "MMM")</f>
        <v>Mar</v>
      </c>
      <c r="X843">
        <f>MONTH(EHR[[#This Row],[Admission_Date]])</f>
        <v>3</v>
      </c>
    </row>
    <row r="844" spans="1:24" x14ac:dyDescent="0.25">
      <c r="A844" t="s">
        <v>905</v>
      </c>
      <c r="B844" t="s">
        <v>35</v>
      </c>
      <c r="C844">
        <v>27</v>
      </c>
      <c r="D844" t="s">
        <v>73</v>
      </c>
      <c r="E844" t="s">
        <v>25</v>
      </c>
      <c r="F844">
        <v>182</v>
      </c>
      <c r="G844">
        <v>81</v>
      </c>
      <c r="H844">
        <v>24.5</v>
      </c>
      <c r="I844" t="s">
        <v>38</v>
      </c>
      <c r="J844" s="1">
        <v>46107</v>
      </c>
      <c r="K844" s="1">
        <v>46108</v>
      </c>
      <c r="L844" t="s">
        <v>59</v>
      </c>
      <c r="M844" t="s">
        <v>71</v>
      </c>
      <c r="N844" t="s">
        <v>29</v>
      </c>
      <c r="O844">
        <v>109</v>
      </c>
      <c r="P844">
        <v>36.5</v>
      </c>
      <c r="Q844" t="s">
        <v>57</v>
      </c>
      <c r="R844" t="s">
        <v>49</v>
      </c>
      <c r="S844">
        <v>50000</v>
      </c>
      <c r="T844" t="s">
        <v>43</v>
      </c>
      <c r="U844">
        <v>1</v>
      </c>
      <c r="V844" t="s">
        <v>44</v>
      </c>
      <c r="W844" t="str">
        <f>TEXT(EHR[[#This Row],[Admission_Date]], "MMM")</f>
        <v>Mar</v>
      </c>
      <c r="X844">
        <f>MONTH(EHR[[#This Row],[Admission_Date]])</f>
        <v>3</v>
      </c>
    </row>
    <row r="845" spans="1:24" x14ac:dyDescent="0.25">
      <c r="A845" t="s">
        <v>906</v>
      </c>
      <c r="B845" t="s">
        <v>23</v>
      </c>
      <c r="C845">
        <v>45</v>
      </c>
      <c r="D845" t="s">
        <v>36</v>
      </c>
      <c r="E845" t="s">
        <v>25</v>
      </c>
      <c r="F845">
        <v>186</v>
      </c>
      <c r="G845">
        <v>93</v>
      </c>
      <c r="H845">
        <v>26.9</v>
      </c>
      <c r="I845" t="s">
        <v>26</v>
      </c>
      <c r="J845" s="1">
        <v>46043</v>
      </c>
      <c r="K845" s="1">
        <v>46050</v>
      </c>
      <c r="L845" t="s">
        <v>27</v>
      </c>
      <c r="M845" t="s">
        <v>40</v>
      </c>
      <c r="N845" t="s">
        <v>29</v>
      </c>
      <c r="O845">
        <v>93</v>
      </c>
      <c r="P845">
        <v>37.799999999999997</v>
      </c>
      <c r="Q845" t="s">
        <v>30</v>
      </c>
      <c r="R845" t="s">
        <v>42</v>
      </c>
      <c r="S845">
        <v>25000</v>
      </c>
      <c r="T845" t="s">
        <v>66</v>
      </c>
      <c r="U845">
        <v>7</v>
      </c>
      <c r="V845" t="s">
        <v>33</v>
      </c>
      <c r="W845" t="str">
        <f>TEXT(EHR[[#This Row],[Admission_Date]], "MMM")</f>
        <v>Jan</v>
      </c>
      <c r="X845">
        <f>MONTH(EHR[[#This Row],[Admission_Date]])</f>
        <v>1</v>
      </c>
    </row>
    <row r="846" spans="1:24" x14ac:dyDescent="0.25">
      <c r="A846" t="s">
        <v>907</v>
      </c>
      <c r="B846" t="s">
        <v>35</v>
      </c>
      <c r="C846">
        <v>74</v>
      </c>
      <c r="D846" t="s">
        <v>56</v>
      </c>
      <c r="E846" t="s">
        <v>37</v>
      </c>
      <c r="F846">
        <v>160</v>
      </c>
      <c r="G846">
        <v>69</v>
      </c>
      <c r="H846">
        <v>27</v>
      </c>
      <c r="I846" t="s">
        <v>38</v>
      </c>
      <c r="J846" s="1">
        <v>45759</v>
      </c>
      <c r="K846" s="1">
        <v>45765</v>
      </c>
      <c r="L846" t="s">
        <v>39</v>
      </c>
      <c r="M846" t="s">
        <v>54</v>
      </c>
      <c r="N846" t="s">
        <v>48</v>
      </c>
      <c r="O846">
        <v>69</v>
      </c>
      <c r="P846">
        <v>36</v>
      </c>
      <c r="Q846" t="s">
        <v>41</v>
      </c>
      <c r="R846" t="s">
        <v>49</v>
      </c>
      <c r="S846">
        <v>75000</v>
      </c>
      <c r="T846" t="s">
        <v>43</v>
      </c>
      <c r="U846">
        <v>6</v>
      </c>
      <c r="V846" t="s">
        <v>50</v>
      </c>
      <c r="W846" t="str">
        <f>TEXT(EHR[[#This Row],[Admission_Date]], "MMM")</f>
        <v>Apr</v>
      </c>
      <c r="X846">
        <f>MONTH(EHR[[#This Row],[Admission_Date]])</f>
        <v>4</v>
      </c>
    </row>
    <row r="847" spans="1:24" x14ac:dyDescent="0.25">
      <c r="A847" t="s">
        <v>908</v>
      </c>
      <c r="B847" t="s">
        <v>23</v>
      </c>
      <c r="C847">
        <v>26</v>
      </c>
      <c r="D847" t="s">
        <v>73</v>
      </c>
      <c r="E847" t="s">
        <v>25</v>
      </c>
      <c r="F847">
        <v>157</v>
      </c>
      <c r="G847">
        <v>93</v>
      </c>
      <c r="H847">
        <v>37.700000000000003</v>
      </c>
      <c r="I847" t="s">
        <v>26</v>
      </c>
      <c r="J847" s="1">
        <v>45927</v>
      </c>
      <c r="K847" s="1">
        <v>45937</v>
      </c>
      <c r="L847" t="s">
        <v>27</v>
      </c>
      <c r="M847" t="s">
        <v>40</v>
      </c>
      <c r="N847" t="s">
        <v>29</v>
      </c>
      <c r="O847">
        <v>108</v>
      </c>
      <c r="P847">
        <v>37.299999999999997</v>
      </c>
      <c r="Q847" t="s">
        <v>57</v>
      </c>
      <c r="R847" t="s">
        <v>49</v>
      </c>
      <c r="S847">
        <v>50000</v>
      </c>
      <c r="T847" t="s">
        <v>43</v>
      </c>
      <c r="U847">
        <v>10</v>
      </c>
      <c r="V847" t="s">
        <v>44</v>
      </c>
      <c r="W847" t="str">
        <f>TEXT(EHR[[#This Row],[Admission_Date]], "MMM")</f>
        <v>Sep</v>
      </c>
      <c r="X847">
        <f>MONTH(EHR[[#This Row],[Admission_Date]])</f>
        <v>9</v>
      </c>
    </row>
    <row r="848" spans="1:24" x14ac:dyDescent="0.25">
      <c r="A848" t="s">
        <v>909</v>
      </c>
      <c r="B848" t="s">
        <v>23</v>
      </c>
      <c r="C848">
        <v>38</v>
      </c>
      <c r="D848" t="s">
        <v>24</v>
      </c>
      <c r="E848" t="s">
        <v>52</v>
      </c>
      <c r="F848">
        <v>147</v>
      </c>
      <c r="G848">
        <v>64</v>
      </c>
      <c r="H848">
        <v>29.6</v>
      </c>
      <c r="I848" t="s">
        <v>38</v>
      </c>
      <c r="J848" s="1">
        <v>45913</v>
      </c>
      <c r="K848" s="1"/>
      <c r="L848" t="s">
        <v>59</v>
      </c>
      <c r="M848" t="s">
        <v>28</v>
      </c>
      <c r="N848" t="s">
        <v>48</v>
      </c>
      <c r="O848">
        <v>91</v>
      </c>
      <c r="P848">
        <v>39</v>
      </c>
      <c r="Q848" t="s">
        <v>57</v>
      </c>
      <c r="R848" t="s">
        <v>31</v>
      </c>
      <c r="S848">
        <v>50000</v>
      </c>
      <c r="T848" t="s">
        <v>66</v>
      </c>
      <c r="V848" t="s">
        <v>33</v>
      </c>
      <c r="W848" t="str">
        <f>TEXT(EHR[[#This Row],[Admission_Date]], "MMM")</f>
        <v>Sep</v>
      </c>
      <c r="X848">
        <f>MONTH(EHR[[#This Row],[Admission_Date]])</f>
        <v>9</v>
      </c>
    </row>
    <row r="849" spans="1:24" x14ac:dyDescent="0.25">
      <c r="A849" t="s">
        <v>910</v>
      </c>
      <c r="B849" t="s">
        <v>35</v>
      </c>
      <c r="C849">
        <v>145</v>
      </c>
      <c r="D849" t="s">
        <v>36</v>
      </c>
      <c r="E849" t="s">
        <v>25</v>
      </c>
      <c r="F849">
        <v>189</v>
      </c>
      <c r="G849">
        <v>79</v>
      </c>
      <c r="H849">
        <v>22.1</v>
      </c>
      <c r="I849" t="s">
        <v>38</v>
      </c>
      <c r="J849" s="1">
        <v>45879</v>
      </c>
      <c r="K849" s="1">
        <v>45884</v>
      </c>
      <c r="L849" t="s">
        <v>47</v>
      </c>
      <c r="M849" t="s">
        <v>40</v>
      </c>
      <c r="N849" t="s">
        <v>48</v>
      </c>
      <c r="O849">
        <v>86</v>
      </c>
      <c r="P849">
        <v>38.200000000000003</v>
      </c>
      <c r="Q849" t="s">
        <v>30</v>
      </c>
      <c r="R849" t="s">
        <v>31</v>
      </c>
      <c r="S849">
        <v>50000</v>
      </c>
      <c r="T849" t="s">
        <v>66</v>
      </c>
      <c r="U849">
        <v>5</v>
      </c>
      <c r="V849" t="s">
        <v>50</v>
      </c>
      <c r="W849" t="str">
        <f>TEXT(EHR[[#This Row],[Admission_Date]], "MMM")</f>
        <v>Aug</v>
      </c>
      <c r="X849">
        <f>MONTH(EHR[[#This Row],[Admission_Date]])</f>
        <v>8</v>
      </c>
    </row>
    <row r="850" spans="1:24" x14ac:dyDescent="0.25">
      <c r="A850" t="s">
        <v>911</v>
      </c>
      <c r="B850" t="s">
        <v>35</v>
      </c>
      <c r="C850">
        <v>44</v>
      </c>
      <c r="D850" t="s">
        <v>73</v>
      </c>
      <c r="E850" t="s">
        <v>52</v>
      </c>
      <c r="F850">
        <v>149</v>
      </c>
      <c r="G850">
        <v>63</v>
      </c>
      <c r="H850">
        <v>28.4</v>
      </c>
      <c r="I850" t="s">
        <v>46</v>
      </c>
      <c r="J850" s="1">
        <v>45921</v>
      </c>
      <c r="K850" s="1">
        <v>45923</v>
      </c>
      <c r="L850" t="s">
        <v>59</v>
      </c>
      <c r="M850" t="s">
        <v>54</v>
      </c>
      <c r="N850" t="s">
        <v>48</v>
      </c>
      <c r="O850">
        <v>94</v>
      </c>
      <c r="P850">
        <v>38.200000000000003</v>
      </c>
      <c r="Q850" t="s">
        <v>57</v>
      </c>
      <c r="R850" t="s">
        <v>31</v>
      </c>
      <c r="S850">
        <v>25000</v>
      </c>
      <c r="T850" t="s">
        <v>32</v>
      </c>
      <c r="U850">
        <v>2</v>
      </c>
      <c r="V850" t="s">
        <v>33</v>
      </c>
      <c r="W850" t="str">
        <f>TEXT(EHR[[#This Row],[Admission_Date]], "MMM")</f>
        <v>Sep</v>
      </c>
      <c r="X850">
        <f>MONTH(EHR[[#This Row],[Admission_Date]])</f>
        <v>9</v>
      </c>
    </row>
    <row r="851" spans="1:24" x14ac:dyDescent="0.25">
      <c r="A851" t="s">
        <v>912</v>
      </c>
      <c r="B851" t="s">
        <v>35</v>
      </c>
      <c r="C851">
        <v>66</v>
      </c>
      <c r="D851" t="s">
        <v>24</v>
      </c>
      <c r="E851" t="s">
        <v>37</v>
      </c>
      <c r="F851">
        <v>170</v>
      </c>
      <c r="G851">
        <v>77</v>
      </c>
      <c r="H851">
        <v>26.6</v>
      </c>
      <c r="I851" t="s">
        <v>26</v>
      </c>
      <c r="J851" s="1">
        <v>45916</v>
      </c>
      <c r="K851" s="1">
        <v>45922</v>
      </c>
      <c r="L851" t="s">
        <v>39</v>
      </c>
      <c r="M851" t="s">
        <v>71</v>
      </c>
      <c r="N851" t="s">
        <v>29</v>
      </c>
      <c r="O851">
        <v>75</v>
      </c>
      <c r="P851">
        <v>37.700000000000003</v>
      </c>
      <c r="Q851" t="s">
        <v>57</v>
      </c>
      <c r="R851" t="s">
        <v>31</v>
      </c>
      <c r="S851">
        <v>25000</v>
      </c>
      <c r="T851" t="s">
        <v>43</v>
      </c>
      <c r="U851">
        <v>6</v>
      </c>
      <c r="V851" t="s">
        <v>50</v>
      </c>
      <c r="W851" t="str">
        <f>TEXT(EHR[[#This Row],[Admission_Date]], "MMM")</f>
        <v>Sep</v>
      </c>
      <c r="X851">
        <f>MONTH(EHR[[#This Row],[Admission_Date]])</f>
        <v>9</v>
      </c>
    </row>
    <row r="852" spans="1:24" x14ac:dyDescent="0.25">
      <c r="A852" t="s">
        <v>913</v>
      </c>
      <c r="B852" t="s">
        <v>35</v>
      </c>
      <c r="C852">
        <v>14</v>
      </c>
      <c r="D852" t="s">
        <v>24</v>
      </c>
      <c r="E852" t="s">
        <v>25</v>
      </c>
      <c r="F852">
        <v>166</v>
      </c>
      <c r="G852">
        <v>93</v>
      </c>
      <c r="H852">
        <v>33.700000000000003</v>
      </c>
      <c r="I852" t="s">
        <v>26</v>
      </c>
      <c r="J852" s="1">
        <v>46076</v>
      </c>
      <c r="K852" s="1">
        <v>46077</v>
      </c>
      <c r="L852" t="s">
        <v>27</v>
      </c>
      <c r="M852" t="s">
        <v>71</v>
      </c>
      <c r="N852" t="s">
        <v>48</v>
      </c>
      <c r="O852">
        <v>81</v>
      </c>
      <c r="P852">
        <v>38.200000000000003</v>
      </c>
      <c r="Q852" t="s">
        <v>57</v>
      </c>
      <c r="R852" t="s">
        <v>42</v>
      </c>
      <c r="S852">
        <v>75000</v>
      </c>
      <c r="T852" t="s">
        <v>66</v>
      </c>
      <c r="U852">
        <v>1</v>
      </c>
      <c r="V852" t="s">
        <v>61</v>
      </c>
      <c r="W852" t="str">
        <f>TEXT(EHR[[#This Row],[Admission_Date]], "MMM")</f>
        <v>Feb</v>
      </c>
      <c r="X852">
        <f>MONTH(EHR[[#This Row],[Admission_Date]])</f>
        <v>2</v>
      </c>
    </row>
    <row r="853" spans="1:24" x14ac:dyDescent="0.25">
      <c r="A853" t="s">
        <v>914</v>
      </c>
      <c r="B853" t="s">
        <v>23</v>
      </c>
      <c r="C853">
        <v>46</v>
      </c>
      <c r="D853" t="s">
        <v>24</v>
      </c>
      <c r="E853" t="s">
        <v>25</v>
      </c>
      <c r="F853">
        <v>155</v>
      </c>
      <c r="G853">
        <v>58</v>
      </c>
      <c r="H853">
        <v>24.1</v>
      </c>
      <c r="I853" t="s">
        <v>53</v>
      </c>
      <c r="J853" s="1">
        <v>46065</v>
      </c>
      <c r="K853" s="1">
        <v>46074</v>
      </c>
      <c r="L853" t="s">
        <v>65</v>
      </c>
      <c r="M853" t="s">
        <v>40</v>
      </c>
      <c r="N853" t="s">
        <v>48</v>
      </c>
      <c r="O853">
        <v>64</v>
      </c>
      <c r="P853">
        <v>36.799999999999997</v>
      </c>
      <c r="Q853" t="s">
        <v>30</v>
      </c>
      <c r="R853" t="s">
        <v>49</v>
      </c>
      <c r="S853">
        <v>50000</v>
      </c>
      <c r="T853" t="s">
        <v>66</v>
      </c>
      <c r="U853">
        <v>9</v>
      </c>
      <c r="V853" t="s">
        <v>33</v>
      </c>
      <c r="W853" t="str">
        <f>TEXT(EHR[[#This Row],[Admission_Date]], "MMM")</f>
        <v>Feb</v>
      </c>
      <c r="X853">
        <f>MONTH(EHR[[#This Row],[Admission_Date]])</f>
        <v>2</v>
      </c>
    </row>
    <row r="854" spans="1:24" x14ac:dyDescent="0.25">
      <c r="A854" t="s">
        <v>915</v>
      </c>
      <c r="B854" t="s">
        <v>35</v>
      </c>
      <c r="C854">
        <v>62</v>
      </c>
      <c r="D854" t="s">
        <v>56</v>
      </c>
      <c r="E854" t="s">
        <v>25</v>
      </c>
      <c r="F854">
        <v>155</v>
      </c>
      <c r="G854">
        <v>79</v>
      </c>
      <c r="H854">
        <v>32.9</v>
      </c>
      <c r="I854" t="s">
        <v>38</v>
      </c>
      <c r="J854" s="1">
        <v>45680</v>
      </c>
      <c r="K854" s="1">
        <v>45689</v>
      </c>
      <c r="L854" t="s">
        <v>39</v>
      </c>
      <c r="M854" t="s">
        <v>71</v>
      </c>
      <c r="N854" t="s">
        <v>29</v>
      </c>
      <c r="O854">
        <v>92</v>
      </c>
      <c r="P854">
        <v>38.700000000000003</v>
      </c>
      <c r="Q854" t="s">
        <v>41</v>
      </c>
      <c r="R854" t="s">
        <v>49</v>
      </c>
      <c r="S854">
        <v>75000</v>
      </c>
      <c r="T854" t="s">
        <v>66</v>
      </c>
      <c r="U854">
        <v>9</v>
      </c>
      <c r="V854" t="s">
        <v>50</v>
      </c>
      <c r="W854" t="str">
        <f>TEXT(EHR[[#This Row],[Admission_Date]], "MMM")</f>
        <v>Jan</v>
      </c>
      <c r="X854">
        <f>MONTH(EHR[[#This Row],[Admission_Date]])</f>
        <v>1</v>
      </c>
    </row>
    <row r="855" spans="1:24" x14ac:dyDescent="0.25">
      <c r="A855" t="s">
        <v>916</v>
      </c>
      <c r="B855" t="s">
        <v>35</v>
      </c>
      <c r="C855">
        <v>89</v>
      </c>
      <c r="D855" t="s">
        <v>24</v>
      </c>
      <c r="E855" t="s">
        <v>25</v>
      </c>
      <c r="F855">
        <v>172</v>
      </c>
      <c r="G855">
        <v>92</v>
      </c>
      <c r="H855">
        <v>31.1</v>
      </c>
      <c r="I855" t="s">
        <v>26</v>
      </c>
      <c r="J855" s="1">
        <v>46014</v>
      </c>
      <c r="K855" s="1">
        <v>46018</v>
      </c>
      <c r="L855" t="s">
        <v>27</v>
      </c>
      <c r="M855" t="s">
        <v>28</v>
      </c>
      <c r="N855" t="s">
        <v>29</v>
      </c>
      <c r="O855">
        <v>75</v>
      </c>
      <c r="P855">
        <v>36.5</v>
      </c>
      <c r="Q855" t="s">
        <v>30</v>
      </c>
      <c r="R855" t="s">
        <v>49</v>
      </c>
      <c r="S855">
        <v>50000</v>
      </c>
      <c r="T855" t="s">
        <v>66</v>
      </c>
      <c r="U855">
        <v>4</v>
      </c>
      <c r="V855" t="s">
        <v>50</v>
      </c>
      <c r="W855" t="str">
        <f>TEXT(EHR[[#This Row],[Admission_Date]], "MMM")</f>
        <v>Dec</v>
      </c>
      <c r="X855">
        <f>MONTH(EHR[[#This Row],[Admission_Date]])</f>
        <v>12</v>
      </c>
    </row>
    <row r="856" spans="1:24" x14ac:dyDescent="0.25">
      <c r="A856" t="s">
        <v>917</v>
      </c>
      <c r="B856" t="s">
        <v>35</v>
      </c>
      <c r="C856">
        <v>6</v>
      </c>
      <c r="D856" t="s">
        <v>56</v>
      </c>
      <c r="E856" t="s">
        <v>52</v>
      </c>
      <c r="F856">
        <v>183</v>
      </c>
      <c r="G856">
        <v>49</v>
      </c>
      <c r="H856">
        <v>14.6</v>
      </c>
      <c r="I856" t="s">
        <v>46</v>
      </c>
      <c r="J856" s="1">
        <v>46041</v>
      </c>
      <c r="K856" s="1">
        <v>46045</v>
      </c>
      <c r="L856" t="s">
        <v>59</v>
      </c>
      <c r="M856" t="s">
        <v>40</v>
      </c>
      <c r="N856" t="s">
        <v>29</v>
      </c>
      <c r="O856">
        <v>75</v>
      </c>
      <c r="P856">
        <v>37.799999999999997</v>
      </c>
      <c r="Q856" t="s">
        <v>41</v>
      </c>
      <c r="R856" t="s">
        <v>31</v>
      </c>
      <c r="S856">
        <v>25000</v>
      </c>
      <c r="T856" t="s">
        <v>32</v>
      </c>
      <c r="U856">
        <v>4</v>
      </c>
      <c r="V856" t="s">
        <v>81</v>
      </c>
      <c r="W856" t="str">
        <f>TEXT(EHR[[#This Row],[Admission_Date]], "MMM")</f>
        <v>Jan</v>
      </c>
      <c r="X856">
        <f>MONTH(EHR[[#This Row],[Admission_Date]])</f>
        <v>1</v>
      </c>
    </row>
    <row r="857" spans="1:24" x14ac:dyDescent="0.25">
      <c r="A857" t="s">
        <v>918</v>
      </c>
      <c r="B857" t="s">
        <v>23</v>
      </c>
      <c r="C857">
        <v>52</v>
      </c>
      <c r="D857" t="s">
        <v>56</v>
      </c>
      <c r="E857" t="s">
        <v>37</v>
      </c>
      <c r="F857">
        <v>187</v>
      </c>
      <c r="G857">
        <v>54</v>
      </c>
      <c r="H857">
        <v>15.4</v>
      </c>
      <c r="I857" t="s">
        <v>93</v>
      </c>
      <c r="J857" s="1">
        <v>45728</v>
      </c>
      <c r="K857" s="1">
        <v>45737</v>
      </c>
      <c r="L857" t="s">
        <v>47</v>
      </c>
      <c r="M857" t="s">
        <v>28</v>
      </c>
      <c r="N857" t="s">
        <v>29</v>
      </c>
      <c r="O857">
        <v>79</v>
      </c>
      <c r="P857">
        <v>38.1</v>
      </c>
      <c r="Q857" t="s">
        <v>57</v>
      </c>
      <c r="R857" t="s">
        <v>31</v>
      </c>
      <c r="S857">
        <v>75000</v>
      </c>
      <c r="T857" t="s">
        <v>66</v>
      </c>
      <c r="U857">
        <v>9</v>
      </c>
      <c r="V857" t="s">
        <v>50</v>
      </c>
      <c r="W857" t="str">
        <f>TEXT(EHR[[#This Row],[Admission_Date]], "MMM")</f>
        <v>Mar</v>
      </c>
      <c r="X857">
        <f>MONTH(EHR[[#This Row],[Admission_Date]])</f>
        <v>3</v>
      </c>
    </row>
    <row r="858" spans="1:24" x14ac:dyDescent="0.25">
      <c r="A858" t="s">
        <v>919</v>
      </c>
      <c r="B858" t="s">
        <v>35</v>
      </c>
      <c r="C858">
        <v>25</v>
      </c>
      <c r="D858" t="s">
        <v>36</v>
      </c>
      <c r="E858" t="s">
        <v>52</v>
      </c>
      <c r="F858">
        <v>158</v>
      </c>
      <c r="G858">
        <v>45</v>
      </c>
      <c r="H858">
        <v>18</v>
      </c>
      <c r="I858" t="s">
        <v>26</v>
      </c>
      <c r="J858" s="1">
        <v>46010</v>
      </c>
      <c r="K858" s="1">
        <v>46018</v>
      </c>
      <c r="L858" t="s">
        <v>47</v>
      </c>
      <c r="M858" t="s">
        <v>54</v>
      </c>
      <c r="N858" t="s">
        <v>29</v>
      </c>
      <c r="O858">
        <v>83</v>
      </c>
      <c r="P858">
        <v>37.799999999999997</v>
      </c>
      <c r="Q858" t="s">
        <v>30</v>
      </c>
      <c r="R858" t="s">
        <v>49</v>
      </c>
      <c r="S858">
        <v>75000</v>
      </c>
      <c r="T858" t="s">
        <v>66</v>
      </c>
      <c r="U858">
        <v>8</v>
      </c>
      <c r="V858" t="s">
        <v>44</v>
      </c>
      <c r="W858" t="str">
        <f>TEXT(EHR[[#This Row],[Admission_Date]], "MMM")</f>
        <v>Dec</v>
      </c>
      <c r="X858">
        <f>MONTH(EHR[[#This Row],[Admission_Date]])</f>
        <v>12</v>
      </c>
    </row>
    <row r="859" spans="1:24" x14ac:dyDescent="0.25">
      <c r="A859" t="s">
        <v>920</v>
      </c>
      <c r="B859" t="s">
        <v>23</v>
      </c>
      <c r="C859">
        <v>13</v>
      </c>
      <c r="D859" t="s">
        <v>56</v>
      </c>
      <c r="E859" t="s">
        <v>25</v>
      </c>
      <c r="F859">
        <v>181</v>
      </c>
      <c r="G859">
        <v>58</v>
      </c>
      <c r="H859">
        <v>17.7</v>
      </c>
      <c r="I859" t="s">
        <v>26</v>
      </c>
      <c r="J859" s="1">
        <v>45923</v>
      </c>
      <c r="K859" s="1">
        <v>45929</v>
      </c>
      <c r="L859" t="s">
        <v>47</v>
      </c>
      <c r="M859" t="s">
        <v>28</v>
      </c>
      <c r="N859" t="s">
        <v>48</v>
      </c>
      <c r="O859">
        <v>103</v>
      </c>
      <c r="P859">
        <v>38</v>
      </c>
      <c r="Q859" t="s">
        <v>57</v>
      </c>
      <c r="R859" t="s">
        <v>31</v>
      </c>
      <c r="S859">
        <v>25000</v>
      </c>
      <c r="T859" t="s">
        <v>66</v>
      </c>
      <c r="U859">
        <v>6</v>
      </c>
      <c r="V859" t="s">
        <v>61</v>
      </c>
      <c r="W859" t="str">
        <f>TEXT(EHR[[#This Row],[Admission_Date]], "MMM")</f>
        <v>Sep</v>
      </c>
      <c r="X859">
        <f>MONTH(EHR[[#This Row],[Admission_Date]])</f>
        <v>9</v>
      </c>
    </row>
    <row r="860" spans="1:24" x14ac:dyDescent="0.25">
      <c r="A860" t="s">
        <v>921</v>
      </c>
      <c r="B860" t="s">
        <v>35</v>
      </c>
      <c r="C860">
        <v>16</v>
      </c>
      <c r="D860" t="s">
        <v>36</v>
      </c>
      <c r="E860" t="s">
        <v>37</v>
      </c>
      <c r="F860">
        <v>190</v>
      </c>
      <c r="G860">
        <v>89</v>
      </c>
      <c r="H860">
        <v>24.7</v>
      </c>
      <c r="I860" t="s">
        <v>38</v>
      </c>
      <c r="J860" s="1">
        <v>46181</v>
      </c>
      <c r="K860" s="1">
        <v>46188</v>
      </c>
      <c r="L860" t="s">
        <v>47</v>
      </c>
      <c r="M860" t="s">
        <v>54</v>
      </c>
      <c r="N860" t="s">
        <v>29</v>
      </c>
      <c r="O860">
        <v>80</v>
      </c>
      <c r="P860">
        <v>36.4</v>
      </c>
      <c r="Q860" t="s">
        <v>30</v>
      </c>
      <c r="R860" t="s">
        <v>42</v>
      </c>
      <c r="S860">
        <v>75000</v>
      </c>
      <c r="T860" t="s">
        <v>32</v>
      </c>
      <c r="U860">
        <v>7</v>
      </c>
      <c r="V860" t="s">
        <v>61</v>
      </c>
      <c r="W860" t="str">
        <f>TEXT(EHR[[#This Row],[Admission_Date]], "MMM")</f>
        <v>Jun</v>
      </c>
      <c r="X860">
        <f>MONTH(EHR[[#This Row],[Admission_Date]])</f>
        <v>6</v>
      </c>
    </row>
    <row r="861" spans="1:24" x14ac:dyDescent="0.25">
      <c r="A861" t="s">
        <v>922</v>
      </c>
      <c r="B861" t="s">
        <v>23</v>
      </c>
      <c r="C861">
        <v>78</v>
      </c>
      <c r="D861" t="s">
        <v>24</v>
      </c>
      <c r="E861" t="s">
        <v>37</v>
      </c>
      <c r="F861">
        <v>169</v>
      </c>
      <c r="G861">
        <v>95</v>
      </c>
      <c r="H861">
        <v>33.299999999999997</v>
      </c>
      <c r="I861" t="s">
        <v>38</v>
      </c>
      <c r="J861" s="1">
        <v>45783</v>
      </c>
      <c r="K861" s="1">
        <v>45793</v>
      </c>
      <c r="L861" t="s">
        <v>59</v>
      </c>
      <c r="M861" t="s">
        <v>60</v>
      </c>
      <c r="N861" t="s">
        <v>48</v>
      </c>
      <c r="O861">
        <v>67</v>
      </c>
      <c r="P861">
        <v>36.299999999999997</v>
      </c>
      <c r="Q861" t="s">
        <v>57</v>
      </c>
      <c r="R861" t="s">
        <v>31</v>
      </c>
      <c r="S861">
        <v>25000</v>
      </c>
      <c r="T861" t="s">
        <v>43</v>
      </c>
      <c r="U861">
        <v>10</v>
      </c>
      <c r="V861" t="s">
        <v>50</v>
      </c>
      <c r="W861" t="str">
        <f>TEXT(EHR[[#This Row],[Admission_Date]], "MMM")</f>
        <v>May</v>
      </c>
      <c r="X861">
        <f>MONTH(EHR[[#This Row],[Admission_Date]])</f>
        <v>5</v>
      </c>
    </row>
    <row r="862" spans="1:24" x14ac:dyDescent="0.25">
      <c r="A862" t="s">
        <v>923</v>
      </c>
      <c r="B862" t="s">
        <v>35</v>
      </c>
      <c r="C862">
        <v>53</v>
      </c>
      <c r="D862" t="s">
        <v>24</v>
      </c>
      <c r="E862" t="s">
        <v>37</v>
      </c>
      <c r="F862">
        <v>152</v>
      </c>
      <c r="G862">
        <v>54</v>
      </c>
      <c r="H862">
        <v>23.4</v>
      </c>
      <c r="I862" t="s">
        <v>93</v>
      </c>
      <c r="J862" s="1">
        <v>45834</v>
      </c>
      <c r="K862" s="1">
        <v>45843</v>
      </c>
      <c r="L862" t="s">
        <v>47</v>
      </c>
      <c r="M862" t="s">
        <v>54</v>
      </c>
      <c r="N862" t="s">
        <v>29</v>
      </c>
      <c r="O862">
        <v>81</v>
      </c>
      <c r="P862">
        <v>38.200000000000003</v>
      </c>
      <c r="Q862" t="s">
        <v>41</v>
      </c>
      <c r="R862" t="s">
        <v>31</v>
      </c>
      <c r="S862">
        <v>25000</v>
      </c>
      <c r="T862" t="s">
        <v>43</v>
      </c>
      <c r="U862">
        <v>9</v>
      </c>
      <c r="V862" t="s">
        <v>50</v>
      </c>
      <c r="W862" t="str">
        <f>TEXT(EHR[[#This Row],[Admission_Date]], "MMM")</f>
        <v>Jun</v>
      </c>
      <c r="X862">
        <f>MONTH(EHR[[#This Row],[Admission_Date]])</f>
        <v>6</v>
      </c>
    </row>
    <row r="863" spans="1:24" x14ac:dyDescent="0.25">
      <c r="A863" t="s">
        <v>924</v>
      </c>
      <c r="B863" t="s">
        <v>23</v>
      </c>
      <c r="C863">
        <v>1</v>
      </c>
      <c r="D863" t="s">
        <v>73</v>
      </c>
      <c r="E863" t="s">
        <v>37</v>
      </c>
      <c r="F863">
        <v>177</v>
      </c>
      <c r="G863">
        <v>102</v>
      </c>
      <c r="H863">
        <v>32.6</v>
      </c>
      <c r="I863" t="s">
        <v>53</v>
      </c>
      <c r="J863" s="1">
        <v>45771</v>
      </c>
      <c r="K863" s="1">
        <v>45773</v>
      </c>
      <c r="L863" t="s">
        <v>77</v>
      </c>
      <c r="M863" t="s">
        <v>40</v>
      </c>
      <c r="N863" t="s">
        <v>29</v>
      </c>
      <c r="O863">
        <v>110</v>
      </c>
      <c r="P863">
        <v>36.4</v>
      </c>
      <c r="Q863" t="s">
        <v>57</v>
      </c>
      <c r="R863" t="s">
        <v>31</v>
      </c>
      <c r="S863">
        <v>25000</v>
      </c>
      <c r="T863" t="s">
        <v>43</v>
      </c>
      <c r="U863">
        <v>2</v>
      </c>
      <c r="V863" t="s">
        <v>81</v>
      </c>
      <c r="W863" t="str">
        <f>TEXT(EHR[[#This Row],[Admission_Date]], "MMM")</f>
        <v>Apr</v>
      </c>
      <c r="X863">
        <f>MONTH(EHR[[#This Row],[Admission_Date]])</f>
        <v>4</v>
      </c>
    </row>
    <row r="864" spans="1:24" x14ac:dyDescent="0.25">
      <c r="A864" t="s">
        <v>925</v>
      </c>
      <c r="B864" t="s">
        <v>35</v>
      </c>
      <c r="C864">
        <v>85</v>
      </c>
      <c r="D864" t="s">
        <v>24</v>
      </c>
      <c r="E864" t="s">
        <v>25</v>
      </c>
      <c r="F864">
        <v>181</v>
      </c>
      <c r="G864">
        <v>102</v>
      </c>
      <c r="H864">
        <v>31.1</v>
      </c>
      <c r="I864" t="s">
        <v>53</v>
      </c>
      <c r="J864" s="1">
        <v>46013</v>
      </c>
      <c r="K864" s="1">
        <v>46018</v>
      </c>
      <c r="L864" t="s">
        <v>59</v>
      </c>
      <c r="M864" t="s">
        <v>71</v>
      </c>
      <c r="N864" t="s">
        <v>48</v>
      </c>
      <c r="O864">
        <v>72</v>
      </c>
      <c r="P864">
        <v>37.799999999999997</v>
      </c>
      <c r="Q864" t="s">
        <v>57</v>
      </c>
      <c r="R864" t="s">
        <v>49</v>
      </c>
      <c r="S864">
        <v>50000</v>
      </c>
      <c r="T864" t="s">
        <v>32</v>
      </c>
      <c r="U864">
        <v>5</v>
      </c>
      <c r="V864" t="s">
        <v>50</v>
      </c>
      <c r="W864" t="str">
        <f>TEXT(EHR[[#This Row],[Admission_Date]], "MMM")</f>
        <v>Dec</v>
      </c>
      <c r="X864">
        <f>MONTH(EHR[[#This Row],[Admission_Date]])</f>
        <v>12</v>
      </c>
    </row>
    <row r="865" spans="1:24" x14ac:dyDescent="0.25">
      <c r="A865" t="s">
        <v>926</v>
      </c>
      <c r="B865" t="s">
        <v>23</v>
      </c>
      <c r="C865">
        <v>80</v>
      </c>
      <c r="D865" t="s">
        <v>73</v>
      </c>
      <c r="E865" t="s">
        <v>52</v>
      </c>
      <c r="F865">
        <v>149</v>
      </c>
      <c r="G865">
        <v>92</v>
      </c>
      <c r="H865">
        <v>41.4</v>
      </c>
      <c r="I865" t="s">
        <v>26</v>
      </c>
      <c r="J865" s="1">
        <v>45667</v>
      </c>
      <c r="K865" s="1">
        <v>45670</v>
      </c>
      <c r="L865" t="s">
        <v>39</v>
      </c>
      <c r="M865" t="s">
        <v>28</v>
      </c>
      <c r="N865" t="s">
        <v>29</v>
      </c>
      <c r="O865">
        <v>102</v>
      </c>
      <c r="P865">
        <v>36.700000000000003</v>
      </c>
      <c r="Q865" t="s">
        <v>41</v>
      </c>
      <c r="R865" t="s">
        <v>31</v>
      </c>
      <c r="S865">
        <v>50000</v>
      </c>
      <c r="T865" t="s">
        <v>43</v>
      </c>
      <c r="U865">
        <v>3</v>
      </c>
      <c r="V865" t="s">
        <v>50</v>
      </c>
      <c r="W865" t="str">
        <f>TEXT(EHR[[#This Row],[Admission_Date]], "MMM")</f>
        <v>Jan</v>
      </c>
      <c r="X865">
        <f>MONTH(EHR[[#This Row],[Admission_Date]])</f>
        <v>1</v>
      </c>
    </row>
    <row r="866" spans="1:24" x14ac:dyDescent="0.25">
      <c r="A866" t="s">
        <v>927</v>
      </c>
      <c r="B866" t="s">
        <v>35</v>
      </c>
      <c r="C866">
        <v>80</v>
      </c>
      <c r="D866" t="s">
        <v>36</v>
      </c>
      <c r="E866" t="s">
        <v>37</v>
      </c>
      <c r="F866">
        <v>184</v>
      </c>
      <c r="G866">
        <v>88</v>
      </c>
      <c r="H866">
        <v>26</v>
      </c>
      <c r="I866" t="s">
        <v>46</v>
      </c>
      <c r="J866" s="1">
        <v>46073</v>
      </c>
      <c r="K866" s="1">
        <v>46080</v>
      </c>
      <c r="L866" t="s">
        <v>47</v>
      </c>
      <c r="M866" t="s">
        <v>71</v>
      </c>
      <c r="N866" t="s">
        <v>29</v>
      </c>
      <c r="O866">
        <v>104</v>
      </c>
      <c r="P866">
        <v>37.5</v>
      </c>
      <c r="Q866" t="s">
        <v>30</v>
      </c>
      <c r="R866" t="s">
        <v>49</v>
      </c>
      <c r="S866">
        <v>25000</v>
      </c>
      <c r="T866" t="s">
        <v>32</v>
      </c>
      <c r="U866">
        <v>7</v>
      </c>
      <c r="V866" t="s">
        <v>50</v>
      </c>
      <c r="W866" t="str">
        <f>TEXT(EHR[[#This Row],[Admission_Date]], "MMM")</f>
        <v>Feb</v>
      </c>
      <c r="X866">
        <f>MONTH(EHR[[#This Row],[Admission_Date]])</f>
        <v>2</v>
      </c>
    </row>
    <row r="867" spans="1:24" x14ac:dyDescent="0.25">
      <c r="A867" t="s">
        <v>928</v>
      </c>
      <c r="B867" t="s">
        <v>35</v>
      </c>
      <c r="C867">
        <v>63</v>
      </c>
      <c r="D867" t="s">
        <v>73</v>
      </c>
      <c r="E867" t="s">
        <v>52</v>
      </c>
      <c r="F867">
        <v>181</v>
      </c>
      <c r="G867">
        <v>63</v>
      </c>
      <c r="H867">
        <v>19.2</v>
      </c>
      <c r="I867" t="s">
        <v>53</v>
      </c>
      <c r="J867" s="1">
        <v>45899</v>
      </c>
      <c r="K867" s="1">
        <v>45909</v>
      </c>
      <c r="L867" t="s">
        <v>27</v>
      </c>
      <c r="M867" t="s">
        <v>54</v>
      </c>
      <c r="N867" t="s">
        <v>48</v>
      </c>
      <c r="O867">
        <v>74</v>
      </c>
      <c r="P867">
        <v>38.299999999999997</v>
      </c>
      <c r="Q867" t="s">
        <v>57</v>
      </c>
      <c r="R867" t="s">
        <v>49</v>
      </c>
      <c r="S867">
        <v>25000</v>
      </c>
      <c r="T867" t="s">
        <v>32</v>
      </c>
      <c r="U867">
        <v>10</v>
      </c>
      <c r="V867" t="s">
        <v>50</v>
      </c>
      <c r="W867" t="str">
        <f>TEXT(EHR[[#This Row],[Admission_Date]], "MMM")</f>
        <v>Aug</v>
      </c>
      <c r="X867">
        <f>MONTH(EHR[[#This Row],[Admission_Date]])</f>
        <v>8</v>
      </c>
    </row>
    <row r="868" spans="1:24" x14ac:dyDescent="0.25">
      <c r="A868" t="s">
        <v>929</v>
      </c>
      <c r="B868" t="s">
        <v>23</v>
      </c>
      <c r="C868">
        <v>35</v>
      </c>
      <c r="D868" t="s">
        <v>24</v>
      </c>
      <c r="E868" t="s">
        <v>37</v>
      </c>
      <c r="F868">
        <v>155</v>
      </c>
      <c r="G868">
        <v>71</v>
      </c>
      <c r="H868">
        <v>29.6</v>
      </c>
      <c r="I868" t="s">
        <v>53</v>
      </c>
      <c r="J868" s="1">
        <v>45709</v>
      </c>
      <c r="K868" s="1">
        <v>45714</v>
      </c>
      <c r="L868" t="s">
        <v>59</v>
      </c>
      <c r="M868" t="s">
        <v>60</v>
      </c>
      <c r="N868" t="s">
        <v>48</v>
      </c>
      <c r="O868">
        <v>92</v>
      </c>
      <c r="P868">
        <v>39</v>
      </c>
      <c r="Q868" t="s">
        <v>41</v>
      </c>
      <c r="R868" t="s">
        <v>49</v>
      </c>
      <c r="S868">
        <v>25000</v>
      </c>
      <c r="T868" t="s">
        <v>43</v>
      </c>
      <c r="U868">
        <v>5</v>
      </c>
      <c r="V868" t="s">
        <v>44</v>
      </c>
      <c r="W868" t="str">
        <f>TEXT(EHR[[#This Row],[Admission_Date]], "MMM")</f>
        <v>Feb</v>
      </c>
      <c r="X868">
        <f>MONTH(EHR[[#This Row],[Admission_Date]])</f>
        <v>2</v>
      </c>
    </row>
    <row r="869" spans="1:24" x14ac:dyDescent="0.25">
      <c r="A869" t="s">
        <v>930</v>
      </c>
      <c r="B869" t="s">
        <v>35</v>
      </c>
      <c r="C869">
        <v>28</v>
      </c>
      <c r="D869" t="s">
        <v>73</v>
      </c>
      <c r="E869" t="s">
        <v>52</v>
      </c>
      <c r="F869">
        <v>158</v>
      </c>
      <c r="G869">
        <v>76</v>
      </c>
      <c r="H869">
        <v>30.4</v>
      </c>
      <c r="I869" t="s">
        <v>26</v>
      </c>
      <c r="J869" s="1">
        <v>45713</v>
      </c>
      <c r="K869" s="1">
        <v>45714</v>
      </c>
      <c r="L869" t="s">
        <v>27</v>
      </c>
      <c r="M869" t="s">
        <v>71</v>
      </c>
      <c r="N869" t="s">
        <v>29</v>
      </c>
      <c r="O869">
        <v>68</v>
      </c>
      <c r="P869">
        <v>38.5</v>
      </c>
      <c r="Q869" t="s">
        <v>41</v>
      </c>
      <c r="R869" t="s">
        <v>49</v>
      </c>
      <c r="S869">
        <v>25000</v>
      </c>
      <c r="T869" t="s">
        <v>43</v>
      </c>
      <c r="U869">
        <v>1</v>
      </c>
      <c r="V869" t="s">
        <v>44</v>
      </c>
      <c r="W869" t="str">
        <f>TEXT(EHR[[#This Row],[Admission_Date]], "MMM")</f>
        <v>Feb</v>
      </c>
      <c r="X869">
        <f>MONTH(EHR[[#This Row],[Admission_Date]])</f>
        <v>2</v>
      </c>
    </row>
    <row r="870" spans="1:24" x14ac:dyDescent="0.25">
      <c r="A870" t="s">
        <v>931</v>
      </c>
      <c r="B870" t="s">
        <v>23</v>
      </c>
      <c r="C870">
        <v>3</v>
      </c>
      <c r="D870" t="s">
        <v>56</v>
      </c>
      <c r="E870" t="s">
        <v>25</v>
      </c>
      <c r="F870">
        <v>181</v>
      </c>
      <c r="G870">
        <v>82</v>
      </c>
      <c r="H870">
        <v>25</v>
      </c>
      <c r="I870" t="s">
        <v>26</v>
      </c>
      <c r="J870" s="1">
        <v>46114</v>
      </c>
      <c r="K870" s="1">
        <v>46118</v>
      </c>
      <c r="L870" t="s">
        <v>65</v>
      </c>
      <c r="M870" t="s">
        <v>60</v>
      </c>
      <c r="N870" t="s">
        <v>29</v>
      </c>
      <c r="O870">
        <v>69</v>
      </c>
      <c r="P870">
        <v>36.4</v>
      </c>
      <c r="Q870" t="s">
        <v>57</v>
      </c>
      <c r="R870" t="s">
        <v>31</v>
      </c>
      <c r="S870">
        <v>25000</v>
      </c>
      <c r="T870" t="s">
        <v>32</v>
      </c>
      <c r="U870">
        <v>4</v>
      </c>
      <c r="V870" t="s">
        <v>81</v>
      </c>
      <c r="W870" t="str">
        <f>TEXT(EHR[[#This Row],[Admission_Date]], "MMM")</f>
        <v>Apr</v>
      </c>
      <c r="X870">
        <f>MONTH(EHR[[#This Row],[Admission_Date]])</f>
        <v>4</v>
      </c>
    </row>
    <row r="871" spans="1:24" x14ac:dyDescent="0.25">
      <c r="A871" t="s">
        <v>932</v>
      </c>
      <c r="B871" t="s">
        <v>23</v>
      </c>
      <c r="C871">
        <v>89</v>
      </c>
      <c r="D871" t="s">
        <v>56</v>
      </c>
      <c r="E871" t="s">
        <v>37</v>
      </c>
      <c r="F871">
        <v>182</v>
      </c>
      <c r="G871">
        <v>95</v>
      </c>
      <c r="H871">
        <v>28.7</v>
      </c>
      <c r="I871" t="s">
        <v>53</v>
      </c>
      <c r="J871" s="1">
        <v>46006</v>
      </c>
      <c r="K871" s="1">
        <v>46011</v>
      </c>
      <c r="L871" t="s">
        <v>59</v>
      </c>
      <c r="M871" t="s">
        <v>60</v>
      </c>
      <c r="N871" t="s">
        <v>29</v>
      </c>
      <c r="O871">
        <v>101</v>
      </c>
      <c r="P871">
        <v>36.5</v>
      </c>
      <c r="Q871" t="s">
        <v>30</v>
      </c>
      <c r="R871" t="s">
        <v>49</v>
      </c>
      <c r="S871">
        <v>50000</v>
      </c>
      <c r="T871" t="s">
        <v>66</v>
      </c>
      <c r="U871">
        <v>5</v>
      </c>
      <c r="V871" t="s">
        <v>50</v>
      </c>
      <c r="W871" t="str">
        <f>TEXT(EHR[[#This Row],[Admission_Date]], "MMM")</f>
        <v>Dec</v>
      </c>
      <c r="X871">
        <f>MONTH(EHR[[#This Row],[Admission_Date]])</f>
        <v>12</v>
      </c>
    </row>
    <row r="872" spans="1:24" x14ac:dyDescent="0.25">
      <c r="A872" t="s">
        <v>933</v>
      </c>
      <c r="B872" t="s">
        <v>23</v>
      </c>
      <c r="C872">
        <v>86</v>
      </c>
      <c r="D872" t="s">
        <v>56</v>
      </c>
      <c r="E872" t="s">
        <v>52</v>
      </c>
      <c r="F872">
        <v>155</v>
      </c>
      <c r="G872">
        <v>84</v>
      </c>
      <c r="H872">
        <v>35</v>
      </c>
      <c r="I872" t="s">
        <v>38</v>
      </c>
      <c r="J872" s="1">
        <v>45776</v>
      </c>
      <c r="K872" s="1">
        <v>45786</v>
      </c>
      <c r="L872" t="s">
        <v>59</v>
      </c>
      <c r="M872" t="s">
        <v>71</v>
      </c>
      <c r="N872" t="s">
        <v>29</v>
      </c>
      <c r="O872">
        <v>79</v>
      </c>
      <c r="P872">
        <v>38</v>
      </c>
      <c r="Q872" t="s">
        <v>41</v>
      </c>
      <c r="R872" t="s">
        <v>42</v>
      </c>
      <c r="S872">
        <v>25000</v>
      </c>
      <c r="T872" t="s">
        <v>66</v>
      </c>
      <c r="U872">
        <v>10</v>
      </c>
      <c r="V872" t="s">
        <v>50</v>
      </c>
      <c r="W872" t="str">
        <f>TEXT(EHR[[#This Row],[Admission_Date]], "MMM")</f>
        <v>Apr</v>
      </c>
      <c r="X872">
        <f>MONTH(EHR[[#This Row],[Admission_Date]])</f>
        <v>4</v>
      </c>
    </row>
    <row r="873" spans="1:24" x14ac:dyDescent="0.25">
      <c r="A873" t="s">
        <v>934</v>
      </c>
      <c r="B873" t="s">
        <v>35</v>
      </c>
      <c r="C873">
        <v>30</v>
      </c>
      <c r="D873" t="s">
        <v>24</v>
      </c>
      <c r="E873" t="s">
        <v>25</v>
      </c>
      <c r="F873">
        <v>159</v>
      </c>
      <c r="G873">
        <v>91</v>
      </c>
      <c r="H873">
        <v>36</v>
      </c>
      <c r="I873" t="s">
        <v>38</v>
      </c>
      <c r="J873" s="1">
        <v>45833</v>
      </c>
      <c r="K873" s="1">
        <v>45838</v>
      </c>
      <c r="L873" t="s">
        <v>65</v>
      </c>
      <c r="M873" t="s">
        <v>28</v>
      </c>
      <c r="N873" t="s">
        <v>48</v>
      </c>
      <c r="O873">
        <v>85</v>
      </c>
      <c r="P873">
        <v>36.4</v>
      </c>
      <c r="Q873" t="s">
        <v>30</v>
      </c>
      <c r="R873" t="s">
        <v>31</v>
      </c>
      <c r="S873">
        <v>25000</v>
      </c>
      <c r="T873" t="s">
        <v>66</v>
      </c>
      <c r="U873">
        <v>5</v>
      </c>
      <c r="V873" t="s">
        <v>44</v>
      </c>
      <c r="W873" t="str">
        <f>TEXT(EHR[[#This Row],[Admission_Date]], "MMM")</f>
        <v>Jun</v>
      </c>
      <c r="X873">
        <f>MONTH(EHR[[#This Row],[Admission_Date]])</f>
        <v>6</v>
      </c>
    </row>
    <row r="874" spans="1:24" x14ac:dyDescent="0.25">
      <c r="A874" t="s">
        <v>935</v>
      </c>
      <c r="B874" t="s">
        <v>35</v>
      </c>
      <c r="C874">
        <v>32</v>
      </c>
      <c r="D874" t="s">
        <v>24</v>
      </c>
      <c r="E874" t="s">
        <v>25</v>
      </c>
      <c r="F874">
        <v>153</v>
      </c>
      <c r="G874">
        <v>60</v>
      </c>
      <c r="H874">
        <v>25.6</v>
      </c>
      <c r="I874" t="s">
        <v>38</v>
      </c>
      <c r="J874" s="1">
        <v>45868</v>
      </c>
      <c r="K874" s="1"/>
      <c r="L874" t="s">
        <v>27</v>
      </c>
      <c r="M874" t="s">
        <v>40</v>
      </c>
      <c r="N874" t="s">
        <v>29</v>
      </c>
      <c r="O874">
        <v>86</v>
      </c>
      <c r="P874">
        <v>38.6</v>
      </c>
      <c r="Q874" t="s">
        <v>41</v>
      </c>
      <c r="R874" t="s">
        <v>49</v>
      </c>
      <c r="S874">
        <v>25000</v>
      </c>
      <c r="T874" t="s">
        <v>43</v>
      </c>
      <c r="V874" t="s">
        <v>44</v>
      </c>
      <c r="W874" t="str">
        <f>TEXT(EHR[[#This Row],[Admission_Date]], "MMM")</f>
        <v>Jul</v>
      </c>
      <c r="X874">
        <f>MONTH(EHR[[#This Row],[Admission_Date]])</f>
        <v>7</v>
      </c>
    </row>
    <row r="875" spans="1:24" x14ac:dyDescent="0.25">
      <c r="A875" t="s">
        <v>936</v>
      </c>
      <c r="B875" t="s">
        <v>35</v>
      </c>
      <c r="C875">
        <v>22</v>
      </c>
      <c r="D875" t="s">
        <v>73</v>
      </c>
      <c r="E875" t="s">
        <v>25</v>
      </c>
      <c r="F875">
        <v>156</v>
      </c>
      <c r="G875">
        <v>93</v>
      </c>
      <c r="H875">
        <v>38.200000000000003</v>
      </c>
      <c r="I875" t="s">
        <v>93</v>
      </c>
      <c r="J875" s="1">
        <v>45714</v>
      </c>
      <c r="K875" s="1">
        <v>45724</v>
      </c>
      <c r="L875" t="s">
        <v>65</v>
      </c>
      <c r="M875" t="s">
        <v>40</v>
      </c>
      <c r="N875" t="s">
        <v>48</v>
      </c>
      <c r="O875">
        <v>109</v>
      </c>
      <c r="P875">
        <v>37.4</v>
      </c>
      <c r="Q875" t="s">
        <v>57</v>
      </c>
      <c r="R875" t="s">
        <v>42</v>
      </c>
      <c r="S875">
        <v>25000</v>
      </c>
      <c r="T875" t="s">
        <v>43</v>
      </c>
      <c r="U875">
        <v>10</v>
      </c>
      <c r="V875" t="s">
        <v>44</v>
      </c>
      <c r="W875" t="str">
        <f>TEXT(EHR[[#This Row],[Admission_Date]], "MMM")</f>
        <v>Feb</v>
      </c>
      <c r="X875">
        <f>MONTH(EHR[[#This Row],[Admission_Date]])</f>
        <v>2</v>
      </c>
    </row>
    <row r="876" spans="1:24" x14ac:dyDescent="0.25">
      <c r="A876" t="s">
        <v>937</v>
      </c>
      <c r="B876" t="s">
        <v>35</v>
      </c>
      <c r="C876">
        <v>87</v>
      </c>
      <c r="D876" t="s">
        <v>24</v>
      </c>
      <c r="E876" t="s">
        <v>37</v>
      </c>
      <c r="F876">
        <v>153</v>
      </c>
      <c r="G876">
        <v>89</v>
      </c>
      <c r="H876">
        <v>38</v>
      </c>
      <c r="I876" t="s">
        <v>53</v>
      </c>
      <c r="J876" s="1">
        <v>45741</v>
      </c>
      <c r="K876" s="1">
        <v>45742</v>
      </c>
      <c r="L876" t="s">
        <v>39</v>
      </c>
      <c r="M876" t="s">
        <v>60</v>
      </c>
      <c r="N876" t="s">
        <v>48</v>
      </c>
      <c r="O876">
        <v>100</v>
      </c>
      <c r="P876">
        <v>37.4</v>
      </c>
      <c r="Q876" t="s">
        <v>41</v>
      </c>
      <c r="R876" t="s">
        <v>42</v>
      </c>
      <c r="S876">
        <v>25000</v>
      </c>
      <c r="T876" t="s">
        <v>43</v>
      </c>
      <c r="U876">
        <v>1</v>
      </c>
      <c r="V876" t="s">
        <v>50</v>
      </c>
      <c r="W876" t="str">
        <f>TEXT(EHR[[#This Row],[Admission_Date]], "MMM")</f>
        <v>Mar</v>
      </c>
      <c r="X876">
        <f>MONTH(EHR[[#This Row],[Admission_Date]])</f>
        <v>3</v>
      </c>
    </row>
    <row r="877" spans="1:24" x14ac:dyDescent="0.25">
      <c r="A877" t="s">
        <v>938</v>
      </c>
      <c r="B877" t="s">
        <v>23</v>
      </c>
      <c r="C877">
        <v>145</v>
      </c>
      <c r="D877" t="s">
        <v>56</v>
      </c>
      <c r="E877" t="s">
        <v>52</v>
      </c>
      <c r="F877">
        <v>179</v>
      </c>
      <c r="G877">
        <v>93</v>
      </c>
      <c r="H877">
        <v>29</v>
      </c>
      <c r="I877" t="s">
        <v>26</v>
      </c>
      <c r="J877" s="1">
        <v>46003</v>
      </c>
      <c r="K877" s="1">
        <v>46010</v>
      </c>
      <c r="L877" t="s">
        <v>47</v>
      </c>
      <c r="M877" t="s">
        <v>28</v>
      </c>
      <c r="N877" t="s">
        <v>48</v>
      </c>
      <c r="O877">
        <v>93</v>
      </c>
      <c r="P877">
        <v>38.700000000000003</v>
      </c>
      <c r="Q877" t="s">
        <v>41</v>
      </c>
      <c r="R877" t="s">
        <v>49</v>
      </c>
      <c r="S877">
        <v>75000</v>
      </c>
      <c r="T877" t="s">
        <v>66</v>
      </c>
      <c r="U877">
        <v>7</v>
      </c>
      <c r="V877" t="s">
        <v>50</v>
      </c>
      <c r="W877" t="str">
        <f>TEXT(EHR[[#This Row],[Admission_Date]], "MMM")</f>
        <v>Dec</v>
      </c>
      <c r="X877">
        <f>MONTH(EHR[[#This Row],[Admission_Date]])</f>
        <v>12</v>
      </c>
    </row>
    <row r="878" spans="1:24" x14ac:dyDescent="0.25">
      <c r="A878" t="s">
        <v>939</v>
      </c>
      <c r="B878" t="s">
        <v>35</v>
      </c>
      <c r="C878">
        <v>82</v>
      </c>
      <c r="D878" t="s">
        <v>24</v>
      </c>
      <c r="E878" t="s">
        <v>37</v>
      </c>
      <c r="F878">
        <v>173</v>
      </c>
      <c r="G878">
        <v>46</v>
      </c>
      <c r="H878">
        <v>15.4</v>
      </c>
      <c r="I878" t="s">
        <v>53</v>
      </c>
      <c r="J878" s="1">
        <v>45871</v>
      </c>
      <c r="K878" s="1">
        <v>45880</v>
      </c>
      <c r="L878" t="s">
        <v>65</v>
      </c>
      <c r="M878" t="s">
        <v>60</v>
      </c>
      <c r="N878" t="s">
        <v>48</v>
      </c>
      <c r="O878">
        <v>84</v>
      </c>
      <c r="P878">
        <v>36.1</v>
      </c>
      <c r="Q878" t="s">
        <v>41</v>
      </c>
      <c r="R878" t="s">
        <v>49</v>
      </c>
      <c r="S878">
        <v>50000</v>
      </c>
      <c r="T878" t="s">
        <v>43</v>
      </c>
      <c r="U878">
        <v>9</v>
      </c>
      <c r="V878" t="s">
        <v>50</v>
      </c>
      <c r="W878" t="str">
        <f>TEXT(EHR[[#This Row],[Admission_Date]], "MMM")</f>
        <v>Aug</v>
      </c>
      <c r="X878">
        <f>MONTH(EHR[[#This Row],[Admission_Date]])</f>
        <v>8</v>
      </c>
    </row>
    <row r="879" spans="1:24" x14ac:dyDescent="0.25">
      <c r="A879" t="s">
        <v>940</v>
      </c>
      <c r="B879" t="s">
        <v>23</v>
      </c>
      <c r="C879">
        <v>73</v>
      </c>
      <c r="D879" t="s">
        <v>73</v>
      </c>
      <c r="E879" t="s">
        <v>25</v>
      </c>
      <c r="F879">
        <v>155</v>
      </c>
      <c r="G879">
        <v>95</v>
      </c>
      <c r="H879">
        <v>39.5</v>
      </c>
      <c r="I879" t="s">
        <v>53</v>
      </c>
      <c r="J879" s="1">
        <v>46075</v>
      </c>
      <c r="K879" s="1">
        <v>46084</v>
      </c>
      <c r="L879" t="s">
        <v>27</v>
      </c>
      <c r="M879" t="s">
        <v>71</v>
      </c>
      <c r="N879" t="s">
        <v>48</v>
      </c>
      <c r="O879">
        <v>78</v>
      </c>
      <c r="P879">
        <v>37.6</v>
      </c>
      <c r="Q879" t="s">
        <v>41</v>
      </c>
      <c r="R879" t="s">
        <v>49</v>
      </c>
      <c r="S879">
        <v>75000</v>
      </c>
      <c r="T879" t="s">
        <v>43</v>
      </c>
      <c r="U879">
        <v>9</v>
      </c>
      <c r="V879" t="s">
        <v>50</v>
      </c>
      <c r="W879" t="str">
        <f>TEXT(EHR[[#This Row],[Admission_Date]], "MMM")</f>
        <v>Feb</v>
      </c>
      <c r="X879">
        <f>MONTH(EHR[[#This Row],[Admission_Date]])</f>
        <v>2</v>
      </c>
    </row>
    <row r="880" spans="1:24" x14ac:dyDescent="0.25">
      <c r="A880" t="s">
        <v>941</v>
      </c>
      <c r="B880" t="s">
        <v>35</v>
      </c>
      <c r="C880">
        <v>81</v>
      </c>
      <c r="D880" t="s">
        <v>24</v>
      </c>
      <c r="E880" t="s">
        <v>25</v>
      </c>
      <c r="F880">
        <v>175</v>
      </c>
      <c r="G880">
        <v>0</v>
      </c>
      <c r="I880" t="s">
        <v>53</v>
      </c>
      <c r="J880" s="1">
        <v>45771</v>
      </c>
      <c r="K880" s="1">
        <v>45776</v>
      </c>
      <c r="L880" t="s">
        <v>39</v>
      </c>
      <c r="M880" t="s">
        <v>40</v>
      </c>
      <c r="N880" t="s">
        <v>29</v>
      </c>
      <c r="O880">
        <v>81</v>
      </c>
      <c r="P880">
        <v>37.6</v>
      </c>
      <c r="Q880" t="s">
        <v>30</v>
      </c>
      <c r="R880" t="s">
        <v>49</v>
      </c>
      <c r="S880">
        <v>50000</v>
      </c>
      <c r="T880" t="s">
        <v>66</v>
      </c>
      <c r="U880">
        <v>5</v>
      </c>
      <c r="V880" t="s">
        <v>50</v>
      </c>
      <c r="W880" t="str">
        <f>TEXT(EHR[[#This Row],[Admission_Date]], "MMM")</f>
        <v>Apr</v>
      </c>
      <c r="X880">
        <f>MONTH(EHR[[#This Row],[Admission_Date]])</f>
        <v>4</v>
      </c>
    </row>
    <row r="881" spans="1:24" x14ac:dyDescent="0.25">
      <c r="A881" t="s">
        <v>942</v>
      </c>
      <c r="B881" t="s">
        <v>35</v>
      </c>
      <c r="C881">
        <v>13</v>
      </c>
      <c r="D881" t="s">
        <v>24</v>
      </c>
      <c r="E881" t="s">
        <v>52</v>
      </c>
      <c r="F881">
        <v>162</v>
      </c>
      <c r="G881">
        <v>93</v>
      </c>
      <c r="H881">
        <v>35.4</v>
      </c>
      <c r="I881" t="s">
        <v>38</v>
      </c>
      <c r="J881" s="1">
        <v>45729</v>
      </c>
      <c r="K881" s="1">
        <v>45738</v>
      </c>
      <c r="L881" t="s">
        <v>27</v>
      </c>
      <c r="M881" t="s">
        <v>71</v>
      </c>
      <c r="N881" t="s">
        <v>29</v>
      </c>
      <c r="O881">
        <v>94</v>
      </c>
      <c r="P881">
        <v>38.9</v>
      </c>
      <c r="Q881" t="s">
        <v>57</v>
      </c>
      <c r="R881" t="s">
        <v>42</v>
      </c>
      <c r="S881">
        <v>25000</v>
      </c>
      <c r="T881" t="s">
        <v>43</v>
      </c>
      <c r="U881">
        <v>9</v>
      </c>
      <c r="V881" t="s">
        <v>61</v>
      </c>
      <c r="W881" t="str">
        <f>TEXT(EHR[[#This Row],[Admission_Date]], "MMM")</f>
        <v>Mar</v>
      </c>
      <c r="X881">
        <f>MONTH(EHR[[#This Row],[Admission_Date]])</f>
        <v>3</v>
      </c>
    </row>
    <row r="882" spans="1:24" x14ac:dyDescent="0.25">
      <c r="A882" t="s">
        <v>943</v>
      </c>
      <c r="B882" t="s">
        <v>35</v>
      </c>
      <c r="C882">
        <v>3</v>
      </c>
      <c r="D882" t="s">
        <v>56</v>
      </c>
      <c r="E882" t="s">
        <v>25</v>
      </c>
      <c r="F882">
        <v>187</v>
      </c>
      <c r="G882">
        <v>82</v>
      </c>
      <c r="H882">
        <v>23.4</v>
      </c>
      <c r="I882" t="s">
        <v>53</v>
      </c>
      <c r="J882" s="1">
        <v>45796</v>
      </c>
      <c r="K882" s="1">
        <v>45800</v>
      </c>
      <c r="L882" t="s">
        <v>59</v>
      </c>
      <c r="M882" t="s">
        <v>60</v>
      </c>
      <c r="N882" t="s">
        <v>29</v>
      </c>
      <c r="O882">
        <v>63</v>
      </c>
      <c r="P882">
        <v>36.9</v>
      </c>
      <c r="Q882" t="s">
        <v>41</v>
      </c>
      <c r="R882" t="s">
        <v>31</v>
      </c>
      <c r="S882">
        <v>75000</v>
      </c>
      <c r="T882" t="s">
        <v>32</v>
      </c>
      <c r="U882">
        <v>4</v>
      </c>
      <c r="V882" t="s">
        <v>81</v>
      </c>
      <c r="W882" t="str">
        <f>TEXT(EHR[[#This Row],[Admission_Date]], "MMM")</f>
        <v>May</v>
      </c>
      <c r="X882">
        <f>MONTH(EHR[[#This Row],[Admission_Date]])</f>
        <v>5</v>
      </c>
    </row>
    <row r="883" spans="1:24" x14ac:dyDescent="0.25">
      <c r="A883" t="s">
        <v>944</v>
      </c>
      <c r="B883" t="s">
        <v>35</v>
      </c>
      <c r="C883">
        <v>26</v>
      </c>
      <c r="D883" t="s">
        <v>24</v>
      </c>
      <c r="E883" t="s">
        <v>37</v>
      </c>
      <c r="F883">
        <v>181</v>
      </c>
      <c r="G883">
        <v>83</v>
      </c>
      <c r="H883">
        <v>25.3</v>
      </c>
      <c r="I883" t="s">
        <v>53</v>
      </c>
      <c r="J883" s="1">
        <v>45721</v>
      </c>
      <c r="K883" s="1">
        <v>45730</v>
      </c>
      <c r="L883" t="s">
        <v>39</v>
      </c>
      <c r="M883" t="s">
        <v>54</v>
      </c>
      <c r="N883" t="s">
        <v>29</v>
      </c>
      <c r="O883">
        <v>80</v>
      </c>
      <c r="P883">
        <v>36.700000000000003</v>
      </c>
      <c r="Q883" t="s">
        <v>41</v>
      </c>
      <c r="R883" t="s">
        <v>49</v>
      </c>
      <c r="S883">
        <v>25000</v>
      </c>
      <c r="T883" t="s">
        <v>66</v>
      </c>
      <c r="U883">
        <v>9</v>
      </c>
      <c r="V883" t="s">
        <v>44</v>
      </c>
      <c r="W883" t="str">
        <f>TEXT(EHR[[#This Row],[Admission_Date]], "MMM")</f>
        <v>Mar</v>
      </c>
      <c r="X883">
        <f>MONTH(EHR[[#This Row],[Admission_Date]])</f>
        <v>3</v>
      </c>
    </row>
    <row r="884" spans="1:24" x14ac:dyDescent="0.25">
      <c r="A884" t="s">
        <v>945</v>
      </c>
      <c r="B884" t="s">
        <v>35</v>
      </c>
      <c r="C884">
        <v>64</v>
      </c>
      <c r="D884" t="s">
        <v>73</v>
      </c>
      <c r="E884" t="s">
        <v>52</v>
      </c>
      <c r="F884">
        <v>176</v>
      </c>
      <c r="G884">
        <v>90</v>
      </c>
      <c r="H884">
        <v>29.1</v>
      </c>
      <c r="I884" t="s">
        <v>26</v>
      </c>
      <c r="J884" s="1">
        <v>45694</v>
      </c>
      <c r="K884" s="1">
        <v>45697</v>
      </c>
      <c r="L884" t="s">
        <v>47</v>
      </c>
      <c r="M884" t="s">
        <v>60</v>
      </c>
      <c r="N884" t="s">
        <v>48</v>
      </c>
      <c r="O884">
        <v>83</v>
      </c>
      <c r="P884">
        <v>37.700000000000003</v>
      </c>
      <c r="Q884" t="s">
        <v>57</v>
      </c>
      <c r="R884" t="s">
        <v>42</v>
      </c>
      <c r="S884">
        <v>75000</v>
      </c>
      <c r="T884" t="s">
        <v>66</v>
      </c>
      <c r="U884">
        <v>3</v>
      </c>
      <c r="V884" t="s">
        <v>50</v>
      </c>
      <c r="W884" t="str">
        <f>TEXT(EHR[[#This Row],[Admission_Date]], "MMM")</f>
        <v>Feb</v>
      </c>
      <c r="X884">
        <f>MONTH(EHR[[#This Row],[Admission_Date]])</f>
        <v>2</v>
      </c>
    </row>
    <row r="885" spans="1:24" x14ac:dyDescent="0.25">
      <c r="A885" t="s">
        <v>946</v>
      </c>
      <c r="B885" t="s">
        <v>35</v>
      </c>
      <c r="C885">
        <v>79</v>
      </c>
      <c r="D885" t="s">
        <v>73</v>
      </c>
      <c r="E885" t="s">
        <v>52</v>
      </c>
      <c r="F885">
        <v>176</v>
      </c>
      <c r="G885">
        <v>54</v>
      </c>
      <c r="H885">
        <v>17.399999999999999</v>
      </c>
      <c r="I885" t="s">
        <v>38</v>
      </c>
      <c r="J885" s="1">
        <v>45701</v>
      </c>
      <c r="K885" s="1">
        <v>45702</v>
      </c>
      <c r="L885" t="s">
        <v>65</v>
      </c>
      <c r="M885" t="s">
        <v>60</v>
      </c>
      <c r="N885" t="s">
        <v>29</v>
      </c>
      <c r="O885">
        <v>94</v>
      </c>
      <c r="P885">
        <v>38</v>
      </c>
      <c r="Q885" t="s">
        <v>30</v>
      </c>
      <c r="R885" t="s">
        <v>49</v>
      </c>
      <c r="S885">
        <v>25000</v>
      </c>
      <c r="T885" t="s">
        <v>43</v>
      </c>
      <c r="U885">
        <v>1</v>
      </c>
      <c r="V885" t="s">
        <v>50</v>
      </c>
      <c r="W885" t="str">
        <f>TEXT(EHR[[#This Row],[Admission_Date]], "MMM")</f>
        <v>Feb</v>
      </c>
      <c r="X885">
        <f>MONTH(EHR[[#This Row],[Admission_Date]])</f>
        <v>2</v>
      </c>
    </row>
    <row r="886" spans="1:24" x14ac:dyDescent="0.25">
      <c r="A886" t="s">
        <v>947</v>
      </c>
      <c r="B886" t="s">
        <v>35</v>
      </c>
      <c r="C886">
        <v>46</v>
      </c>
      <c r="D886" t="s">
        <v>36</v>
      </c>
      <c r="E886" t="s">
        <v>52</v>
      </c>
      <c r="F886">
        <v>152</v>
      </c>
      <c r="G886">
        <v>45</v>
      </c>
      <c r="H886">
        <v>19.5</v>
      </c>
      <c r="I886" t="s">
        <v>38</v>
      </c>
      <c r="J886" s="1">
        <v>45754</v>
      </c>
      <c r="K886" s="1">
        <v>45764</v>
      </c>
      <c r="L886" t="s">
        <v>65</v>
      </c>
      <c r="M886" t="s">
        <v>71</v>
      </c>
      <c r="N886" t="s">
        <v>48</v>
      </c>
      <c r="O886">
        <v>102</v>
      </c>
      <c r="P886">
        <v>37.799999999999997</v>
      </c>
      <c r="Q886" t="s">
        <v>57</v>
      </c>
      <c r="R886" t="s">
        <v>42</v>
      </c>
      <c r="S886">
        <v>25000</v>
      </c>
      <c r="T886" t="s">
        <v>43</v>
      </c>
      <c r="U886">
        <v>10</v>
      </c>
      <c r="V886" t="s">
        <v>33</v>
      </c>
      <c r="W886" t="str">
        <f>TEXT(EHR[[#This Row],[Admission_Date]], "MMM")</f>
        <v>Apr</v>
      </c>
      <c r="X886">
        <f>MONTH(EHR[[#This Row],[Admission_Date]])</f>
        <v>4</v>
      </c>
    </row>
    <row r="887" spans="1:24" x14ac:dyDescent="0.25">
      <c r="A887" t="s">
        <v>948</v>
      </c>
      <c r="B887" t="s">
        <v>35</v>
      </c>
      <c r="C887">
        <v>145</v>
      </c>
      <c r="D887" t="s">
        <v>56</v>
      </c>
      <c r="E887" t="s">
        <v>37</v>
      </c>
      <c r="F887">
        <v>170</v>
      </c>
      <c r="G887">
        <v>76</v>
      </c>
      <c r="H887">
        <v>26.3</v>
      </c>
      <c r="I887" t="s">
        <v>93</v>
      </c>
      <c r="J887" s="1">
        <v>45736</v>
      </c>
      <c r="K887" s="1">
        <v>45746</v>
      </c>
      <c r="L887" t="s">
        <v>65</v>
      </c>
      <c r="M887" t="s">
        <v>40</v>
      </c>
      <c r="N887" t="s">
        <v>29</v>
      </c>
      <c r="O887">
        <v>97</v>
      </c>
      <c r="P887">
        <v>36.1</v>
      </c>
      <c r="Q887" t="s">
        <v>57</v>
      </c>
      <c r="R887" t="s">
        <v>49</v>
      </c>
      <c r="S887">
        <v>75000</v>
      </c>
      <c r="T887" t="s">
        <v>43</v>
      </c>
      <c r="U887">
        <v>10</v>
      </c>
      <c r="V887" t="s">
        <v>50</v>
      </c>
      <c r="W887" t="str">
        <f>TEXT(EHR[[#This Row],[Admission_Date]], "MMM")</f>
        <v>Mar</v>
      </c>
      <c r="X887">
        <f>MONTH(EHR[[#This Row],[Admission_Date]])</f>
        <v>3</v>
      </c>
    </row>
    <row r="888" spans="1:24" x14ac:dyDescent="0.25">
      <c r="A888" t="s">
        <v>949</v>
      </c>
      <c r="B888" t="s">
        <v>35</v>
      </c>
      <c r="C888">
        <v>6</v>
      </c>
      <c r="D888" t="s">
        <v>24</v>
      </c>
      <c r="E888" t="s">
        <v>52</v>
      </c>
      <c r="F888">
        <v>183</v>
      </c>
      <c r="G888">
        <v>75</v>
      </c>
      <c r="H888">
        <v>22.4</v>
      </c>
      <c r="I888" t="s">
        <v>46</v>
      </c>
      <c r="J888" s="1">
        <v>45799</v>
      </c>
      <c r="K888" s="1">
        <v>45808</v>
      </c>
      <c r="L888" t="s">
        <v>27</v>
      </c>
      <c r="M888" t="s">
        <v>60</v>
      </c>
      <c r="N888" t="s">
        <v>29</v>
      </c>
      <c r="O888">
        <v>79</v>
      </c>
      <c r="P888">
        <v>36.4</v>
      </c>
      <c r="Q888" t="s">
        <v>30</v>
      </c>
      <c r="R888" t="s">
        <v>49</v>
      </c>
      <c r="S888">
        <v>50000</v>
      </c>
      <c r="T888" t="s">
        <v>43</v>
      </c>
      <c r="U888">
        <v>9</v>
      </c>
      <c r="V888" t="s">
        <v>81</v>
      </c>
      <c r="W888" t="str">
        <f>TEXT(EHR[[#This Row],[Admission_Date]], "MMM")</f>
        <v>May</v>
      </c>
      <c r="X888">
        <f>MONTH(EHR[[#This Row],[Admission_Date]])</f>
        <v>5</v>
      </c>
    </row>
    <row r="889" spans="1:24" x14ac:dyDescent="0.25">
      <c r="A889" t="s">
        <v>950</v>
      </c>
      <c r="B889" t="s">
        <v>35</v>
      </c>
      <c r="C889">
        <v>5</v>
      </c>
      <c r="D889" t="s">
        <v>36</v>
      </c>
      <c r="E889" t="s">
        <v>52</v>
      </c>
      <c r="F889">
        <v>151</v>
      </c>
      <c r="G889">
        <v>79</v>
      </c>
      <c r="H889">
        <v>34.6</v>
      </c>
      <c r="I889" t="s">
        <v>38</v>
      </c>
      <c r="J889" s="1">
        <v>46094</v>
      </c>
      <c r="K889" s="1">
        <v>46095</v>
      </c>
      <c r="L889" t="s">
        <v>27</v>
      </c>
      <c r="M889" t="s">
        <v>54</v>
      </c>
      <c r="N889" t="s">
        <v>48</v>
      </c>
      <c r="O889">
        <v>74</v>
      </c>
      <c r="P889">
        <v>37.1</v>
      </c>
      <c r="Q889" t="s">
        <v>57</v>
      </c>
      <c r="R889" t="s">
        <v>31</v>
      </c>
      <c r="S889">
        <v>50000</v>
      </c>
      <c r="T889" t="s">
        <v>43</v>
      </c>
      <c r="U889">
        <v>1</v>
      </c>
      <c r="V889" t="s">
        <v>81</v>
      </c>
      <c r="W889" t="str">
        <f>TEXT(EHR[[#This Row],[Admission_Date]], "MMM")</f>
        <v>Mar</v>
      </c>
      <c r="X889">
        <f>MONTH(EHR[[#This Row],[Admission_Date]])</f>
        <v>3</v>
      </c>
    </row>
    <row r="890" spans="1:24" x14ac:dyDescent="0.25">
      <c r="A890" t="s">
        <v>951</v>
      </c>
      <c r="B890" t="s">
        <v>35</v>
      </c>
      <c r="C890">
        <v>4</v>
      </c>
      <c r="D890" t="s">
        <v>36</v>
      </c>
      <c r="E890" t="s">
        <v>52</v>
      </c>
      <c r="F890">
        <v>150</v>
      </c>
      <c r="G890">
        <v>46</v>
      </c>
      <c r="H890">
        <v>20.399999999999999</v>
      </c>
      <c r="I890" t="s">
        <v>38</v>
      </c>
      <c r="J890" s="1">
        <v>45746</v>
      </c>
      <c r="K890" s="1">
        <v>45755</v>
      </c>
      <c r="L890" t="s">
        <v>39</v>
      </c>
      <c r="M890" t="s">
        <v>28</v>
      </c>
      <c r="N890" t="s">
        <v>29</v>
      </c>
      <c r="O890">
        <v>80</v>
      </c>
      <c r="P890">
        <v>38.5</v>
      </c>
      <c r="Q890" t="s">
        <v>57</v>
      </c>
      <c r="R890" t="s">
        <v>42</v>
      </c>
      <c r="S890">
        <v>75000</v>
      </c>
      <c r="T890" t="s">
        <v>32</v>
      </c>
      <c r="U890">
        <v>9</v>
      </c>
      <c r="V890" t="s">
        <v>81</v>
      </c>
      <c r="W890" t="str">
        <f>TEXT(EHR[[#This Row],[Admission_Date]], "MMM")</f>
        <v>Mar</v>
      </c>
      <c r="X890">
        <f>MONTH(EHR[[#This Row],[Admission_Date]])</f>
        <v>3</v>
      </c>
    </row>
    <row r="891" spans="1:24" x14ac:dyDescent="0.25">
      <c r="A891" t="s">
        <v>952</v>
      </c>
      <c r="B891" t="s">
        <v>35</v>
      </c>
      <c r="C891">
        <v>10</v>
      </c>
      <c r="D891" t="s">
        <v>24</v>
      </c>
      <c r="E891" t="s">
        <v>25</v>
      </c>
      <c r="F891">
        <v>188</v>
      </c>
      <c r="G891">
        <v>53</v>
      </c>
      <c r="H891">
        <v>15</v>
      </c>
      <c r="I891" t="s">
        <v>26</v>
      </c>
      <c r="J891" s="1">
        <v>45661</v>
      </c>
      <c r="K891" s="1">
        <v>45663</v>
      </c>
      <c r="L891" t="s">
        <v>47</v>
      </c>
      <c r="M891" t="s">
        <v>40</v>
      </c>
      <c r="N891" t="s">
        <v>48</v>
      </c>
      <c r="O891">
        <v>85</v>
      </c>
      <c r="P891">
        <v>38.9</v>
      </c>
      <c r="Q891" t="s">
        <v>41</v>
      </c>
      <c r="R891" t="s">
        <v>31</v>
      </c>
      <c r="S891">
        <v>75000</v>
      </c>
      <c r="T891" t="s">
        <v>66</v>
      </c>
      <c r="U891">
        <v>2</v>
      </c>
      <c r="V891" t="s">
        <v>81</v>
      </c>
      <c r="W891" t="str">
        <f>TEXT(EHR[[#This Row],[Admission_Date]], "MMM")</f>
        <v>Jan</v>
      </c>
      <c r="X891">
        <f>MONTH(EHR[[#This Row],[Admission_Date]])</f>
        <v>1</v>
      </c>
    </row>
    <row r="892" spans="1:24" x14ac:dyDescent="0.25">
      <c r="A892" t="s">
        <v>953</v>
      </c>
      <c r="B892" t="s">
        <v>23</v>
      </c>
      <c r="C892">
        <v>78</v>
      </c>
      <c r="D892" t="s">
        <v>24</v>
      </c>
      <c r="E892" t="s">
        <v>25</v>
      </c>
      <c r="F892">
        <v>149</v>
      </c>
      <c r="G892">
        <v>104</v>
      </c>
      <c r="H892">
        <v>46.8</v>
      </c>
      <c r="I892" t="s">
        <v>38</v>
      </c>
      <c r="J892" s="1">
        <v>45830</v>
      </c>
      <c r="K892" s="1">
        <v>45837</v>
      </c>
      <c r="L892" t="s">
        <v>39</v>
      </c>
      <c r="M892" t="s">
        <v>28</v>
      </c>
      <c r="N892" t="s">
        <v>29</v>
      </c>
      <c r="O892">
        <v>104</v>
      </c>
      <c r="P892">
        <v>37.5</v>
      </c>
      <c r="Q892" t="s">
        <v>30</v>
      </c>
      <c r="R892" t="s">
        <v>49</v>
      </c>
      <c r="S892">
        <v>25000</v>
      </c>
      <c r="T892" t="s">
        <v>43</v>
      </c>
      <c r="U892">
        <v>7</v>
      </c>
      <c r="V892" t="s">
        <v>50</v>
      </c>
      <c r="W892" t="str">
        <f>TEXT(EHR[[#This Row],[Admission_Date]], "MMM")</f>
        <v>Jun</v>
      </c>
      <c r="X892">
        <f>MONTH(EHR[[#This Row],[Admission_Date]])</f>
        <v>6</v>
      </c>
    </row>
    <row r="893" spans="1:24" x14ac:dyDescent="0.25">
      <c r="A893" t="s">
        <v>954</v>
      </c>
      <c r="B893" t="s">
        <v>23</v>
      </c>
      <c r="C893">
        <v>56</v>
      </c>
      <c r="D893" t="s">
        <v>24</v>
      </c>
      <c r="E893" t="s">
        <v>25</v>
      </c>
      <c r="F893">
        <v>190</v>
      </c>
      <c r="G893">
        <v>107</v>
      </c>
      <c r="H893">
        <v>29.6</v>
      </c>
      <c r="I893" t="s">
        <v>46</v>
      </c>
      <c r="J893" s="1">
        <v>45859</v>
      </c>
      <c r="K893" s="1">
        <v>45868</v>
      </c>
      <c r="L893" t="s">
        <v>59</v>
      </c>
      <c r="M893" t="s">
        <v>28</v>
      </c>
      <c r="N893" t="s">
        <v>29</v>
      </c>
      <c r="O893">
        <v>108</v>
      </c>
      <c r="P893">
        <v>38</v>
      </c>
      <c r="Q893" t="s">
        <v>41</v>
      </c>
      <c r="R893" t="s">
        <v>31</v>
      </c>
      <c r="S893">
        <v>75000</v>
      </c>
      <c r="T893" t="s">
        <v>66</v>
      </c>
      <c r="U893">
        <v>9</v>
      </c>
      <c r="V893" t="s">
        <v>50</v>
      </c>
      <c r="W893" t="str">
        <f>TEXT(EHR[[#This Row],[Admission_Date]], "MMM")</f>
        <v>Jul</v>
      </c>
      <c r="X893">
        <f>MONTH(EHR[[#This Row],[Admission_Date]])</f>
        <v>7</v>
      </c>
    </row>
    <row r="894" spans="1:24" x14ac:dyDescent="0.25">
      <c r="A894" t="s">
        <v>955</v>
      </c>
      <c r="B894" t="s">
        <v>23</v>
      </c>
      <c r="C894">
        <v>46</v>
      </c>
      <c r="D894" t="s">
        <v>56</v>
      </c>
      <c r="E894" t="s">
        <v>52</v>
      </c>
      <c r="F894">
        <v>177</v>
      </c>
      <c r="G894">
        <v>70</v>
      </c>
      <c r="H894">
        <v>22.3</v>
      </c>
      <c r="I894" t="s">
        <v>26</v>
      </c>
      <c r="J894" s="1">
        <v>45715</v>
      </c>
      <c r="K894" s="1">
        <v>45717</v>
      </c>
      <c r="L894" t="s">
        <v>39</v>
      </c>
      <c r="M894" t="s">
        <v>71</v>
      </c>
      <c r="N894" t="s">
        <v>29</v>
      </c>
      <c r="O894">
        <v>100</v>
      </c>
      <c r="P894">
        <v>39</v>
      </c>
      <c r="Q894" t="s">
        <v>57</v>
      </c>
      <c r="R894" t="s">
        <v>31</v>
      </c>
      <c r="S894">
        <v>50000</v>
      </c>
      <c r="T894" t="s">
        <v>43</v>
      </c>
      <c r="U894">
        <v>2</v>
      </c>
      <c r="V894" t="s">
        <v>33</v>
      </c>
      <c r="W894" t="str">
        <f>TEXT(EHR[[#This Row],[Admission_Date]], "MMM")</f>
        <v>Feb</v>
      </c>
      <c r="X894">
        <f>MONTH(EHR[[#This Row],[Admission_Date]])</f>
        <v>2</v>
      </c>
    </row>
    <row r="895" spans="1:24" x14ac:dyDescent="0.25">
      <c r="A895" t="s">
        <v>956</v>
      </c>
      <c r="B895" t="s">
        <v>23</v>
      </c>
      <c r="C895">
        <v>17</v>
      </c>
      <c r="D895" t="s">
        <v>36</v>
      </c>
      <c r="E895" t="s">
        <v>52</v>
      </c>
      <c r="F895">
        <v>183</v>
      </c>
      <c r="G895">
        <v>103</v>
      </c>
      <c r="H895">
        <v>30.8</v>
      </c>
      <c r="I895" t="s">
        <v>46</v>
      </c>
      <c r="J895" s="1">
        <v>45869</v>
      </c>
      <c r="K895" s="1">
        <v>45878</v>
      </c>
      <c r="L895" t="s">
        <v>27</v>
      </c>
      <c r="M895" t="s">
        <v>40</v>
      </c>
      <c r="N895" t="s">
        <v>48</v>
      </c>
      <c r="O895">
        <v>67</v>
      </c>
      <c r="P895">
        <v>37.4</v>
      </c>
      <c r="Q895" t="s">
        <v>41</v>
      </c>
      <c r="R895" t="s">
        <v>31</v>
      </c>
      <c r="S895">
        <v>50000</v>
      </c>
      <c r="T895" t="s">
        <v>43</v>
      </c>
      <c r="U895">
        <v>9</v>
      </c>
      <c r="V895" t="s">
        <v>61</v>
      </c>
      <c r="W895" t="str">
        <f>TEXT(EHR[[#This Row],[Admission_Date]], "MMM")</f>
        <v>Jul</v>
      </c>
      <c r="X895">
        <f>MONTH(EHR[[#This Row],[Admission_Date]])</f>
        <v>7</v>
      </c>
    </row>
    <row r="896" spans="1:24" x14ac:dyDescent="0.25">
      <c r="A896" t="s">
        <v>957</v>
      </c>
      <c r="B896" t="s">
        <v>35</v>
      </c>
      <c r="C896">
        <v>145</v>
      </c>
      <c r="D896" t="s">
        <v>36</v>
      </c>
      <c r="E896" t="s">
        <v>25</v>
      </c>
      <c r="F896">
        <v>147</v>
      </c>
      <c r="G896">
        <v>80</v>
      </c>
      <c r="H896">
        <v>37</v>
      </c>
      <c r="I896" t="s">
        <v>53</v>
      </c>
      <c r="J896" s="1">
        <v>45660</v>
      </c>
      <c r="K896" s="1"/>
      <c r="L896" t="s">
        <v>47</v>
      </c>
      <c r="M896" t="s">
        <v>28</v>
      </c>
      <c r="N896" t="s">
        <v>29</v>
      </c>
      <c r="O896">
        <v>61</v>
      </c>
      <c r="P896">
        <v>36.4</v>
      </c>
      <c r="Q896" t="s">
        <v>30</v>
      </c>
      <c r="R896" t="s">
        <v>49</v>
      </c>
      <c r="S896">
        <v>50000</v>
      </c>
      <c r="T896" t="s">
        <v>32</v>
      </c>
      <c r="V896" t="s">
        <v>50</v>
      </c>
      <c r="W896" t="str">
        <f>TEXT(EHR[[#This Row],[Admission_Date]], "MMM")</f>
        <v>Jan</v>
      </c>
      <c r="X896">
        <f>MONTH(EHR[[#This Row],[Admission_Date]])</f>
        <v>1</v>
      </c>
    </row>
    <row r="897" spans="1:24" x14ac:dyDescent="0.25">
      <c r="A897" t="s">
        <v>958</v>
      </c>
      <c r="B897" t="s">
        <v>23</v>
      </c>
      <c r="C897">
        <v>15</v>
      </c>
      <c r="D897" t="s">
        <v>73</v>
      </c>
      <c r="E897" t="s">
        <v>37</v>
      </c>
      <c r="F897">
        <v>172</v>
      </c>
      <c r="G897">
        <v>48</v>
      </c>
      <c r="H897">
        <v>16.2</v>
      </c>
      <c r="I897" t="s">
        <v>46</v>
      </c>
      <c r="J897" s="1">
        <v>46011</v>
      </c>
      <c r="K897" s="1">
        <v>46015</v>
      </c>
      <c r="L897" t="s">
        <v>77</v>
      </c>
      <c r="M897" t="s">
        <v>60</v>
      </c>
      <c r="N897" t="s">
        <v>29</v>
      </c>
      <c r="O897">
        <v>66</v>
      </c>
      <c r="P897">
        <v>37.799999999999997</v>
      </c>
      <c r="Q897" t="s">
        <v>57</v>
      </c>
      <c r="R897" t="s">
        <v>42</v>
      </c>
      <c r="S897">
        <v>50000</v>
      </c>
      <c r="T897" t="s">
        <v>66</v>
      </c>
      <c r="U897">
        <v>4</v>
      </c>
      <c r="V897" t="s">
        <v>61</v>
      </c>
      <c r="W897" t="str">
        <f>TEXT(EHR[[#This Row],[Admission_Date]], "MMM")</f>
        <v>Dec</v>
      </c>
      <c r="X897">
        <f>MONTH(EHR[[#This Row],[Admission_Date]])</f>
        <v>12</v>
      </c>
    </row>
    <row r="898" spans="1:24" x14ac:dyDescent="0.25">
      <c r="A898" t="s">
        <v>959</v>
      </c>
      <c r="B898" t="s">
        <v>23</v>
      </c>
      <c r="C898">
        <v>60</v>
      </c>
      <c r="D898" t="s">
        <v>24</v>
      </c>
      <c r="E898" t="s">
        <v>37</v>
      </c>
      <c r="F898">
        <v>189</v>
      </c>
      <c r="G898">
        <v>45</v>
      </c>
      <c r="H898">
        <v>12.6</v>
      </c>
      <c r="I898" t="s">
        <v>93</v>
      </c>
      <c r="J898" s="1">
        <v>46072</v>
      </c>
      <c r="K898" s="1">
        <v>46081</v>
      </c>
      <c r="L898" t="s">
        <v>47</v>
      </c>
      <c r="M898" t="s">
        <v>54</v>
      </c>
      <c r="N898" t="s">
        <v>29</v>
      </c>
      <c r="O898">
        <v>99</v>
      </c>
      <c r="P898">
        <v>36.1</v>
      </c>
      <c r="Q898" t="s">
        <v>57</v>
      </c>
      <c r="R898" t="s">
        <v>31</v>
      </c>
      <c r="S898">
        <v>25000</v>
      </c>
      <c r="T898" t="s">
        <v>43</v>
      </c>
      <c r="U898">
        <v>9</v>
      </c>
      <c r="V898" t="s">
        <v>50</v>
      </c>
      <c r="W898" t="str">
        <f>TEXT(EHR[[#This Row],[Admission_Date]], "MMM")</f>
        <v>Feb</v>
      </c>
      <c r="X898">
        <f>MONTH(EHR[[#This Row],[Admission_Date]])</f>
        <v>2</v>
      </c>
    </row>
    <row r="899" spans="1:24" x14ac:dyDescent="0.25">
      <c r="A899" t="s">
        <v>960</v>
      </c>
      <c r="B899" t="s">
        <v>35</v>
      </c>
      <c r="C899">
        <v>145</v>
      </c>
      <c r="D899" t="s">
        <v>56</v>
      </c>
      <c r="E899" t="s">
        <v>25</v>
      </c>
      <c r="F899">
        <v>166</v>
      </c>
      <c r="G899">
        <v>82</v>
      </c>
      <c r="H899">
        <v>29.8</v>
      </c>
      <c r="I899" t="s">
        <v>46</v>
      </c>
      <c r="J899" s="1">
        <v>46158</v>
      </c>
      <c r="K899" s="1"/>
      <c r="L899" t="s">
        <v>39</v>
      </c>
      <c r="M899" t="s">
        <v>40</v>
      </c>
      <c r="N899" t="s">
        <v>48</v>
      </c>
      <c r="O899">
        <v>103</v>
      </c>
      <c r="P899">
        <v>37.700000000000003</v>
      </c>
      <c r="Q899" t="s">
        <v>57</v>
      </c>
      <c r="R899" t="s">
        <v>49</v>
      </c>
      <c r="S899">
        <v>75000</v>
      </c>
      <c r="T899" t="s">
        <v>32</v>
      </c>
      <c r="V899" t="s">
        <v>50</v>
      </c>
      <c r="W899" t="str">
        <f>TEXT(EHR[[#This Row],[Admission_Date]], "MMM")</f>
        <v>May</v>
      </c>
      <c r="X899">
        <f>MONTH(EHR[[#This Row],[Admission_Date]])</f>
        <v>5</v>
      </c>
    </row>
    <row r="900" spans="1:24" x14ac:dyDescent="0.25">
      <c r="A900" t="s">
        <v>961</v>
      </c>
      <c r="B900" t="s">
        <v>35</v>
      </c>
      <c r="C900">
        <v>9</v>
      </c>
      <c r="D900" t="s">
        <v>73</v>
      </c>
      <c r="E900" t="s">
        <v>25</v>
      </c>
      <c r="F900">
        <v>173</v>
      </c>
      <c r="G900">
        <v>56</v>
      </c>
      <c r="H900">
        <v>18.7</v>
      </c>
      <c r="I900" t="s">
        <v>53</v>
      </c>
      <c r="J900" s="1">
        <v>46131</v>
      </c>
      <c r="K900" s="1">
        <v>46134</v>
      </c>
      <c r="L900" t="s">
        <v>65</v>
      </c>
      <c r="M900" t="s">
        <v>54</v>
      </c>
      <c r="N900" t="s">
        <v>29</v>
      </c>
      <c r="O900">
        <v>75</v>
      </c>
      <c r="P900">
        <v>36.5</v>
      </c>
      <c r="Q900" t="s">
        <v>41</v>
      </c>
      <c r="R900" t="s">
        <v>31</v>
      </c>
      <c r="S900">
        <v>50000</v>
      </c>
      <c r="T900" t="s">
        <v>32</v>
      </c>
      <c r="U900">
        <v>3</v>
      </c>
      <c r="V900" t="s">
        <v>81</v>
      </c>
      <c r="W900" t="str">
        <f>TEXT(EHR[[#This Row],[Admission_Date]], "MMM")</f>
        <v>Apr</v>
      </c>
      <c r="X900">
        <f>MONTH(EHR[[#This Row],[Admission_Date]])</f>
        <v>4</v>
      </c>
    </row>
    <row r="901" spans="1:24" x14ac:dyDescent="0.25">
      <c r="A901" t="s">
        <v>962</v>
      </c>
      <c r="B901" t="s">
        <v>23</v>
      </c>
      <c r="C901">
        <v>30</v>
      </c>
      <c r="D901" t="s">
        <v>36</v>
      </c>
      <c r="E901" t="s">
        <v>25</v>
      </c>
      <c r="F901">
        <v>190</v>
      </c>
      <c r="G901">
        <v>69</v>
      </c>
      <c r="H901">
        <v>19.100000000000001</v>
      </c>
      <c r="I901" t="s">
        <v>46</v>
      </c>
      <c r="J901" s="1">
        <v>45687</v>
      </c>
      <c r="K901" s="1">
        <v>45690</v>
      </c>
      <c r="L901" t="s">
        <v>65</v>
      </c>
      <c r="M901" t="s">
        <v>54</v>
      </c>
      <c r="N901" t="s">
        <v>29</v>
      </c>
      <c r="O901">
        <v>88</v>
      </c>
      <c r="P901">
        <v>36.6</v>
      </c>
      <c r="Q901" t="s">
        <v>30</v>
      </c>
      <c r="R901" t="s">
        <v>42</v>
      </c>
      <c r="S901">
        <v>25000</v>
      </c>
      <c r="T901" t="s">
        <v>66</v>
      </c>
      <c r="U901">
        <v>3</v>
      </c>
      <c r="V901" t="s">
        <v>44</v>
      </c>
      <c r="W901" t="str">
        <f>TEXT(EHR[[#This Row],[Admission_Date]], "MMM")</f>
        <v>Jan</v>
      </c>
      <c r="X901">
        <f>MONTH(EHR[[#This Row],[Admission_Date]])</f>
        <v>1</v>
      </c>
    </row>
    <row r="902" spans="1:24" x14ac:dyDescent="0.25">
      <c r="A902" t="s">
        <v>963</v>
      </c>
      <c r="B902" t="s">
        <v>23</v>
      </c>
      <c r="C902">
        <v>54</v>
      </c>
      <c r="D902" t="s">
        <v>73</v>
      </c>
      <c r="E902" t="s">
        <v>37</v>
      </c>
      <c r="F902">
        <v>158</v>
      </c>
      <c r="G902">
        <v>46</v>
      </c>
      <c r="H902">
        <v>18.399999999999999</v>
      </c>
      <c r="I902" t="s">
        <v>46</v>
      </c>
      <c r="J902" s="1">
        <v>45791</v>
      </c>
      <c r="K902" s="1">
        <v>45798</v>
      </c>
      <c r="L902" t="s">
        <v>65</v>
      </c>
      <c r="M902" t="s">
        <v>28</v>
      </c>
      <c r="N902" t="s">
        <v>48</v>
      </c>
      <c r="O902">
        <v>104</v>
      </c>
      <c r="P902">
        <v>38.1</v>
      </c>
      <c r="Q902" t="s">
        <v>57</v>
      </c>
      <c r="R902" t="s">
        <v>42</v>
      </c>
      <c r="S902">
        <v>50000</v>
      </c>
      <c r="T902" t="s">
        <v>32</v>
      </c>
      <c r="U902">
        <v>7</v>
      </c>
      <c r="V902" t="s">
        <v>50</v>
      </c>
      <c r="W902" t="str">
        <f>TEXT(EHR[[#This Row],[Admission_Date]], "MMM")</f>
        <v>May</v>
      </c>
      <c r="X902">
        <f>MONTH(EHR[[#This Row],[Admission_Date]])</f>
        <v>5</v>
      </c>
    </row>
    <row r="903" spans="1:24" x14ac:dyDescent="0.25">
      <c r="A903" t="s">
        <v>964</v>
      </c>
      <c r="B903" t="s">
        <v>35</v>
      </c>
      <c r="C903">
        <v>17</v>
      </c>
      <c r="D903" t="s">
        <v>24</v>
      </c>
      <c r="E903" t="s">
        <v>37</v>
      </c>
      <c r="F903">
        <v>174</v>
      </c>
      <c r="G903">
        <v>0</v>
      </c>
      <c r="I903" t="s">
        <v>38</v>
      </c>
      <c r="J903" s="1">
        <v>46032</v>
      </c>
      <c r="K903" s="1">
        <v>46041</v>
      </c>
      <c r="L903" t="s">
        <v>65</v>
      </c>
      <c r="M903" t="s">
        <v>54</v>
      </c>
      <c r="N903" t="s">
        <v>29</v>
      </c>
      <c r="O903">
        <v>71</v>
      </c>
      <c r="P903">
        <v>38.4</v>
      </c>
      <c r="Q903" t="s">
        <v>41</v>
      </c>
      <c r="R903" t="s">
        <v>49</v>
      </c>
      <c r="S903">
        <v>25000</v>
      </c>
      <c r="T903" t="s">
        <v>32</v>
      </c>
      <c r="U903">
        <v>9</v>
      </c>
      <c r="V903" t="s">
        <v>61</v>
      </c>
      <c r="W903" t="str">
        <f>TEXT(EHR[[#This Row],[Admission_Date]], "MMM")</f>
        <v>Jan</v>
      </c>
      <c r="X903">
        <f>MONTH(EHR[[#This Row],[Admission_Date]])</f>
        <v>1</v>
      </c>
    </row>
    <row r="904" spans="1:24" x14ac:dyDescent="0.25">
      <c r="A904" t="s">
        <v>965</v>
      </c>
      <c r="B904" t="s">
        <v>23</v>
      </c>
      <c r="C904">
        <v>41</v>
      </c>
      <c r="D904" t="s">
        <v>36</v>
      </c>
      <c r="E904" t="s">
        <v>52</v>
      </c>
      <c r="F904">
        <v>159</v>
      </c>
      <c r="G904">
        <v>103</v>
      </c>
      <c r="H904">
        <v>40.700000000000003</v>
      </c>
      <c r="I904" t="s">
        <v>26</v>
      </c>
      <c r="J904" s="1">
        <v>45997</v>
      </c>
      <c r="K904" s="1">
        <v>46003</v>
      </c>
      <c r="L904" t="s">
        <v>47</v>
      </c>
      <c r="M904" t="s">
        <v>71</v>
      </c>
      <c r="N904" t="s">
        <v>29</v>
      </c>
      <c r="O904">
        <v>74</v>
      </c>
      <c r="P904">
        <v>37.1</v>
      </c>
      <c r="Q904" t="s">
        <v>30</v>
      </c>
      <c r="R904" t="s">
        <v>49</v>
      </c>
      <c r="S904">
        <v>50000</v>
      </c>
      <c r="T904" t="s">
        <v>32</v>
      </c>
      <c r="U904">
        <v>6</v>
      </c>
      <c r="V904" t="s">
        <v>33</v>
      </c>
      <c r="W904" t="str">
        <f>TEXT(EHR[[#This Row],[Admission_Date]], "MMM")</f>
        <v>Dec</v>
      </c>
      <c r="X904">
        <f>MONTH(EHR[[#This Row],[Admission_Date]])</f>
        <v>12</v>
      </c>
    </row>
    <row r="905" spans="1:24" x14ac:dyDescent="0.25">
      <c r="A905" t="s">
        <v>966</v>
      </c>
      <c r="B905" t="s">
        <v>35</v>
      </c>
      <c r="C905">
        <v>42</v>
      </c>
      <c r="D905" t="s">
        <v>24</v>
      </c>
      <c r="E905" t="s">
        <v>25</v>
      </c>
      <c r="F905">
        <v>185</v>
      </c>
      <c r="G905">
        <v>93</v>
      </c>
      <c r="H905">
        <v>27.2</v>
      </c>
      <c r="I905" t="s">
        <v>38</v>
      </c>
      <c r="J905" s="1">
        <v>45718</v>
      </c>
      <c r="K905" s="1">
        <v>45722</v>
      </c>
      <c r="L905" t="s">
        <v>39</v>
      </c>
      <c r="M905" t="s">
        <v>60</v>
      </c>
      <c r="N905" t="s">
        <v>48</v>
      </c>
      <c r="O905">
        <v>78</v>
      </c>
      <c r="P905">
        <v>38.9</v>
      </c>
      <c r="Q905" t="s">
        <v>57</v>
      </c>
      <c r="R905" t="s">
        <v>42</v>
      </c>
      <c r="S905">
        <v>25000</v>
      </c>
      <c r="T905" t="s">
        <v>43</v>
      </c>
      <c r="U905">
        <v>4</v>
      </c>
      <c r="V905" t="s">
        <v>33</v>
      </c>
      <c r="W905" t="str">
        <f>TEXT(EHR[[#This Row],[Admission_Date]], "MMM")</f>
        <v>Mar</v>
      </c>
      <c r="X905">
        <f>MONTH(EHR[[#This Row],[Admission_Date]])</f>
        <v>3</v>
      </c>
    </row>
    <row r="906" spans="1:24" x14ac:dyDescent="0.25">
      <c r="A906" t="s">
        <v>967</v>
      </c>
      <c r="B906" t="s">
        <v>35</v>
      </c>
      <c r="C906">
        <v>34</v>
      </c>
      <c r="D906" t="s">
        <v>36</v>
      </c>
      <c r="E906" t="s">
        <v>52</v>
      </c>
      <c r="F906">
        <v>189</v>
      </c>
      <c r="G906">
        <v>60</v>
      </c>
      <c r="H906">
        <v>16.8</v>
      </c>
      <c r="I906" t="s">
        <v>46</v>
      </c>
      <c r="J906" s="1">
        <v>46015</v>
      </c>
      <c r="K906" s="1">
        <v>46020</v>
      </c>
      <c r="L906" t="s">
        <v>27</v>
      </c>
      <c r="M906" t="s">
        <v>28</v>
      </c>
      <c r="N906" t="s">
        <v>48</v>
      </c>
      <c r="O906">
        <v>96</v>
      </c>
      <c r="P906">
        <v>36.799999999999997</v>
      </c>
      <c r="Q906" t="s">
        <v>30</v>
      </c>
      <c r="R906" t="s">
        <v>42</v>
      </c>
      <c r="S906">
        <v>50000</v>
      </c>
      <c r="T906" t="s">
        <v>32</v>
      </c>
      <c r="U906">
        <v>5</v>
      </c>
      <c r="V906" t="s">
        <v>44</v>
      </c>
      <c r="W906" t="str">
        <f>TEXT(EHR[[#This Row],[Admission_Date]], "MMM")</f>
        <v>Dec</v>
      </c>
      <c r="X906">
        <f>MONTH(EHR[[#This Row],[Admission_Date]])</f>
        <v>12</v>
      </c>
    </row>
    <row r="907" spans="1:24" x14ac:dyDescent="0.25">
      <c r="A907" t="s">
        <v>968</v>
      </c>
      <c r="B907" t="s">
        <v>35</v>
      </c>
      <c r="C907">
        <v>79</v>
      </c>
      <c r="D907" t="s">
        <v>36</v>
      </c>
      <c r="E907" t="s">
        <v>52</v>
      </c>
      <c r="F907">
        <v>189</v>
      </c>
      <c r="G907">
        <v>95</v>
      </c>
      <c r="H907">
        <v>26.6</v>
      </c>
      <c r="I907" t="s">
        <v>26</v>
      </c>
      <c r="J907" s="1">
        <v>45952</v>
      </c>
      <c r="K907" s="1">
        <v>45960</v>
      </c>
      <c r="L907" t="s">
        <v>47</v>
      </c>
      <c r="M907" t="s">
        <v>60</v>
      </c>
      <c r="N907" t="s">
        <v>29</v>
      </c>
      <c r="O907">
        <v>102</v>
      </c>
      <c r="P907">
        <v>38.5</v>
      </c>
      <c r="Q907" t="s">
        <v>57</v>
      </c>
      <c r="R907" t="s">
        <v>31</v>
      </c>
      <c r="S907">
        <v>25000</v>
      </c>
      <c r="T907" t="s">
        <v>43</v>
      </c>
      <c r="U907">
        <v>8</v>
      </c>
      <c r="V907" t="s">
        <v>50</v>
      </c>
      <c r="W907" t="str">
        <f>TEXT(EHR[[#This Row],[Admission_Date]], "MMM")</f>
        <v>Oct</v>
      </c>
      <c r="X907">
        <f>MONTH(EHR[[#This Row],[Admission_Date]])</f>
        <v>10</v>
      </c>
    </row>
    <row r="908" spans="1:24" x14ac:dyDescent="0.25">
      <c r="A908" t="s">
        <v>969</v>
      </c>
      <c r="B908" t="s">
        <v>23</v>
      </c>
      <c r="C908">
        <v>59</v>
      </c>
      <c r="D908" t="s">
        <v>56</v>
      </c>
      <c r="E908" t="s">
        <v>37</v>
      </c>
      <c r="F908">
        <v>180</v>
      </c>
      <c r="G908">
        <v>72</v>
      </c>
      <c r="H908">
        <v>22.2</v>
      </c>
      <c r="I908" t="s">
        <v>26</v>
      </c>
      <c r="J908" s="1">
        <v>46158</v>
      </c>
      <c r="K908" s="1">
        <v>46168</v>
      </c>
      <c r="L908" t="s">
        <v>27</v>
      </c>
      <c r="M908" t="s">
        <v>40</v>
      </c>
      <c r="N908" t="s">
        <v>29</v>
      </c>
      <c r="O908">
        <v>74</v>
      </c>
      <c r="P908">
        <v>38.5</v>
      </c>
      <c r="Q908" t="s">
        <v>30</v>
      </c>
      <c r="R908" t="s">
        <v>31</v>
      </c>
      <c r="S908">
        <v>75000</v>
      </c>
      <c r="T908" t="s">
        <v>32</v>
      </c>
      <c r="U908">
        <v>10</v>
      </c>
      <c r="V908" t="s">
        <v>50</v>
      </c>
      <c r="W908" t="str">
        <f>TEXT(EHR[[#This Row],[Admission_Date]], "MMM")</f>
        <v>May</v>
      </c>
      <c r="X908">
        <f>MONTH(EHR[[#This Row],[Admission_Date]])</f>
        <v>5</v>
      </c>
    </row>
    <row r="909" spans="1:24" x14ac:dyDescent="0.25">
      <c r="A909" t="s">
        <v>970</v>
      </c>
      <c r="B909" t="s">
        <v>23</v>
      </c>
      <c r="C909">
        <v>89</v>
      </c>
      <c r="D909" t="s">
        <v>56</v>
      </c>
      <c r="E909" t="s">
        <v>25</v>
      </c>
      <c r="F909">
        <v>184</v>
      </c>
      <c r="G909">
        <v>90</v>
      </c>
      <c r="H909">
        <v>26.6</v>
      </c>
      <c r="I909" t="s">
        <v>26</v>
      </c>
      <c r="J909" s="1">
        <v>46101</v>
      </c>
      <c r="K909" s="1">
        <v>46110</v>
      </c>
      <c r="L909" t="s">
        <v>39</v>
      </c>
      <c r="M909" t="s">
        <v>71</v>
      </c>
      <c r="N909" t="s">
        <v>48</v>
      </c>
      <c r="O909">
        <v>75</v>
      </c>
      <c r="P909">
        <v>38.4</v>
      </c>
      <c r="Q909" t="s">
        <v>30</v>
      </c>
      <c r="R909" t="s">
        <v>31</v>
      </c>
      <c r="S909">
        <v>50000</v>
      </c>
      <c r="T909" t="s">
        <v>43</v>
      </c>
      <c r="U909">
        <v>9</v>
      </c>
      <c r="V909" t="s">
        <v>50</v>
      </c>
      <c r="W909" t="str">
        <f>TEXT(EHR[[#This Row],[Admission_Date]], "MMM")</f>
        <v>Mar</v>
      </c>
      <c r="X909">
        <f>MONTH(EHR[[#This Row],[Admission_Date]])</f>
        <v>3</v>
      </c>
    </row>
    <row r="910" spans="1:24" x14ac:dyDescent="0.25">
      <c r="A910" t="s">
        <v>971</v>
      </c>
      <c r="B910" t="s">
        <v>23</v>
      </c>
      <c r="C910">
        <v>72</v>
      </c>
      <c r="D910" t="s">
        <v>73</v>
      </c>
      <c r="E910" t="s">
        <v>52</v>
      </c>
      <c r="F910">
        <v>166</v>
      </c>
      <c r="G910">
        <v>103</v>
      </c>
      <c r="H910">
        <v>37.4</v>
      </c>
      <c r="I910" t="s">
        <v>46</v>
      </c>
      <c r="J910" s="1">
        <v>46038</v>
      </c>
      <c r="K910" s="1">
        <v>46044</v>
      </c>
      <c r="L910" t="s">
        <v>59</v>
      </c>
      <c r="M910" t="s">
        <v>60</v>
      </c>
      <c r="N910" t="s">
        <v>48</v>
      </c>
      <c r="O910">
        <v>100</v>
      </c>
      <c r="P910">
        <v>37.9</v>
      </c>
      <c r="Q910" t="s">
        <v>41</v>
      </c>
      <c r="R910" t="s">
        <v>31</v>
      </c>
      <c r="S910">
        <v>25000</v>
      </c>
      <c r="T910" t="s">
        <v>66</v>
      </c>
      <c r="U910">
        <v>6</v>
      </c>
      <c r="V910" t="s">
        <v>50</v>
      </c>
      <c r="W910" t="str">
        <f>TEXT(EHR[[#This Row],[Admission_Date]], "MMM")</f>
        <v>Jan</v>
      </c>
      <c r="X910">
        <f>MONTH(EHR[[#This Row],[Admission_Date]])</f>
        <v>1</v>
      </c>
    </row>
    <row r="911" spans="1:24" x14ac:dyDescent="0.25">
      <c r="A911" t="s">
        <v>972</v>
      </c>
      <c r="B911" t="s">
        <v>35</v>
      </c>
      <c r="C911">
        <v>145</v>
      </c>
      <c r="D911" t="s">
        <v>73</v>
      </c>
      <c r="E911" t="s">
        <v>37</v>
      </c>
      <c r="F911">
        <v>159</v>
      </c>
      <c r="G911">
        <v>96</v>
      </c>
      <c r="H911">
        <v>38</v>
      </c>
      <c r="I911" t="s">
        <v>46</v>
      </c>
      <c r="J911" s="1">
        <v>46030</v>
      </c>
      <c r="K911" s="1">
        <v>46035</v>
      </c>
      <c r="L911" t="s">
        <v>27</v>
      </c>
      <c r="M911" t="s">
        <v>28</v>
      </c>
      <c r="N911" t="s">
        <v>29</v>
      </c>
      <c r="O911">
        <v>87</v>
      </c>
      <c r="P911">
        <v>36.9</v>
      </c>
      <c r="Q911" t="s">
        <v>41</v>
      </c>
      <c r="R911" t="s">
        <v>31</v>
      </c>
      <c r="S911">
        <v>75000</v>
      </c>
      <c r="T911" t="s">
        <v>32</v>
      </c>
      <c r="U911">
        <v>5</v>
      </c>
      <c r="V911" t="s">
        <v>50</v>
      </c>
      <c r="W911" t="str">
        <f>TEXT(EHR[[#This Row],[Admission_Date]], "MMM")</f>
        <v>Jan</v>
      </c>
      <c r="X911">
        <f>MONTH(EHR[[#This Row],[Admission_Date]])</f>
        <v>1</v>
      </c>
    </row>
    <row r="912" spans="1:24" x14ac:dyDescent="0.25">
      <c r="A912" t="s">
        <v>973</v>
      </c>
      <c r="B912" t="s">
        <v>35</v>
      </c>
      <c r="C912">
        <v>1</v>
      </c>
      <c r="D912" t="s">
        <v>73</v>
      </c>
      <c r="E912" t="s">
        <v>25</v>
      </c>
      <c r="F912">
        <v>152</v>
      </c>
      <c r="G912">
        <v>87</v>
      </c>
      <c r="H912">
        <v>37.700000000000003</v>
      </c>
      <c r="I912" t="s">
        <v>26</v>
      </c>
      <c r="J912" s="1">
        <v>45860</v>
      </c>
      <c r="K912" s="1">
        <v>45867</v>
      </c>
      <c r="L912" t="s">
        <v>65</v>
      </c>
      <c r="M912" t="s">
        <v>40</v>
      </c>
      <c r="N912" t="s">
        <v>29</v>
      </c>
      <c r="O912">
        <v>67</v>
      </c>
      <c r="P912">
        <v>37.700000000000003</v>
      </c>
      <c r="Q912" t="s">
        <v>41</v>
      </c>
      <c r="R912" t="s">
        <v>31</v>
      </c>
      <c r="S912">
        <v>75000</v>
      </c>
      <c r="T912" t="s">
        <v>43</v>
      </c>
      <c r="U912">
        <v>7</v>
      </c>
      <c r="V912" t="s">
        <v>81</v>
      </c>
      <c r="W912" t="str">
        <f>TEXT(EHR[[#This Row],[Admission_Date]], "MMM")</f>
        <v>Jul</v>
      </c>
      <c r="X912">
        <f>MONTH(EHR[[#This Row],[Admission_Date]])</f>
        <v>7</v>
      </c>
    </row>
    <row r="913" spans="1:24" x14ac:dyDescent="0.25">
      <c r="A913" t="s">
        <v>974</v>
      </c>
      <c r="B913" t="s">
        <v>23</v>
      </c>
      <c r="C913">
        <v>85</v>
      </c>
      <c r="D913" t="s">
        <v>24</v>
      </c>
      <c r="E913" t="s">
        <v>37</v>
      </c>
      <c r="F913">
        <v>149</v>
      </c>
      <c r="G913">
        <v>59</v>
      </c>
      <c r="H913">
        <v>26.6</v>
      </c>
      <c r="I913" t="s">
        <v>93</v>
      </c>
      <c r="J913" s="1">
        <v>45941</v>
      </c>
      <c r="K913" s="1">
        <v>45950</v>
      </c>
      <c r="L913" t="s">
        <v>39</v>
      </c>
      <c r="M913" t="s">
        <v>54</v>
      </c>
      <c r="N913" t="s">
        <v>29</v>
      </c>
      <c r="O913">
        <v>108</v>
      </c>
      <c r="P913">
        <v>37.9</v>
      </c>
      <c r="Q913" t="s">
        <v>57</v>
      </c>
      <c r="R913" t="s">
        <v>31</v>
      </c>
      <c r="S913">
        <v>75000</v>
      </c>
      <c r="T913" t="s">
        <v>32</v>
      </c>
      <c r="U913">
        <v>9</v>
      </c>
      <c r="V913" t="s">
        <v>50</v>
      </c>
      <c r="W913" t="str">
        <f>TEXT(EHR[[#This Row],[Admission_Date]], "MMM")</f>
        <v>Oct</v>
      </c>
      <c r="X913">
        <f>MONTH(EHR[[#This Row],[Admission_Date]])</f>
        <v>10</v>
      </c>
    </row>
    <row r="914" spans="1:24" x14ac:dyDescent="0.25">
      <c r="A914" t="s">
        <v>975</v>
      </c>
      <c r="B914" t="s">
        <v>23</v>
      </c>
      <c r="C914">
        <v>64</v>
      </c>
      <c r="D914" t="s">
        <v>36</v>
      </c>
      <c r="E914" t="s">
        <v>52</v>
      </c>
      <c r="F914">
        <v>171</v>
      </c>
      <c r="G914">
        <v>99</v>
      </c>
      <c r="H914">
        <v>33.9</v>
      </c>
      <c r="I914" t="s">
        <v>46</v>
      </c>
      <c r="J914" s="1">
        <v>45864</v>
      </c>
      <c r="K914" s="1">
        <v>45873</v>
      </c>
      <c r="L914" t="s">
        <v>27</v>
      </c>
      <c r="M914" t="s">
        <v>28</v>
      </c>
      <c r="N914" t="s">
        <v>48</v>
      </c>
      <c r="O914">
        <v>105</v>
      </c>
      <c r="P914">
        <v>38.5</v>
      </c>
      <c r="Q914" t="s">
        <v>41</v>
      </c>
      <c r="R914" t="s">
        <v>31</v>
      </c>
      <c r="S914">
        <v>50000</v>
      </c>
      <c r="T914" t="s">
        <v>43</v>
      </c>
      <c r="U914">
        <v>9</v>
      </c>
      <c r="V914" t="s">
        <v>50</v>
      </c>
      <c r="W914" t="str">
        <f>TEXT(EHR[[#This Row],[Admission_Date]], "MMM")</f>
        <v>Jul</v>
      </c>
      <c r="X914">
        <f>MONTH(EHR[[#This Row],[Admission_Date]])</f>
        <v>7</v>
      </c>
    </row>
    <row r="915" spans="1:24" x14ac:dyDescent="0.25">
      <c r="A915" t="s">
        <v>976</v>
      </c>
      <c r="B915" t="s">
        <v>35</v>
      </c>
      <c r="C915">
        <v>38</v>
      </c>
      <c r="D915" t="s">
        <v>36</v>
      </c>
      <c r="E915" t="s">
        <v>37</v>
      </c>
      <c r="F915">
        <v>176</v>
      </c>
      <c r="G915">
        <v>73</v>
      </c>
      <c r="H915">
        <v>23.6</v>
      </c>
      <c r="I915" t="s">
        <v>38</v>
      </c>
      <c r="J915" s="1">
        <v>45754</v>
      </c>
      <c r="K915" s="1">
        <v>45764</v>
      </c>
      <c r="L915" t="s">
        <v>59</v>
      </c>
      <c r="M915" t="s">
        <v>60</v>
      </c>
      <c r="N915" t="s">
        <v>48</v>
      </c>
      <c r="O915">
        <v>96</v>
      </c>
      <c r="P915">
        <v>37</v>
      </c>
      <c r="Q915" t="s">
        <v>30</v>
      </c>
      <c r="R915" t="s">
        <v>49</v>
      </c>
      <c r="S915">
        <v>25000</v>
      </c>
      <c r="T915" t="s">
        <v>43</v>
      </c>
      <c r="U915">
        <v>10</v>
      </c>
      <c r="V915" t="s">
        <v>33</v>
      </c>
      <c r="W915" t="str">
        <f>TEXT(EHR[[#This Row],[Admission_Date]], "MMM")</f>
        <v>Apr</v>
      </c>
      <c r="X915">
        <f>MONTH(EHR[[#This Row],[Admission_Date]])</f>
        <v>4</v>
      </c>
    </row>
    <row r="916" spans="1:24" x14ac:dyDescent="0.25">
      <c r="A916" t="s">
        <v>977</v>
      </c>
      <c r="B916" t="s">
        <v>35</v>
      </c>
      <c r="C916">
        <v>37</v>
      </c>
      <c r="D916" t="s">
        <v>36</v>
      </c>
      <c r="E916" t="s">
        <v>52</v>
      </c>
      <c r="F916">
        <v>153</v>
      </c>
      <c r="G916">
        <v>73</v>
      </c>
      <c r="H916">
        <v>31.2</v>
      </c>
      <c r="I916" t="s">
        <v>46</v>
      </c>
      <c r="J916" s="1">
        <v>45830</v>
      </c>
      <c r="K916" s="1">
        <v>45835</v>
      </c>
      <c r="L916" t="s">
        <v>39</v>
      </c>
      <c r="M916" t="s">
        <v>40</v>
      </c>
      <c r="N916" t="s">
        <v>29</v>
      </c>
      <c r="O916">
        <v>93</v>
      </c>
      <c r="P916">
        <v>36.1</v>
      </c>
      <c r="Q916" t="s">
        <v>30</v>
      </c>
      <c r="R916" t="s">
        <v>31</v>
      </c>
      <c r="S916">
        <v>25000</v>
      </c>
      <c r="T916" t="s">
        <v>32</v>
      </c>
      <c r="U916">
        <v>5</v>
      </c>
      <c r="V916" t="s">
        <v>33</v>
      </c>
      <c r="W916" t="str">
        <f>TEXT(EHR[[#This Row],[Admission_Date]], "MMM")</f>
        <v>Jun</v>
      </c>
      <c r="X916">
        <f>MONTH(EHR[[#This Row],[Admission_Date]])</f>
        <v>6</v>
      </c>
    </row>
    <row r="917" spans="1:24" x14ac:dyDescent="0.25">
      <c r="A917" t="s">
        <v>978</v>
      </c>
      <c r="B917" t="s">
        <v>35</v>
      </c>
      <c r="C917">
        <v>10</v>
      </c>
      <c r="D917" t="s">
        <v>73</v>
      </c>
      <c r="E917" t="s">
        <v>52</v>
      </c>
      <c r="F917">
        <v>148</v>
      </c>
      <c r="G917">
        <v>52</v>
      </c>
      <c r="H917">
        <v>23.7</v>
      </c>
      <c r="I917" t="s">
        <v>93</v>
      </c>
      <c r="J917" s="1">
        <v>45678</v>
      </c>
      <c r="K917" s="1">
        <v>45688</v>
      </c>
      <c r="L917" t="s">
        <v>65</v>
      </c>
      <c r="M917" t="s">
        <v>54</v>
      </c>
      <c r="N917" t="s">
        <v>48</v>
      </c>
      <c r="O917">
        <v>74</v>
      </c>
      <c r="P917">
        <v>36.799999999999997</v>
      </c>
      <c r="Q917" t="s">
        <v>57</v>
      </c>
      <c r="R917" t="s">
        <v>49</v>
      </c>
      <c r="S917">
        <v>25000</v>
      </c>
      <c r="T917" t="s">
        <v>43</v>
      </c>
      <c r="U917">
        <v>10</v>
      </c>
      <c r="V917" t="s">
        <v>81</v>
      </c>
      <c r="W917" t="str">
        <f>TEXT(EHR[[#This Row],[Admission_Date]], "MMM")</f>
        <v>Jan</v>
      </c>
      <c r="X917">
        <f>MONTH(EHR[[#This Row],[Admission_Date]])</f>
        <v>1</v>
      </c>
    </row>
    <row r="918" spans="1:24" x14ac:dyDescent="0.25">
      <c r="A918" t="s">
        <v>979</v>
      </c>
      <c r="B918" t="s">
        <v>35</v>
      </c>
      <c r="C918">
        <v>69</v>
      </c>
      <c r="D918" t="s">
        <v>73</v>
      </c>
      <c r="E918" t="s">
        <v>25</v>
      </c>
      <c r="F918">
        <v>162</v>
      </c>
      <c r="G918">
        <v>51</v>
      </c>
      <c r="H918">
        <v>19.399999999999999</v>
      </c>
      <c r="I918" t="s">
        <v>93</v>
      </c>
      <c r="J918" s="1">
        <v>46078</v>
      </c>
      <c r="K918" s="1">
        <v>46083</v>
      </c>
      <c r="L918" t="s">
        <v>27</v>
      </c>
      <c r="M918" t="s">
        <v>28</v>
      </c>
      <c r="N918" t="s">
        <v>29</v>
      </c>
      <c r="O918">
        <v>103</v>
      </c>
      <c r="P918">
        <v>37.6</v>
      </c>
      <c r="Q918" t="s">
        <v>30</v>
      </c>
      <c r="R918" t="s">
        <v>42</v>
      </c>
      <c r="S918">
        <v>25000</v>
      </c>
      <c r="T918" t="s">
        <v>32</v>
      </c>
      <c r="U918">
        <v>5</v>
      </c>
      <c r="V918" t="s">
        <v>50</v>
      </c>
      <c r="W918" t="str">
        <f>TEXT(EHR[[#This Row],[Admission_Date]], "MMM")</f>
        <v>Feb</v>
      </c>
      <c r="X918">
        <f>MONTH(EHR[[#This Row],[Admission_Date]])</f>
        <v>2</v>
      </c>
    </row>
    <row r="919" spans="1:24" x14ac:dyDescent="0.25">
      <c r="A919" t="s">
        <v>980</v>
      </c>
      <c r="B919" t="s">
        <v>23</v>
      </c>
      <c r="C919">
        <v>29</v>
      </c>
      <c r="D919" t="s">
        <v>56</v>
      </c>
      <c r="E919" t="s">
        <v>37</v>
      </c>
      <c r="F919">
        <v>164</v>
      </c>
      <c r="G919">
        <v>93</v>
      </c>
      <c r="H919">
        <v>34.6</v>
      </c>
      <c r="I919" t="s">
        <v>93</v>
      </c>
      <c r="J919" s="1">
        <v>45922</v>
      </c>
      <c r="K919" s="1">
        <v>45924</v>
      </c>
      <c r="L919" t="s">
        <v>47</v>
      </c>
      <c r="M919" t="s">
        <v>28</v>
      </c>
      <c r="N919" t="s">
        <v>29</v>
      </c>
      <c r="O919">
        <v>90</v>
      </c>
      <c r="P919">
        <v>38.1</v>
      </c>
      <c r="Q919" t="s">
        <v>57</v>
      </c>
      <c r="R919" t="s">
        <v>49</v>
      </c>
      <c r="S919">
        <v>50000</v>
      </c>
      <c r="T919" t="s">
        <v>43</v>
      </c>
      <c r="U919">
        <v>2</v>
      </c>
      <c r="V919" t="s">
        <v>44</v>
      </c>
      <c r="W919" t="str">
        <f>TEXT(EHR[[#This Row],[Admission_Date]], "MMM")</f>
        <v>Sep</v>
      </c>
      <c r="X919">
        <f>MONTH(EHR[[#This Row],[Admission_Date]])</f>
        <v>9</v>
      </c>
    </row>
    <row r="920" spans="1:24" x14ac:dyDescent="0.25">
      <c r="A920" t="s">
        <v>981</v>
      </c>
      <c r="B920" t="s">
        <v>23</v>
      </c>
      <c r="C920">
        <v>72</v>
      </c>
      <c r="D920" t="s">
        <v>56</v>
      </c>
      <c r="E920" t="s">
        <v>25</v>
      </c>
      <c r="F920">
        <v>181</v>
      </c>
      <c r="G920">
        <v>65</v>
      </c>
      <c r="H920">
        <v>19.8</v>
      </c>
      <c r="I920" t="s">
        <v>26</v>
      </c>
      <c r="J920" s="1">
        <v>46159</v>
      </c>
      <c r="K920" s="1"/>
      <c r="L920" t="s">
        <v>47</v>
      </c>
      <c r="M920" t="s">
        <v>28</v>
      </c>
      <c r="N920" t="s">
        <v>48</v>
      </c>
      <c r="O920">
        <v>84</v>
      </c>
      <c r="P920">
        <v>37.200000000000003</v>
      </c>
      <c r="Q920" t="s">
        <v>30</v>
      </c>
      <c r="R920" t="s">
        <v>31</v>
      </c>
      <c r="S920">
        <v>25000</v>
      </c>
      <c r="T920" t="s">
        <v>66</v>
      </c>
      <c r="V920" t="s">
        <v>50</v>
      </c>
      <c r="W920" t="str">
        <f>TEXT(EHR[[#This Row],[Admission_Date]], "MMM")</f>
        <v>May</v>
      </c>
      <c r="X920">
        <f>MONTH(EHR[[#This Row],[Admission_Date]])</f>
        <v>5</v>
      </c>
    </row>
    <row r="921" spans="1:24" x14ac:dyDescent="0.25">
      <c r="A921" t="s">
        <v>982</v>
      </c>
      <c r="B921" t="s">
        <v>35</v>
      </c>
      <c r="C921">
        <v>49</v>
      </c>
      <c r="D921" t="s">
        <v>56</v>
      </c>
      <c r="E921" t="s">
        <v>37</v>
      </c>
      <c r="F921">
        <v>177</v>
      </c>
      <c r="G921">
        <v>110</v>
      </c>
      <c r="H921">
        <v>35.1</v>
      </c>
      <c r="I921" t="s">
        <v>26</v>
      </c>
      <c r="J921" s="1">
        <v>46158</v>
      </c>
      <c r="K921" s="1">
        <v>46164</v>
      </c>
      <c r="L921" t="s">
        <v>59</v>
      </c>
      <c r="M921" t="s">
        <v>40</v>
      </c>
      <c r="N921" t="s">
        <v>29</v>
      </c>
      <c r="O921">
        <v>99</v>
      </c>
      <c r="P921">
        <v>38.299999999999997</v>
      </c>
      <c r="Q921" t="s">
        <v>57</v>
      </c>
      <c r="R921" t="s">
        <v>42</v>
      </c>
      <c r="S921">
        <v>50000</v>
      </c>
      <c r="T921" t="s">
        <v>32</v>
      </c>
      <c r="U921">
        <v>6</v>
      </c>
      <c r="V921" t="s">
        <v>33</v>
      </c>
      <c r="W921" t="str">
        <f>TEXT(EHR[[#This Row],[Admission_Date]], "MMM")</f>
        <v>May</v>
      </c>
      <c r="X921">
        <f>MONTH(EHR[[#This Row],[Admission_Date]])</f>
        <v>5</v>
      </c>
    </row>
    <row r="922" spans="1:24" x14ac:dyDescent="0.25">
      <c r="A922" t="s">
        <v>983</v>
      </c>
      <c r="B922" t="s">
        <v>23</v>
      </c>
      <c r="C922">
        <v>89</v>
      </c>
      <c r="D922" t="s">
        <v>73</v>
      </c>
      <c r="E922" t="s">
        <v>52</v>
      </c>
      <c r="F922">
        <v>170</v>
      </c>
      <c r="G922">
        <v>50</v>
      </c>
      <c r="H922">
        <v>17.3</v>
      </c>
      <c r="I922" t="s">
        <v>38</v>
      </c>
      <c r="J922" s="1">
        <v>46010</v>
      </c>
      <c r="K922" s="1">
        <v>46018</v>
      </c>
      <c r="L922" t="s">
        <v>77</v>
      </c>
      <c r="M922" t="s">
        <v>40</v>
      </c>
      <c r="N922" t="s">
        <v>29</v>
      </c>
      <c r="O922">
        <v>85</v>
      </c>
      <c r="P922">
        <v>36</v>
      </c>
      <c r="Q922" t="s">
        <v>57</v>
      </c>
      <c r="R922" t="s">
        <v>42</v>
      </c>
      <c r="S922">
        <v>50000</v>
      </c>
      <c r="T922" t="s">
        <v>66</v>
      </c>
      <c r="U922">
        <v>8</v>
      </c>
      <c r="V922" t="s">
        <v>50</v>
      </c>
      <c r="W922" t="str">
        <f>TEXT(EHR[[#This Row],[Admission_Date]], "MMM")</f>
        <v>Dec</v>
      </c>
      <c r="X922">
        <f>MONTH(EHR[[#This Row],[Admission_Date]])</f>
        <v>12</v>
      </c>
    </row>
    <row r="923" spans="1:24" x14ac:dyDescent="0.25">
      <c r="A923" t="s">
        <v>984</v>
      </c>
      <c r="B923" t="s">
        <v>23</v>
      </c>
      <c r="C923">
        <v>63</v>
      </c>
      <c r="D923" t="s">
        <v>36</v>
      </c>
      <c r="E923" t="s">
        <v>52</v>
      </c>
      <c r="F923">
        <v>178</v>
      </c>
      <c r="G923">
        <v>48</v>
      </c>
      <c r="H923">
        <v>15.1</v>
      </c>
      <c r="I923" t="s">
        <v>53</v>
      </c>
      <c r="J923" s="1">
        <v>45910</v>
      </c>
      <c r="K923" s="1">
        <v>45920</v>
      </c>
      <c r="L923" t="s">
        <v>47</v>
      </c>
      <c r="M923" t="s">
        <v>28</v>
      </c>
      <c r="N923" t="s">
        <v>48</v>
      </c>
      <c r="O923">
        <v>89</v>
      </c>
      <c r="P923">
        <v>36.299999999999997</v>
      </c>
      <c r="Q923" t="s">
        <v>57</v>
      </c>
      <c r="R923" t="s">
        <v>42</v>
      </c>
      <c r="S923">
        <v>75000</v>
      </c>
      <c r="T923" t="s">
        <v>32</v>
      </c>
      <c r="U923">
        <v>10</v>
      </c>
      <c r="V923" t="s">
        <v>50</v>
      </c>
      <c r="W923" t="str">
        <f>TEXT(EHR[[#This Row],[Admission_Date]], "MMM")</f>
        <v>Sep</v>
      </c>
      <c r="X923">
        <f>MONTH(EHR[[#This Row],[Admission_Date]])</f>
        <v>9</v>
      </c>
    </row>
    <row r="924" spans="1:24" x14ac:dyDescent="0.25">
      <c r="A924" t="s">
        <v>985</v>
      </c>
      <c r="B924" t="s">
        <v>23</v>
      </c>
      <c r="C924">
        <v>42</v>
      </c>
      <c r="D924" t="s">
        <v>56</v>
      </c>
      <c r="E924" t="s">
        <v>52</v>
      </c>
      <c r="F924">
        <v>186</v>
      </c>
      <c r="G924">
        <v>78</v>
      </c>
      <c r="H924">
        <v>22.5</v>
      </c>
      <c r="I924" t="s">
        <v>53</v>
      </c>
      <c r="J924" s="1">
        <v>46009</v>
      </c>
      <c r="K924" s="1">
        <v>46014</v>
      </c>
      <c r="L924" t="s">
        <v>27</v>
      </c>
      <c r="M924" t="s">
        <v>28</v>
      </c>
      <c r="N924" t="s">
        <v>48</v>
      </c>
      <c r="O924">
        <v>93</v>
      </c>
      <c r="P924">
        <v>38.1</v>
      </c>
      <c r="Q924" t="s">
        <v>30</v>
      </c>
      <c r="R924" t="s">
        <v>49</v>
      </c>
      <c r="S924">
        <v>75000</v>
      </c>
      <c r="T924" t="s">
        <v>43</v>
      </c>
      <c r="U924">
        <v>5</v>
      </c>
      <c r="V924" t="s">
        <v>33</v>
      </c>
      <c r="W924" t="str">
        <f>TEXT(EHR[[#This Row],[Admission_Date]], "MMM")</f>
        <v>Dec</v>
      </c>
      <c r="X924">
        <f>MONTH(EHR[[#This Row],[Admission_Date]])</f>
        <v>12</v>
      </c>
    </row>
    <row r="925" spans="1:24" x14ac:dyDescent="0.25">
      <c r="A925" t="s">
        <v>986</v>
      </c>
      <c r="B925" t="s">
        <v>23</v>
      </c>
      <c r="C925">
        <v>74</v>
      </c>
      <c r="D925" t="s">
        <v>56</v>
      </c>
      <c r="E925" t="s">
        <v>37</v>
      </c>
      <c r="F925">
        <v>179</v>
      </c>
      <c r="G925">
        <v>83</v>
      </c>
      <c r="H925">
        <v>25.9</v>
      </c>
      <c r="I925" t="s">
        <v>93</v>
      </c>
      <c r="J925" s="1">
        <v>45857</v>
      </c>
      <c r="K925" s="1">
        <v>45866</v>
      </c>
      <c r="L925" t="s">
        <v>65</v>
      </c>
      <c r="M925" t="s">
        <v>40</v>
      </c>
      <c r="N925" t="s">
        <v>48</v>
      </c>
      <c r="O925">
        <v>104</v>
      </c>
      <c r="P925">
        <v>37.6</v>
      </c>
      <c r="Q925" t="s">
        <v>57</v>
      </c>
      <c r="R925" t="s">
        <v>42</v>
      </c>
      <c r="S925">
        <v>25000</v>
      </c>
      <c r="T925" t="s">
        <v>66</v>
      </c>
      <c r="U925">
        <v>9</v>
      </c>
      <c r="V925" t="s">
        <v>50</v>
      </c>
      <c r="W925" t="str">
        <f>TEXT(EHR[[#This Row],[Admission_Date]], "MMM")</f>
        <v>Jul</v>
      </c>
      <c r="X925">
        <f>MONTH(EHR[[#This Row],[Admission_Date]])</f>
        <v>7</v>
      </c>
    </row>
    <row r="926" spans="1:24" x14ac:dyDescent="0.25">
      <c r="A926" t="s">
        <v>987</v>
      </c>
      <c r="B926" t="s">
        <v>35</v>
      </c>
      <c r="C926">
        <v>145</v>
      </c>
      <c r="D926" t="s">
        <v>36</v>
      </c>
      <c r="E926" t="s">
        <v>37</v>
      </c>
      <c r="F926">
        <v>146</v>
      </c>
      <c r="G926">
        <v>110</v>
      </c>
      <c r="H926">
        <v>51.6</v>
      </c>
      <c r="I926" t="s">
        <v>26</v>
      </c>
      <c r="J926" s="1">
        <v>46119</v>
      </c>
      <c r="K926" s="1">
        <v>46123</v>
      </c>
      <c r="L926" t="s">
        <v>65</v>
      </c>
      <c r="M926" t="s">
        <v>71</v>
      </c>
      <c r="N926" t="s">
        <v>48</v>
      </c>
      <c r="O926">
        <v>88</v>
      </c>
      <c r="P926">
        <v>37.299999999999997</v>
      </c>
      <c r="Q926" t="s">
        <v>41</v>
      </c>
      <c r="R926" t="s">
        <v>42</v>
      </c>
      <c r="S926">
        <v>75000</v>
      </c>
      <c r="T926" t="s">
        <v>43</v>
      </c>
      <c r="U926">
        <v>4</v>
      </c>
      <c r="V926" t="s">
        <v>50</v>
      </c>
      <c r="W926" t="str">
        <f>TEXT(EHR[[#This Row],[Admission_Date]], "MMM")</f>
        <v>Apr</v>
      </c>
      <c r="X926">
        <f>MONTH(EHR[[#This Row],[Admission_Date]])</f>
        <v>4</v>
      </c>
    </row>
    <row r="927" spans="1:24" x14ac:dyDescent="0.25">
      <c r="A927" t="s">
        <v>988</v>
      </c>
      <c r="B927" t="s">
        <v>35</v>
      </c>
      <c r="C927">
        <v>59</v>
      </c>
      <c r="D927" t="s">
        <v>56</v>
      </c>
      <c r="E927" t="s">
        <v>52</v>
      </c>
      <c r="F927">
        <v>148</v>
      </c>
      <c r="G927">
        <v>101</v>
      </c>
      <c r="H927">
        <v>46.1</v>
      </c>
      <c r="I927" t="s">
        <v>38</v>
      </c>
      <c r="J927" s="1">
        <v>46023</v>
      </c>
      <c r="K927" s="1">
        <v>46026</v>
      </c>
      <c r="L927" t="s">
        <v>39</v>
      </c>
      <c r="M927" t="s">
        <v>60</v>
      </c>
      <c r="N927" t="s">
        <v>29</v>
      </c>
      <c r="O927">
        <v>65</v>
      </c>
      <c r="P927">
        <v>37.200000000000003</v>
      </c>
      <c r="Q927" t="s">
        <v>30</v>
      </c>
      <c r="R927" t="s">
        <v>31</v>
      </c>
      <c r="S927">
        <v>25000</v>
      </c>
      <c r="T927" t="s">
        <v>43</v>
      </c>
      <c r="U927">
        <v>3</v>
      </c>
      <c r="V927" t="s">
        <v>50</v>
      </c>
      <c r="W927" t="str">
        <f>TEXT(EHR[[#This Row],[Admission_Date]], "MMM")</f>
        <v>Jan</v>
      </c>
      <c r="X927">
        <f>MONTH(EHR[[#This Row],[Admission_Date]])</f>
        <v>1</v>
      </c>
    </row>
    <row r="928" spans="1:24" x14ac:dyDescent="0.25">
      <c r="A928" t="s">
        <v>989</v>
      </c>
      <c r="B928" t="s">
        <v>23</v>
      </c>
      <c r="C928">
        <v>44</v>
      </c>
      <c r="D928" t="s">
        <v>73</v>
      </c>
      <c r="E928" t="s">
        <v>37</v>
      </c>
      <c r="F928">
        <v>157</v>
      </c>
      <c r="G928">
        <v>89</v>
      </c>
      <c r="H928">
        <v>36.1</v>
      </c>
      <c r="I928" t="s">
        <v>26</v>
      </c>
      <c r="J928" s="1">
        <v>45672</v>
      </c>
      <c r="K928" s="1">
        <v>45676</v>
      </c>
      <c r="L928" t="s">
        <v>59</v>
      </c>
      <c r="M928" t="s">
        <v>60</v>
      </c>
      <c r="N928" t="s">
        <v>29</v>
      </c>
      <c r="O928">
        <v>86</v>
      </c>
      <c r="P928">
        <v>37.200000000000003</v>
      </c>
      <c r="Q928" t="s">
        <v>57</v>
      </c>
      <c r="R928" t="s">
        <v>42</v>
      </c>
      <c r="S928">
        <v>50000</v>
      </c>
      <c r="T928" t="s">
        <v>66</v>
      </c>
      <c r="U928">
        <v>4</v>
      </c>
      <c r="V928" t="s">
        <v>33</v>
      </c>
      <c r="W928" t="str">
        <f>TEXT(EHR[[#This Row],[Admission_Date]], "MMM")</f>
        <v>Jan</v>
      </c>
      <c r="X928">
        <f>MONTH(EHR[[#This Row],[Admission_Date]])</f>
        <v>1</v>
      </c>
    </row>
    <row r="929" spans="1:24" x14ac:dyDescent="0.25">
      <c r="A929" t="s">
        <v>990</v>
      </c>
      <c r="B929" t="s">
        <v>35</v>
      </c>
      <c r="C929">
        <v>66</v>
      </c>
      <c r="D929" t="s">
        <v>73</v>
      </c>
      <c r="E929" t="s">
        <v>37</v>
      </c>
      <c r="F929">
        <v>170</v>
      </c>
      <c r="G929">
        <v>87</v>
      </c>
      <c r="H929">
        <v>30.1</v>
      </c>
      <c r="I929" t="s">
        <v>26</v>
      </c>
      <c r="J929" s="1">
        <v>45705</v>
      </c>
      <c r="K929" s="1">
        <v>45706</v>
      </c>
      <c r="L929" t="s">
        <v>47</v>
      </c>
      <c r="M929" t="s">
        <v>40</v>
      </c>
      <c r="N929" t="s">
        <v>29</v>
      </c>
      <c r="O929">
        <v>85</v>
      </c>
      <c r="P929">
        <v>38.6</v>
      </c>
      <c r="Q929" t="s">
        <v>30</v>
      </c>
      <c r="R929" t="s">
        <v>31</v>
      </c>
      <c r="S929">
        <v>50000</v>
      </c>
      <c r="T929" t="s">
        <v>32</v>
      </c>
      <c r="U929">
        <v>1</v>
      </c>
      <c r="V929" t="s">
        <v>50</v>
      </c>
      <c r="W929" t="str">
        <f>TEXT(EHR[[#This Row],[Admission_Date]], "MMM")</f>
        <v>Feb</v>
      </c>
      <c r="X929">
        <f>MONTH(EHR[[#This Row],[Admission_Date]])</f>
        <v>2</v>
      </c>
    </row>
    <row r="930" spans="1:24" x14ac:dyDescent="0.25">
      <c r="A930" t="s">
        <v>991</v>
      </c>
      <c r="B930" t="s">
        <v>23</v>
      </c>
      <c r="C930">
        <v>57</v>
      </c>
      <c r="D930" t="s">
        <v>73</v>
      </c>
      <c r="E930" t="s">
        <v>52</v>
      </c>
      <c r="F930">
        <v>186</v>
      </c>
      <c r="G930">
        <v>53</v>
      </c>
      <c r="H930">
        <v>15.3</v>
      </c>
      <c r="I930" t="s">
        <v>46</v>
      </c>
      <c r="J930" s="1">
        <v>46126</v>
      </c>
      <c r="K930" s="1">
        <v>46130</v>
      </c>
      <c r="L930" t="s">
        <v>39</v>
      </c>
      <c r="M930" t="s">
        <v>71</v>
      </c>
      <c r="N930" t="s">
        <v>29</v>
      </c>
      <c r="O930">
        <v>66</v>
      </c>
      <c r="P930">
        <v>38.4</v>
      </c>
      <c r="Q930" t="s">
        <v>30</v>
      </c>
      <c r="R930" t="s">
        <v>42</v>
      </c>
      <c r="S930">
        <v>25000</v>
      </c>
      <c r="T930" t="s">
        <v>66</v>
      </c>
      <c r="U930">
        <v>4</v>
      </c>
      <c r="V930" t="s">
        <v>50</v>
      </c>
      <c r="W930" t="str">
        <f>TEXT(EHR[[#This Row],[Admission_Date]], "MMM")</f>
        <v>Apr</v>
      </c>
      <c r="X930">
        <f>MONTH(EHR[[#This Row],[Admission_Date]])</f>
        <v>4</v>
      </c>
    </row>
    <row r="931" spans="1:24" x14ac:dyDescent="0.25">
      <c r="A931" t="s">
        <v>992</v>
      </c>
      <c r="B931" t="s">
        <v>35</v>
      </c>
      <c r="C931">
        <v>55</v>
      </c>
      <c r="D931" t="s">
        <v>56</v>
      </c>
      <c r="E931" t="s">
        <v>52</v>
      </c>
      <c r="F931">
        <v>189</v>
      </c>
      <c r="G931">
        <v>75</v>
      </c>
      <c r="H931">
        <v>21</v>
      </c>
      <c r="I931" t="s">
        <v>26</v>
      </c>
      <c r="J931" s="1">
        <v>46063</v>
      </c>
      <c r="K931" s="1">
        <v>46068</v>
      </c>
      <c r="L931" t="s">
        <v>27</v>
      </c>
      <c r="M931" t="s">
        <v>71</v>
      </c>
      <c r="N931" t="s">
        <v>48</v>
      </c>
      <c r="O931">
        <v>97</v>
      </c>
      <c r="P931">
        <v>36.299999999999997</v>
      </c>
      <c r="Q931" t="s">
        <v>57</v>
      </c>
      <c r="R931" t="s">
        <v>42</v>
      </c>
      <c r="S931">
        <v>25000</v>
      </c>
      <c r="T931" t="s">
        <v>66</v>
      </c>
      <c r="U931">
        <v>5</v>
      </c>
      <c r="V931" t="s">
        <v>50</v>
      </c>
      <c r="W931" t="str">
        <f>TEXT(EHR[[#This Row],[Admission_Date]], "MMM")</f>
        <v>Feb</v>
      </c>
      <c r="X931">
        <f>MONTH(EHR[[#This Row],[Admission_Date]])</f>
        <v>2</v>
      </c>
    </row>
    <row r="932" spans="1:24" x14ac:dyDescent="0.25">
      <c r="A932" t="s">
        <v>993</v>
      </c>
      <c r="B932" t="s">
        <v>35</v>
      </c>
      <c r="C932">
        <v>46</v>
      </c>
      <c r="D932" t="s">
        <v>36</v>
      </c>
      <c r="E932" t="s">
        <v>37</v>
      </c>
      <c r="F932">
        <v>154</v>
      </c>
      <c r="G932">
        <v>53</v>
      </c>
      <c r="H932">
        <v>22.3</v>
      </c>
      <c r="I932" t="s">
        <v>46</v>
      </c>
      <c r="J932" s="1">
        <v>46005</v>
      </c>
      <c r="K932" s="1">
        <v>46007</v>
      </c>
      <c r="L932" t="s">
        <v>65</v>
      </c>
      <c r="M932" t="s">
        <v>54</v>
      </c>
      <c r="N932" t="s">
        <v>29</v>
      </c>
      <c r="O932">
        <v>104</v>
      </c>
      <c r="P932">
        <v>36.6</v>
      </c>
      <c r="Q932" t="s">
        <v>41</v>
      </c>
      <c r="R932" t="s">
        <v>31</v>
      </c>
      <c r="S932">
        <v>25000</v>
      </c>
      <c r="T932" t="s">
        <v>66</v>
      </c>
      <c r="U932">
        <v>2</v>
      </c>
      <c r="V932" t="s">
        <v>33</v>
      </c>
      <c r="W932" t="str">
        <f>TEXT(EHR[[#This Row],[Admission_Date]], "MMM")</f>
        <v>Dec</v>
      </c>
      <c r="X932">
        <f>MONTH(EHR[[#This Row],[Admission_Date]])</f>
        <v>12</v>
      </c>
    </row>
    <row r="933" spans="1:24" x14ac:dyDescent="0.25">
      <c r="A933" t="s">
        <v>994</v>
      </c>
      <c r="B933" t="s">
        <v>23</v>
      </c>
      <c r="C933">
        <v>79</v>
      </c>
      <c r="D933" t="s">
        <v>73</v>
      </c>
      <c r="E933" t="s">
        <v>37</v>
      </c>
      <c r="F933">
        <v>152</v>
      </c>
      <c r="G933">
        <v>65</v>
      </c>
      <c r="H933">
        <v>28.1</v>
      </c>
      <c r="I933" t="s">
        <v>26</v>
      </c>
      <c r="J933" s="1">
        <v>45886</v>
      </c>
      <c r="K933" s="1">
        <v>45895</v>
      </c>
      <c r="L933" t="s">
        <v>27</v>
      </c>
      <c r="M933" t="s">
        <v>60</v>
      </c>
      <c r="N933" t="s">
        <v>29</v>
      </c>
      <c r="O933">
        <v>75</v>
      </c>
      <c r="P933">
        <v>38.5</v>
      </c>
      <c r="Q933" t="s">
        <v>41</v>
      </c>
      <c r="R933" t="s">
        <v>49</v>
      </c>
      <c r="S933">
        <v>25000</v>
      </c>
      <c r="T933" t="s">
        <v>32</v>
      </c>
      <c r="U933">
        <v>9</v>
      </c>
      <c r="V933" t="s">
        <v>50</v>
      </c>
      <c r="W933" t="str">
        <f>TEXT(EHR[[#This Row],[Admission_Date]], "MMM")</f>
        <v>Aug</v>
      </c>
      <c r="X933">
        <f>MONTH(EHR[[#This Row],[Admission_Date]])</f>
        <v>8</v>
      </c>
    </row>
    <row r="934" spans="1:24" x14ac:dyDescent="0.25">
      <c r="A934" t="s">
        <v>995</v>
      </c>
      <c r="B934" t="s">
        <v>35</v>
      </c>
      <c r="C934">
        <v>77</v>
      </c>
      <c r="D934" t="s">
        <v>24</v>
      </c>
      <c r="E934" t="s">
        <v>52</v>
      </c>
      <c r="F934">
        <v>160</v>
      </c>
      <c r="G934">
        <v>66</v>
      </c>
      <c r="H934">
        <v>25.8</v>
      </c>
      <c r="I934" t="s">
        <v>26</v>
      </c>
      <c r="J934" s="1">
        <v>46038</v>
      </c>
      <c r="K934" s="1">
        <v>46041</v>
      </c>
      <c r="L934" t="s">
        <v>27</v>
      </c>
      <c r="M934" t="s">
        <v>60</v>
      </c>
      <c r="N934" t="s">
        <v>29</v>
      </c>
      <c r="O934">
        <v>88</v>
      </c>
      <c r="P934">
        <v>38.4</v>
      </c>
      <c r="Q934" t="s">
        <v>41</v>
      </c>
      <c r="R934" t="s">
        <v>42</v>
      </c>
      <c r="S934">
        <v>50000</v>
      </c>
      <c r="T934" t="s">
        <v>32</v>
      </c>
      <c r="U934">
        <v>3</v>
      </c>
      <c r="V934" t="s">
        <v>50</v>
      </c>
      <c r="W934" t="str">
        <f>TEXT(EHR[[#This Row],[Admission_Date]], "MMM")</f>
        <v>Jan</v>
      </c>
      <c r="X934">
        <f>MONTH(EHR[[#This Row],[Admission_Date]])</f>
        <v>1</v>
      </c>
    </row>
    <row r="935" spans="1:24" x14ac:dyDescent="0.25">
      <c r="A935" t="s">
        <v>996</v>
      </c>
      <c r="B935" t="s">
        <v>23</v>
      </c>
      <c r="C935">
        <v>3</v>
      </c>
      <c r="D935" t="s">
        <v>56</v>
      </c>
      <c r="E935" t="s">
        <v>37</v>
      </c>
      <c r="F935">
        <v>170</v>
      </c>
      <c r="G935">
        <v>109</v>
      </c>
      <c r="H935">
        <v>37.700000000000003</v>
      </c>
      <c r="I935" t="s">
        <v>93</v>
      </c>
      <c r="J935" s="1">
        <v>45726</v>
      </c>
      <c r="K935" s="1">
        <v>45736</v>
      </c>
      <c r="L935" t="s">
        <v>39</v>
      </c>
      <c r="M935" t="s">
        <v>40</v>
      </c>
      <c r="N935" t="s">
        <v>29</v>
      </c>
      <c r="O935">
        <v>95</v>
      </c>
      <c r="P935">
        <v>37.4</v>
      </c>
      <c r="Q935" t="s">
        <v>30</v>
      </c>
      <c r="R935" t="s">
        <v>31</v>
      </c>
      <c r="S935">
        <v>50000</v>
      </c>
      <c r="T935" t="s">
        <v>43</v>
      </c>
      <c r="U935">
        <v>10</v>
      </c>
      <c r="V935" t="s">
        <v>81</v>
      </c>
      <c r="W935" t="str">
        <f>TEXT(EHR[[#This Row],[Admission_Date]], "MMM")</f>
        <v>Mar</v>
      </c>
      <c r="X935">
        <f>MONTH(EHR[[#This Row],[Admission_Date]])</f>
        <v>3</v>
      </c>
    </row>
    <row r="936" spans="1:24" x14ac:dyDescent="0.25">
      <c r="A936" t="s">
        <v>997</v>
      </c>
      <c r="B936" t="s">
        <v>23</v>
      </c>
      <c r="C936">
        <v>35</v>
      </c>
      <c r="D936" t="s">
        <v>56</v>
      </c>
      <c r="E936" t="s">
        <v>25</v>
      </c>
      <c r="F936">
        <v>174</v>
      </c>
      <c r="G936">
        <v>52</v>
      </c>
      <c r="H936">
        <v>17.2</v>
      </c>
      <c r="I936" t="s">
        <v>26</v>
      </c>
      <c r="J936" s="1">
        <v>46116</v>
      </c>
      <c r="K936" s="1">
        <v>46122</v>
      </c>
      <c r="L936" t="s">
        <v>47</v>
      </c>
      <c r="M936" t="s">
        <v>40</v>
      </c>
      <c r="N936" t="s">
        <v>48</v>
      </c>
      <c r="O936">
        <v>92</v>
      </c>
      <c r="P936">
        <v>37.5</v>
      </c>
      <c r="Q936" t="s">
        <v>57</v>
      </c>
      <c r="R936" t="s">
        <v>42</v>
      </c>
      <c r="S936">
        <v>25000</v>
      </c>
      <c r="T936" t="s">
        <v>32</v>
      </c>
      <c r="U936">
        <v>6</v>
      </c>
      <c r="V936" t="s">
        <v>44</v>
      </c>
      <c r="W936" t="str">
        <f>TEXT(EHR[[#This Row],[Admission_Date]], "MMM")</f>
        <v>Apr</v>
      </c>
      <c r="X936">
        <f>MONTH(EHR[[#This Row],[Admission_Date]])</f>
        <v>4</v>
      </c>
    </row>
    <row r="937" spans="1:24" x14ac:dyDescent="0.25">
      <c r="A937" t="s">
        <v>998</v>
      </c>
      <c r="B937" t="s">
        <v>35</v>
      </c>
      <c r="C937">
        <v>16</v>
      </c>
      <c r="D937" t="s">
        <v>73</v>
      </c>
      <c r="E937" t="s">
        <v>25</v>
      </c>
      <c r="F937">
        <v>163</v>
      </c>
      <c r="G937">
        <v>57</v>
      </c>
      <c r="H937">
        <v>21.5</v>
      </c>
      <c r="I937" t="s">
        <v>26</v>
      </c>
      <c r="J937" s="1">
        <v>46193</v>
      </c>
      <c r="K937" s="1">
        <v>46198</v>
      </c>
      <c r="L937" t="s">
        <v>47</v>
      </c>
      <c r="M937" t="s">
        <v>60</v>
      </c>
      <c r="N937" t="s">
        <v>48</v>
      </c>
      <c r="O937">
        <v>80</v>
      </c>
      <c r="P937">
        <v>36.1</v>
      </c>
      <c r="Q937" t="s">
        <v>41</v>
      </c>
      <c r="R937" t="s">
        <v>49</v>
      </c>
      <c r="S937">
        <v>50000</v>
      </c>
      <c r="T937" t="s">
        <v>66</v>
      </c>
      <c r="U937">
        <v>5</v>
      </c>
      <c r="V937" t="s">
        <v>61</v>
      </c>
      <c r="W937" t="str">
        <f>TEXT(EHR[[#This Row],[Admission_Date]], "MMM")</f>
        <v>Jun</v>
      </c>
      <c r="X937">
        <f>MONTH(EHR[[#This Row],[Admission_Date]])</f>
        <v>6</v>
      </c>
    </row>
    <row r="938" spans="1:24" x14ac:dyDescent="0.25">
      <c r="A938" t="s">
        <v>999</v>
      </c>
      <c r="B938" t="s">
        <v>23</v>
      </c>
      <c r="C938">
        <v>81</v>
      </c>
      <c r="D938" t="s">
        <v>36</v>
      </c>
      <c r="E938" t="s">
        <v>25</v>
      </c>
      <c r="F938">
        <v>149</v>
      </c>
      <c r="G938">
        <v>105</v>
      </c>
      <c r="H938">
        <v>47.3</v>
      </c>
      <c r="I938" t="s">
        <v>46</v>
      </c>
      <c r="J938" s="1">
        <v>45985</v>
      </c>
      <c r="K938" s="1">
        <v>45986</v>
      </c>
      <c r="L938" t="s">
        <v>59</v>
      </c>
      <c r="M938" t="s">
        <v>54</v>
      </c>
      <c r="N938" t="s">
        <v>48</v>
      </c>
      <c r="O938">
        <v>100</v>
      </c>
      <c r="P938">
        <v>38.6</v>
      </c>
      <c r="Q938" t="s">
        <v>57</v>
      </c>
      <c r="R938" t="s">
        <v>42</v>
      </c>
      <c r="S938">
        <v>75000</v>
      </c>
      <c r="T938" t="s">
        <v>66</v>
      </c>
      <c r="U938">
        <v>1</v>
      </c>
      <c r="V938" t="s">
        <v>50</v>
      </c>
      <c r="W938" t="str">
        <f>TEXT(EHR[[#This Row],[Admission_Date]], "MMM")</f>
        <v>Nov</v>
      </c>
      <c r="X938">
        <f>MONTH(EHR[[#This Row],[Admission_Date]])</f>
        <v>11</v>
      </c>
    </row>
    <row r="939" spans="1:24" x14ac:dyDescent="0.25">
      <c r="A939" t="s">
        <v>1000</v>
      </c>
      <c r="B939" t="s">
        <v>23</v>
      </c>
      <c r="C939">
        <v>27</v>
      </c>
      <c r="D939" t="s">
        <v>36</v>
      </c>
      <c r="E939" t="s">
        <v>25</v>
      </c>
      <c r="F939">
        <v>185</v>
      </c>
      <c r="G939">
        <v>46</v>
      </c>
      <c r="H939">
        <v>13.4</v>
      </c>
      <c r="I939" t="s">
        <v>53</v>
      </c>
      <c r="J939" s="1">
        <v>45877</v>
      </c>
      <c r="K939" s="1">
        <v>45886</v>
      </c>
      <c r="L939" t="s">
        <v>65</v>
      </c>
      <c r="M939" t="s">
        <v>71</v>
      </c>
      <c r="N939" t="s">
        <v>29</v>
      </c>
      <c r="O939">
        <v>91</v>
      </c>
      <c r="P939">
        <v>38.5</v>
      </c>
      <c r="Q939" t="s">
        <v>57</v>
      </c>
      <c r="R939" t="s">
        <v>49</v>
      </c>
      <c r="S939">
        <v>50000</v>
      </c>
      <c r="T939" t="s">
        <v>43</v>
      </c>
      <c r="U939">
        <v>9</v>
      </c>
      <c r="V939" t="s">
        <v>44</v>
      </c>
      <c r="W939" t="str">
        <f>TEXT(EHR[[#This Row],[Admission_Date]], "MMM")</f>
        <v>Aug</v>
      </c>
      <c r="X939">
        <f>MONTH(EHR[[#This Row],[Admission_Date]])</f>
        <v>8</v>
      </c>
    </row>
    <row r="940" spans="1:24" x14ac:dyDescent="0.25">
      <c r="A940" t="s">
        <v>1001</v>
      </c>
      <c r="B940" t="s">
        <v>35</v>
      </c>
      <c r="C940">
        <v>14</v>
      </c>
      <c r="D940" t="s">
        <v>36</v>
      </c>
      <c r="E940" t="s">
        <v>52</v>
      </c>
      <c r="F940">
        <v>156</v>
      </c>
      <c r="G940">
        <v>93</v>
      </c>
      <c r="H940">
        <v>38.200000000000003</v>
      </c>
      <c r="I940" t="s">
        <v>46</v>
      </c>
      <c r="J940" s="1">
        <v>46129</v>
      </c>
      <c r="K940" s="1">
        <v>46130</v>
      </c>
      <c r="L940" t="s">
        <v>59</v>
      </c>
      <c r="M940" t="s">
        <v>40</v>
      </c>
      <c r="N940" t="s">
        <v>29</v>
      </c>
      <c r="O940">
        <v>90</v>
      </c>
      <c r="P940">
        <v>37.5</v>
      </c>
      <c r="Q940" t="s">
        <v>30</v>
      </c>
      <c r="R940" t="s">
        <v>49</v>
      </c>
      <c r="S940">
        <v>50000</v>
      </c>
      <c r="T940" t="s">
        <v>43</v>
      </c>
      <c r="U940">
        <v>1</v>
      </c>
      <c r="V940" t="s">
        <v>61</v>
      </c>
      <c r="W940" t="str">
        <f>TEXT(EHR[[#This Row],[Admission_Date]], "MMM")</f>
        <v>Apr</v>
      </c>
      <c r="X940">
        <f>MONTH(EHR[[#This Row],[Admission_Date]])</f>
        <v>4</v>
      </c>
    </row>
    <row r="941" spans="1:24" x14ac:dyDescent="0.25">
      <c r="A941" t="s">
        <v>1002</v>
      </c>
      <c r="B941" t="s">
        <v>23</v>
      </c>
      <c r="C941">
        <v>65</v>
      </c>
      <c r="D941" t="s">
        <v>24</v>
      </c>
      <c r="E941" t="s">
        <v>52</v>
      </c>
      <c r="F941">
        <v>184</v>
      </c>
      <c r="G941">
        <v>79</v>
      </c>
      <c r="H941">
        <v>23.3</v>
      </c>
      <c r="I941" t="s">
        <v>26</v>
      </c>
      <c r="J941" s="1">
        <v>45712</v>
      </c>
      <c r="K941" s="1">
        <v>45719</v>
      </c>
      <c r="L941" t="s">
        <v>65</v>
      </c>
      <c r="M941" t="s">
        <v>28</v>
      </c>
      <c r="N941" t="s">
        <v>29</v>
      </c>
      <c r="O941">
        <v>80</v>
      </c>
      <c r="P941">
        <v>38</v>
      </c>
      <c r="Q941" t="s">
        <v>30</v>
      </c>
      <c r="R941" t="s">
        <v>31</v>
      </c>
      <c r="S941">
        <v>25000</v>
      </c>
      <c r="T941" t="s">
        <v>43</v>
      </c>
      <c r="U941">
        <v>7</v>
      </c>
      <c r="V941" t="s">
        <v>50</v>
      </c>
      <c r="W941" t="str">
        <f>TEXT(EHR[[#This Row],[Admission_Date]], "MMM")</f>
        <v>Feb</v>
      </c>
      <c r="X941">
        <f>MONTH(EHR[[#This Row],[Admission_Date]])</f>
        <v>2</v>
      </c>
    </row>
    <row r="942" spans="1:24" x14ac:dyDescent="0.25">
      <c r="A942" t="s">
        <v>1003</v>
      </c>
      <c r="B942" t="s">
        <v>23</v>
      </c>
      <c r="C942">
        <v>72</v>
      </c>
      <c r="D942" t="s">
        <v>36</v>
      </c>
      <c r="E942" t="s">
        <v>37</v>
      </c>
      <c r="F942">
        <v>182</v>
      </c>
      <c r="G942">
        <v>100</v>
      </c>
      <c r="H942">
        <v>30.2</v>
      </c>
      <c r="I942" t="s">
        <v>46</v>
      </c>
      <c r="J942" s="1">
        <v>45835</v>
      </c>
      <c r="K942" s="1">
        <v>45838</v>
      </c>
      <c r="L942" t="s">
        <v>39</v>
      </c>
      <c r="M942" t="s">
        <v>54</v>
      </c>
      <c r="N942" t="s">
        <v>29</v>
      </c>
      <c r="O942">
        <v>60</v>
      </c>
      <c r="P942">
        <v>36.700000000000003</v>
      </c>
      <c r="Q942" t="s">
        <v>41</v>
      </c>
      <c r="R942" t="s">
        <v>42</v>
      </c>
      <c r="S942">
        <v>25000</v>
      </c>
      <c r="T942" t="s">
        <v>66</v>
      </c>
      <c r="U942">
        <v>3</v>
      </c>
      <c r="V942" t="s">
        <v>50</v>
      </c>
      <c r="W942" t="str">
        <f>TEXT(EHR[[#This Row],[Admission_Date]], "MMM")</f>
        <v>Jun</v>
      </c>
      <c r="X942">
        <f>MONTH(EHR[[#This Row],[Admission_Date]])</f>
        <v>6</v>
      </c>
    </row>
    <row r="943" spans="1:24" x14ac:dyDescent="0.25">
      <c r="A943" t="s">
        <v>1004</v>
      </c>
      <c r="B943" t="s">
        <v>35</v>
      </c>
      <c r="C943">
        <v>58</v>
      </c>
      <c r="D943" t="s">
        <v>36</v>
      </c>
      <c r="E943" t="s">
        <v>37</v>
      </c>
      <c r="F943">
        <v>163</v>
      </c>
      <c r="G943">
        <v>89</v>
      </c>
      <c r="H943">
        <v>33.5</v>
      </c>
      <c r="I943" t="s">
        <v>53</v>
      </c>
      <c r="J943" s="1">
        <v>46032</v>
      </c>
      <c r="K943" s="1">
        <v>46042</v>
      </c>
      <c r="L943" t="s">
        <v>27</v>
      </c>
      <c r="M943" t="s">
        <v>54</v>
      </c>
      <c r="N943" t="s">
        <v>29</v>
      </c>
      <c r="O943">
        <v>64</v>
      </c>
      <c r="P943">
        <v>36.9</v>
      </c>
      <c r="Q943" t="s">
        <v>57</v>
      </c>
      <c r="R943" t="s">
        <v>31</v>
      </c>
      <c r="S943">
        <v>75000</v>
      </c>
      <c r="T943" t="s">
        <v>43</v>
      </c>
      <c r="U943">
        <v>10</v>
      </c>
      <c r="V943" t="s">
        <v>50</v>
      </c>
      <c r="W943" t="str">
        <f>TEXT(EHR[[#This Row],[Admission_Date]], "MMM")</f>
        <v>Jan</v>
      </c>
      <c r="X943">
        <f>MONTH(EHR[[#This Row],[Admission_Date]])</f>
        <v>1</v>
      </c>
    </row>
    <row r="944" spans="1:24" x14ac:dyDescent="0.25">
      <c r="A944" t="s">
        <v>1005</v>
      </c>
      <c r="B944" t="s">
        <v>23</v>
      </c>
      <c r="C944">
        <v>45</v>
      </c>
      <c r="D944" t="s">
        <v>24</v>
      </c>
      <c r="E944" t="s">
        <v>52</v>
      </c>
      <c r="F944">
        <v>160</v>
      </c>
      <c r="G944">
        <v>61</v>
      </c>
      <c r="H944">
        <v>23.8</v>
      </c>
      <c r="I944" t="s">
        <v>26</v>
      </c>
      <c r="J944" s="1">
        <v>46065</v>
      </c>
      <c r="K944" s="1">
        <v>46072</v>
      </c>
      <c r="L944" t="s">
        <v>39</v>
      </c>
      <c r="M944" t="s">
        <v>28</v>
      </c>
      <c r="N944" t="s">
        <v>29</v>
      </c>
      <c r="O944">
        <v>69</v>
      </c>
      <c r="P944">
        <v>37.1</v>
      </c>
      <c r="Q944" t="s">
        <v>30</v>
      </c>
      <c r="R944" t="s">
        <v>42</v>
      </c>
      <c r="S944">
        <v>75000</v>
      </c>
      <c r="T944" t="s">
        <v>43</v>
      </c>
      <c r="U944">
        <v>7</v>
      </c>
      <c r="V944" t="s">
        <v>33</v>
      </c>
      <c r="W944" t="str">
        <f>TEXT(EHR[[#This Row],[Admission_Date]], "MMM")</f>
        <v>Feb</v>
      </c>
      <c r="X944">
        <f>MONTH(EHR[[#This Row],[Admission_Date]])</f>
        <v>2</v>
      </c>
    </row>
    <row r="945" spans="1:24" x14ac:dyDescent="0.25">
      <c r="A945" t="s">
        <v>1006</v>
      </c>
      <c r="B945" t="s">
        <v>35</v>
      </c>
      <c r="C945">
        <v>55</v>
      </c>
      <c r="D945" t="s">
        <v>56</v>
      </c>
      <c r="E945" t="s">
        <v>25</v>
      </c>
      <c r="F945">
        <v>167</v>
      </c>
      <c r="G945">
        <v>71</v>
      </c>
      <c r="H945">
        <v>25.5</v>
      </c>
      <c r="I945" t="s">
        <v>53</v>
      </c>
      <c r="J945" s="1">
        <v>45953</v>
      </c>
      <c r="K945" s="1">
        <v>45958</v>
      </c>
      <c r="L945" t="s">
        <v>27</v>
      </c>
      <c r="M945" t="s">
        <v>28</v>
      </c>
      <c r="N945" t="s">
        <v>48</v>
      </c>
      <c r="O945">
        <v>89</v>
      </c>
      <c r="P945">
        <v>36.299999999999997</v>
      </c>
      <c r="Q945" t="s">
        <v>30</v>
      </c>
      <c r="R945" t="s">
        <v>42</v>
      </c>
      <c r="S945">
        <v>50000</v>
      </c>
      <c r="T945" t="s">
        <v>32</v>
      </c>
      <c r="U945">
        <v>5</v>
      </c>
      <c r="V945" t="s">
        <v>50</v>
      </c>
      <c r="W945" t="str">
        <f>TEXT(EHR[[#This Row],[Admission_Date]], "MMM")</f>
        <v>Oct</v>
      </c>
      <c r="X945">
        <f>MONTH(EHR[[#This Row],[Admission_Date]])</f>
        <v>10</v>
      </c>
    </row>
    <row r="946" spans="1:24" x14ac:dyDescent="0.25">
      <c r="A946" t="s">
        <v>1007</v>
      </c>
      <c r="B946" t="s">
        <v>23</v>
      </c>
      <c r="C946">
        <v>9</v>
      </c>
      <c r="D946" t="s">
        <v>36</v>
      </c>
      <c r="E946" t="s">
        <v>37</v>
      </c>
      <c r="F946">
        <v>190</v>
      </c>
      <c r="G946">
        <v>55</v>
      </c>
      <c r="H946">
        <v>15.2</v>
      </c>
      <c r="I946" t="s">
        <v>46</v>
      </c>
      <c r="J946" s="1">
        <v>46092</v>
      </c>
      <c r="K946" s="1">
        <v>46099</v>
      </c>
      <c r="L946" t="s">
        <v>65</v>
      </c>
      <c r="M946" t="s">
        <v>54</v>
      </c>
      <c r="N946" t="s">
        <v>29</v>
      </c>
      <c r="O946">
        <v>91</v>
      </c>
      <c r="P946">
        <v>37.799999999999997</v>
      </c>
      <c r="Q946" t="s">
        <v>41</v>
      </c>
      <c r="R946" t="s">
        <v>49</v>
      </c>
      <c r="S946">
        <v>50000</v>
      </c>
      <c r="T946" t="s">
        <v>66</v>
      </c>
      <c r="U946">
        <v>7</v>
      </c>
      <c r="V946" t="s">
        <v>81</v>
      </c>
      <c r="W946" t="str">
        <f>TEXT(EHR[[#This Row],[Admission_Date]], "MMM")</f>
        <v>Mar</v>
      </c>
      <c r="X946">
        <f>MONTH(EHR[[#This Row],[Admission_Date]])</f>
        <v>3</v>
      </c>
    </row>
    <row r="947" spans="1:24" x14ac:dyDescent="0.25">
      <c r="A947" t="s">
        <v>1008</v>
      </c>
      <c r="B947" t="s">
        <v>23</v>
      </c>
      <c r="C947">
        <v>58</v>
      </c>
      <c r="D947" t="s">
        <v>56</v>
      </c>
      <c r="E947" t="s">
        <v>25</v>
      </c>
      <c r="F947">
        <v>170</v>
      </c>
      <c r="G947">
        <v>0</v>
      </c>
      <c r="I947" t="s">
        <v>93</v>
      </c>
      <c r="J947" s="1">
        <v>46159</v>
      </c>
      <c r="K947" s="1">
        <v>46160</v>
      </c>
      <c r="L947" t="s">
        <v>27</v>
      </c>
      <c r="M947" t="s">
        <v>71</v>
      </c>
      <c r="N947" t="s">
        <v>48</v>
      </c>
      <c r="O947">
        <v>65</v>
      </c>
      <c r="P947">
        <v>37.299999999999997</v>
      </c>
      <c r="Q947" t="s">
        <v>30</v>
      </c>
      <c r="R947" t="s">
        <v>49</v>
      </c>
      <c r="S947">
        <v>75000</v>
      </c>
      <c r="T947" t="s">
        <v>66</v>
      </c>
      <c r="U947">
        <v>1</v>
      </c>
      <c r="V947" t="s">
        <v>50</v>
      </c>
      <c r="W947" t="str">
        <f>TEXT(EHR[[#This Row],[Admission_Date]], "MMM")</f>
        <v>May</v>
      </c>
      <c r="X947">
        <f>MONTH(EHR[[#This Row],[Admission_Date]])</f>
        <v>5</v>
      </c>
    </row>
    <row r="948" spans="1:24" x14ac:dyDescent="0.25">
      <c r="A948" t="s">
        <v>1009</v>
      </c>
      <c r="B948" t="s">
        <v>23</v>
      </c>
      <c r="C948">
        <v>62</v>
      </c>
      <c r="D948" t="s">
        <v>24</v>
      </c>
      <c r="E948" t="s">
        <v>37</v>
      </c>
      <c r="F948">
        <v>154</v>
      </c>
      <c r="G948">
        <v>66</v>
      </c>
      <c r="H948">
        <v>27.8</v>
      </c>
      <c r="I948" t="s">
        <v>46</v>
      </c>
      <c r="J948" s="1">
        <v>45874</v>
      </c>
      <c r="K948" s="1">
        <v>45875</v>
      </c>
      <c r="L948" t="s">
        <v>47</v>
      </c>
      <c r="M948" t="s">
        <v>54</v>
      </c>
      <c r="N948" t="s">
        <v>48</v>
      </c>
      <c r="O948">
        <v>81</v>
      </c>
      <c r="P948">
        <v>36.6</v>
      </c>
      <c r="Q948" t="s">
        <v>57</v>
      </c>
      <c r="R948" t="s">
        <v>31</v>
      </c>
      <c r="S948">
        <v>75000</v>
      </c>
      <c r="T948" t="s">
        <v>43</v>
      </c>
      <c r="U948">
        <v>1</v>
      </c>
      <c r="V948" t="s">
        <v>50</v>
      </c>
      <c r="W948" t="str">
        <f>TEXT(EHR[[#This Row],[Admission_Date]], "MMM")</f>
        <v>Aug</v>
      </c>
      <c r="X948">
        <f>MONTH(EHR[[#This Row],[Admission_Date]])</f>
        <v>8</v>
      </c>
    </row>
    <row r="949" spans="1:24" x14ac:dyDescent="0.25">
      <c r="A949" t="s">
        <v>1010</v>
      </c>
      <c r="B949" t="s">
        <v>35</v>
      </c>
      <c r="C949">
        <v>55</v>
      </c>
      <c r="D949" t="s">
        <v>73</v>
      </c>
      <c r="E949" t="s">
        <v>37</v>
      </c>
      <c r="F949">
        <v>161</v>
      </c>
      <c r="G949">
        <v>69</v>
      </c>
      <c r="H949">
        <v>26.6</v>
      </c>
      <c r="I949" t="s">
        <v>38</v>
      </c>
      <c r="J949" s="1">
        <v>46160</v>
      </c>
      <c r="K949" s="1">
        <v>46162</v>
      </c>
      <c r="L949" t="s">
        <v>39</v>
      </c>
      <c r="M949" t="s">
        <v>71</v>
      </c>
      <c r="N949" t="s">
        <v>29</v>
      </c>
      <c r="O949">
        <v>61</v>
      </c>
      <c r="P949">
        <v>38.1</v>
      </c>
      <c r="Q949" t="s">
        <v>57</v>
      </c>
      <c r="R949" t="s">
        <v>42</v>
      </c>
      <c r="S949">
        <v>50000</v>
      </c>
      <c r="T949" t="s">
        <v>43</v>
      </c>
      <c r="U949">
        <v>2</v>
      </c>
      <c r="V949" t="s">
        <v>50</v>
      </c>
      <c r="W949" t="str">
        <f>TEXT(EHR[[#This Row],[Admission_Date]], "MMM")</f>
        <v>May</v>
      </c>
      <c r="X949">
        <f>MONTH(EHR[[#This Row],[Admission_Date]])</f>
        <v>5</v>
      </c>
    </row>
    <row r="950" spans="1:24" x14ac:dyDescent="0.25">
      <c r="A950" t="s">
        <v>1011</v>
      </c>
      <c r="B950" t="s">
        <v>23</v>
      </c>
      <c r="C950">
        <v>11</v>
      </c>
      <c r="D950" t="s">
        <v>24</v>
      </c>
      <c r="E950" t="s">
        <v>52</v>
      </c>
      <c r="F950">
        <v>163</v>
      </c>
      <c r="G950">
        <v>98</v>
      </c>
      <c r="H950">
        <v>36.9</v>
      </c>
      <c r="I950" t="s">
        <v>46</v>
      </c>
      <c r="J950" s="1">
        <v>46125</v>
      </c>
      <c r="K950" s="1">
        <v>46131</v>
      </c>
      <c r="L950" t="s">
        <v>27</v>
      </c>
      <c r="M950" t="s">
        <v>60</v>
      </c>
      <c r="N950" t="s">
        <v>48</v>
      </c>
      <c r="O950">
        <v>99</v>
      </c>
      <c r="P950">
        <v>38.6</v>
      </c>
      <c r="Q950" t="s">
        <v>41</v>
      </c>
      <c r="R950" t="s">
        <v>42</v>
      </c>
      <c r="S950">
        <v>75000</v>
      </c>
      <c r="T950" t="s">
        <v>66</v>
      </c>
      <c r="U950">
        <v>6</v>
      </c>
      <c r="V950" t="s">
        <v>61</v>
      </c>
      <c r="W950" t="str">
        <f>TEXT(EHR[[#This Row],[Admission_Date]], "MMM")</f>
        <v>Apr</v>
      </c>
      <c r="X950">
        <f>MONTH(EHR[[#This Row],[Admission_Date]])</f>
        <v>4</v>
      </c>
    </row>
    <row r="951" spans="1:24" x14ac:dyDescent="0.25">
      <c r="A951" t="s">
        <v>1012</v>
      </c>
      <c r="B951" t="s">
        <v>23</v>
      </c>
      <c r="C951">
        <v>22</v>
      </c>
      <c r="D951" t="s">
        <v>24</v>
      </c>
      <c r="E951" t="s">
        <v>25</v>
      </c>
      <c r="F951">
        <v>149</v>
      </c>
      <c r="G951">
        <v>51</v>
      </c>
      <c r="H951">
        <v>23</v>
      </c>
      <c r="I951" t="s">
        <v>26</v>
      </c>
      <c r="J951" s="1">
        <v>45807</v>
      </c>
      <c r="K951" s="1">
        <v>45816</v>
      </c>
      <c r="L951" t="s">
        <v>39</v>
      </c>
      <c r="M951" t="s">
        <v>60</v>
      </c>
      <c r="N951" t="s">
        <v>29</v>
      </c>
      <c r="O951">
        <v>78</v>
      </c>
      <c r="P951">
        <v>37.200000000000003</v>
      </c>
      <c r="Q951" t="s">
        <v>57</v>
      </c>
      <c r="R951" t="s">
        <v>49</v>
      </c>
      <c r="S951">
        <v>75000</v>
      </c>
      <c r="T951" t="s">
        <v>43</v>
      </c>
      <c r="U951">
        <v>9</v>
      </c>
      <c r="V951" t="s">
        <v>44</v>
      </c>
      <c r="W951" t="str">
        <f>TEXT(EHR[[#This Row],[Admission_Date]], "MMM")</f>
        <v>May</v>
      </c>
      <c r="X951">
        <f>MONTH(EHR[[#This Row],[Admission_Date]])</f>
        <v>5</v>
      </c>
    </row>
    <row r="952" spans="1:24" x14ac:dyDescent="0.25">
      <c r="A952" t="s">
        <v>1013</v>
      </c>
      <c r="B952" t="s">
        <v>23</v>
      </c>
      <c r="C952">
        <v>31</v>
      </c>
      <c r="D952" t="s">
        <v>73</v>
      </c>
      <c r="E952" t="s">
        <v>52</v>
      </c>
      <c r="F952">
        <v>161</v>
      </c>
      <c r="G952">
        <v>93</v>
      </c>
      <c r="H952">
        <v>35.9</v>
      </c>
      <c r="I952" t="s">
        <v>38</v>
      </c>
      <c r="J952" s="1">
        <v>46157</v>
      </c>
      <c r="K952" s="1"/>
      <c r="L952" t="s">
        <v>65</v>
      </c>
      <c r="M952" t="s">
        <v>71</v>
      </c>
      <c r="N952" t="s">
        <v>29</v>
      </c>
      <c r="O952">
        <v>62</v>
      </c>
      <c r="P952">
        <v>37</v>
      </c>
      <c r="Q952" t="s">
        <v>41</v>
      </c>
      <c r="R952" t="s">
        <v>42</v>
      </c>
      <c r="S952">
        <v>25000</v>
      </c>
      <c r="T952" t="s">
        <v>43</v>
      </c>
      <c r="V952" t="s">
        <v>44</v>
      </c>
      <c r="W952" t="str">
        <f>TEXT(EHR[[#This Row],[Admission_Date]], "MMM")</f>
        <v>May</v>
      </c>
      <c r="X952">
        <f>MONTH(EHR[[#This Row],[Admission_Date]])</f>
        <v>5</v>
      </c>
    </row>
    <row r="953" spans="1:24" x14ac:dyDescent="0.25">
      <c r="A953" t="s">
        <v>1014</v>
      </c>
      <c r="B953" t="s">
        <v>35</v>
      </c>
      <c r="C953">
        <v>23</v>
      </c>
      <c r="D953" t="s">
        <v>73</v>
      </c>
      <c r="E953" t="s">
        <v>37</v>
      </c>
      <c r="F953">
        <v>153</v>
      </c>
      <c r="G953">
        <v>58</v>
      </c>
      <c r="H953">
        <v>24.8</v>
      </c>
      <c r="I953" t="s">
        <v>26</v>
      </c>
      <c r="J953" s="1">
        <v>45842</v>
      </c>
      <c r="K953" s="1"/>
      <c r="L953" t="s">
        <v>59</v>
      </c>
      <c r="M953" t="s">
        <v>71</v>
      </c>
      <c r="N953" t="s">
        <v>48</v>
      </c>
      <c r="O953">
        <v>64</v>
      </c>
      <c r="P953">
        <v>36.700000000000003</v>
      </c>
      <c r="Q953" t="s">
        <v>57</v>
      </c>
      <c r="R953" t="s">
        <v>31</v>
      </c>
      <c r="S953">
        <v>25000</v>
      </c>
      <c r="T953" t="s">
        <v>32</v>
      </c>
      <c r="V953" t="s">
        <v>44</v>
      </c>
      <c r="W953" t="str">
        <f>TEXT(EHR[[#This Row],[Admission_Date]], "MMM")</f>
        <v>Jul</v>
      </c>
      <c r="X953">
        <f>MONTH(EHR[[#This Row],[Admission_Date]])</f>
        <v>7</v>
      </c>
    </row>
    <row r="954" spans="1:24" x14ac:dyDescent="0.25">
      <c r="A954" t="s">
        <v>1015</v>
      </c>
      <c r="B954" t="s">
        <v>23</v>
      </c>
      <c r="C954">
        <v>66</v>
      </c>
      <c r="D954" t="s">
        <v>36</v>
      </c>
      <c r="E954" t="s">
        <v>25</v>
      </c>
      <c r="F954">
        <v>148</v>
      </c>
      <c r="G954">
        <v>97</v>
      </c>
      <c r="H954">
        <v>44.3</v>
      </c>
      <c r="I954" t="s">
        <v>46</v>
      </c>
      <c r="J954" s="1">
        <v>45693</v>
      </c>
      <c r="K954" s="1">
        <v>45701</v>
      </c>
      <c r="L954" t="s">
        <v>47</v>
      </c>
      <c r="M954" t="s">
        <v>54</v>
      </c>
      <c r="N954" t="s">
        <v>29</v>
      </c>
      <c r="O954">
        <v>75</v>
      </c>
      <c r="P954">
        <v>36.200000000000003</v>
      </c>
      <c r="Q954" t="s">
        <v>41</v>
      </c>
      <c r="R954" t="s">
        <v>31</v>
      </c>
      <c r="S954">
        <v>25000</v>
      </c>
      <c r="T954" t="s">
        <v>66</v>
      </c>
      <c r="U954">
        <v>8</v>
      </c>
      <c r="V954" t="s">
        <v>50</v>
      </c>
      <c r="W954" t="str">
        <f>TEXT(EHR[[#This Row],[Admission_Date]], "MMM")</f>
        <v>Feb</v>
      </c>
      <c r="X954">
        <f>MONTH(EHR[[#This Row],[Admission_Date]])</f>
        <v>2</v>
      </c>
    </row>
    <row r="955" spans="1:24" x14ac:dyDescent="0.25">
      <c r="A955" t="s">
        <v>1016</v>
      </c>
      <c r="B955" t="s">
        <v>23</v>
      </c>
      <c r="C955">
        <v>74</v>
      </c>
      <c r="D955" t="s">
        <v>56</v>
      </c>
      <c r="E955" t="s">
        <v>52</v>
      </c>
      <c r="F955">
        <v>181</v>
      </c>
      <c r="G955">
        <v>93</v>
      </c>
      <c r="H955">
        <v>28.4</v>
      </c>
      <c r="I955" t="s">
        <v>38</v>
      </c>
      <c r="J955" s="1">
        <v>45789</v>
      </c>
      <c r="K955" s="1">
        <v>45794</v>
      </c>
      <c r="L955" t="s">
        <v>47</v>
      </c>
      <c r="M955" t="s">
        <v>28</v>
      </c>
      <c r="N955" t="s">
        <v>48</v>
      </c>
      <c r="O955">
        <v>95</v>
      </c>
      <c r="P955">
        <v>37.700000000000003</v>
      </c>
      <c r="Q955" t="s">
        <v>57</v>
      </c>
      <c r="R955" t="s">
        <v>31</v>
      </c>
      <c r="S955">
        <v>25000</v>
      </c>
      <c r="T955" t="s">
        <v>32</v>
      </c>
      <c r="U955">
        <v>5</v>
      </c>
      <c r="V955" t="s">
        <v>50</v>
      </c>
      <c r="W955" t="str">
        <f>TEXT(EHR[[#This Row],[Admission_Date]], "MMM")</f>
        <v>May</v>
      </c>
      <c r="X955">
        <f>MONTH(EHR[[#This Row],[Admission_Date]])</f>
        <v>5</v>
      </c>
    </row>
    <row r="956" spans="1:24" x14ac:dyDescent="0.25">
      <c r="A956" t="s">
        <v>1017</v>
      </c>
      <c r="B956" t="s">
        <v>23</v>
      </c>
      <c r="C956">
        <v>61</v>
      </c>
      <c r="D956" t="s">
        <v>36</v>
      </c>
      <c r="E956" t="s">
        <v>37</v>
      </c>
      <c r="F956">
        <v>179</v>
      </c>
      <c r="G956">
        <v>47</v>
      </c>
      <c r="H956">
        <v>14.7</v>
      </c>
      <c r="I956" t="s">
        <v>46</v>
      </c>
      <c r="J956" s="1">
        <v>46058</v>
      </c>
      <c r="K956" s="1">
        <v>46066</v>
      </c>
      <c r="L956" t="s">
        <v>65</v>
      </c>
      <c r="M956" t="s">
        <v>71</v>
      </c>
      <c r="N956" t="s">
        <v>29</v>
      </c>
      <c r="O956">
        <v>69</v>
      </c>
      <c r="P956">
        <v>36.9</v>
      </c>
      <c r="Q956" t="s">
        <v>57</v>
      </c>
      <c r="R956" t="s">
        <v>49</v>
      </c>
      <c r="S956">
        <v>75000</v>
      </c>
      <c r="T956" t="s">
        <v>43</v>
      </c>
      <c r="U956">
        <v>8</v>
      </c>
      <c r="V956" t="s">
        <v>50</v>
      </c>
      <c r="W956" t="str">
        <f>TEXT(EHR[[#This Row],[Admission_Date]], "MMM")</f>
        <v>Feb</v>
      </c>
      <c r="X956">
        <f>MONTH(EHR[[#This Row],[Admission_Date]])</f>
        <v>2</v>
      </c>
    </row>
    <row r="957" spans="1:24" x14ac:dyDescent="0.25">
      <c r="A957" t="s">
        <v>1018</v>
      </c>
      <c r="B957" t="s">
        <v>35</v>
      </c>
      <c r="C957">
        <v>52</v>
      </c>
      <c r="D957" t="s">
        <v>36</v>
      </c>
      <c r="E957" t="s">
        <v>37</v>
      </c>
      <c r="F957">
        <v>166</v>
      </c>
      <c r="G957">
        <v>52</v>
      </c>
      <c r="H957">
        <v>18.899999999999999</v>
      </c>
      <c r="I957" t="s">
        <v>93</v>
      </c>
      <c r="J957" s="1">
        <v>45832</v>
      </c>
      <c r="K957" s="1">
        <v>45837</v>
      </c>
      <c r="L957" t="s">
        <v>27</v>
      </c>
      <c r="M957" t="s">
        <v>71</v>
      </c>
      <c r="N957" t="s">
        <v>29</v>
      </c>
      <c r="O957">
        <v>110</v>
      </c>
      <c r="P957">
        <v>38</v>
      </c>
      <c r="Q957" t="s">
        <v>30</v>
      </c>
      <c r="R957" t="s">
        <v>42</v>
      </c>
      <c r="S957">
        <v>75000</v>
      </c>
      <c r="T957" t="s">
        <v>43</v>
      </c>
      <c r="U957">
        <v>5</v>
      </c>
      <c r="V957" t="s">
        <v>50</v>
      </c>
      <c r="W957" t="str">
        <f>TEXT(EHR[[#This Row],[Admission_Date]], "MMM")</f>
        <v>Jun</v>
      </c>
      <c r="X957">
        <f>MONTH(EHR[[#This Row],[Admission_Date]])</f>
        <v>6</v>
      </c>
    </row>
    <row r="958" spans="1:24" x14ac:dyDescent="0.25">
      <c r="A958" t="s">
        <v>1019</v>
      </c>
      <c r="B958" t="s">
        <v>35</v>
      </c>
      <c r="C958">
        <v>63</v>
      </c>
      <c r="D958" t="s">
        <v>24</v>
      </c>
      <c r="E958" t="s">
        <v>25</v>
      </c>
      <c r="F958">
        <v>168</v>
      </c>
      <c r="G958">
        <v>57</v>
      </c>
      <c r="H958">
        <v>20.2</v>
      </c>
      <c r="I958" t="s">
        <v>53</v>
      </c>
      <c r="J958" s="1">
        <v>45721</v>
      </c>
      <c r="K958" s="1">
        <v>45723</v>
      </c>
      <c r="L958" t="s">
        <v>47</v>
      </c>
      <c r="M958" t="s">
        <v>60</v>
      </c>
      <c r="N958" t="s">
        <v>48</v>
      </c>
      <c r="O958">
        <v>62</v>
      </c>
      <c r="P958">
        <v>38.9</v>
      </c>
      <c r="Q958" t="s">
        <v>41</v>
      </c>
      <c r="R958" t="s">
        <v>31</v>
      </c>
      <c r="S958">
        <v>25000</v>
      </c>
      <c r="T958" t="s">
        <v>32</v>
      </c>
      <c r="U958">
        <v>2</v>
      </c>
      <c r="V958" t="s">
        <v>50</v>
      </c>
      <c r="W958" t="str">
        <f>TEXT(EHR[[#This Row],[Admission_Date]], "MMM")</f>
        <v>Mar</v>
      </c>
      <c r="X958">
        <f>MONTH(EHR[[#This Row],[Admission_Date]])</f>
        <v>3</v>
      </c>
    </row>
    <row r="959" spans="1:24" x14ac:dyDescent="0.25">
      <c r="A959" t="s">
        <v>1020</v>
      </c>
      <c r="B959" t="s">
        <v>35</v>
      </c>
      <c r="C959">
        <v>44</v>
      </c>
      <c r="D959" t="s">
        <v>73</v>
      </c>
      <c r="E959" t="s">
        <v>37</v>
      </c>
      <c r="F959">
        <v>165</v>
      </c>
      <c r="G959">
        <v>107</v>
      </c>
      <c r="H959">
        <v>39.299999999999997</v>
      </c>
      <c r="I959" t="s">
        <v>46</v>
      </c>
      <c r="J959" s="1">
        <v>45690</v>
      </c>
      <c r="K959" s="1">
        <v>45698</v>
      </c>
      <c r="L959" t="s">
        <v>27</v>
      </c>
      <c r="M959" t="s">
        <v>60</v>
      </c>
      <c r="N959" t="s">
        <v>29</v>
      </c>
      <c r="O959">
        <v>86</v>
      </c>
      <c r="P959">
        <v>37.200000000000003</v>
      </c>
      <c r="Q959" t="s">
        <v>30</v>
      </c>
      <c r="R959" t="s">
        <v>42</v>
      </c>
      <c r="S959">
        <v>75000</v>
      </c>
      <c r="T959" t="s">
        <v>66</v>
      </c>
      <c r="U959">
        <v>8</v>
      </c>
      <c r="V959" t="s">
        <v>33</v>
      </c>
      <c r="W959" t="str">
        <f>TEXT(EHR[[#This Row],[Admission_Date]], "MMM")</f>
        <v>Feb</v>
      </c>
      <c r="X959">
        <f>MONTH(EHR[[#This Row],[Admission_Date]])</f>
        <v>2</v>
      </c>
    </row>
    <row r="960" spans="1:24" x14ac:dyDescent="0.25">
      <c r="A960" t="s">
        <v>1021</v>
      </c>
      <c r="B960" t="s">
        <v>23</v>
      </c>
      <c r="C960">
        <v>32</v>
      </c>
      <c r="D960" t="s">
        <v>73</v>
      </c>
      <c r="E960" t="s">
        <v>37</v>
      </c>
      <c r="F960">
        <v>161</v>
      </c>
      <c r="G960">
        <v>97</v>
      </c>
      <c r="H960">
        <v>37.4</v>
      </c>
      <c r="I960" t="s">
        <v>38</v>
      </c>
      <c r="J960" s="1">
        <v>46050</v>
      </c>
      <c r="K960" s="1">
        <v>46054</v>
      </c>
      <c r="L960" t="s">
        <v>65</v>
      </c>
      <c r="M960" t="s">
        <v>54</v>
      </c>
      <c r="N960" t="s">
        <v>29</v>
      </c>
      <c r="O960">
        <v>81</v>
      </c>
      <c r="P960">
        <v>38.299999999999997</v>
      </c>
      <c r="Q960" t="s">
        <v>57</v>
      </c>
      <c r="R960" t="s">
        <v>49</v>
      </c>
      <c r="S960">
        <v>50000</v>
      </c>
      <c r="T960" t="s">
        <v>43</v>
      </c>
      <c r="U960">
        <v>4</v>
      </c>
      <c r="V960" t="s">
        <v>44</v>
      </c>
      <c r="W960" t="str">
        <f>TEXT(EHR[[#This Row],[Admission_Date]], "MMM")</f>
        <v>Jan</v>
      </c>
      <c r="X960">
        <f>MONTH(EHR[[#This Row],[Admission_Date]])</f>
        <v>1</v>
      </c>
    </row>
    <row r="961" spans="1:24" x14ac:dyDescent="0.25">
      <c r="A961" t="s">
        <v>1022</v>
      </c>
      <c r="B961" t="s">
        <v>23</v>
      </c>
      <c r="C961">
        <v>15</v>
      </c>
      <c r="D961" t="s">
        <v>56</v>
      </c>
      <c r="E961" t="s">
        <v>37</v>
      </c>
      <c r="F961">
        <v>190</v>
      </c>
      <c r="G961">
        <v>64</v>
      </c>
      <c r="H961">
        <v>17.7</v>
      </c>
      <c r="I961" t="s">
        <v>38</v>
      </c>
      <c r="J961" s="1">
        <v>45788</v>
      </c>
      <c r="K961" s="1">
        <v>45792</v>
      </c>
      <c r="L961" t="s">
        <v>59</v>
      </c>
      <c r="M961" t="s">
        <v>40</v>
      </c>
      <c r="N961" t="s">
        <v>48</v>
      </c>
      <c r="O961">
        <v>76</v>
      </c>
      <c r="P961">
        <v>38.200000000000003</v>
      </c>
      <c r="Q961" t="s">
        <v>30</v>
      </c>
      <c r="R961" t="s">
        <v>42</v>
      </c>
      <c r="S961">
        <v>75000</v>
      </c>
      <c r="T961" t="s">
        <v>66</v>
      </c>
      <c r="U961">
        <v>4</v>
      </c>
      <c r="V961" t="s">
        <v>61</v>
      </c>
      <c r="W961" t="str">
        <f>TEXT(EHR[[#This Row],[Admission_Date]], "MMM")</f>
        <v>May</v>
      </c>
      <c r="X961">
        <f>MONTH(EHR[[#This Row],[Admission_Date]])</f>
        <v>5</v>
      </c>
    </row>
    <row r="962" spans="1:24" x14ac:dyDescent="0.25">
      <c r="A962" t="s">
        <v>1023</v>
      </c>
      <c r="B962" t="s">
        <v>35</v>
      </c>
      <c r="C962">
        <v>35</v>
      </c>
      <c r="D962" t="s">
        <v>36</v>
      </c>
      <c r="E962" t="s">
        <v>25</v>
      </c>
      <c r="F962">
        <v>152</v>
      </c>
      <c r="G962">
        <v>54</v>
      </c>
      <c r="H962">
        <v>23.4</v>
      </c>
      <c r="I962" t="s">
        <v>46</v>
      </c>
      <c r="J962" s="1">
        <v>46166</v>
      </c>
      <c r="K962" s="1">
        <v>46171</v>
      </c>
      <c r="L962" t="s">
        <v>65</v>
      </c>
      <c r="M962" t="s">
        <v>54</v>
      </c>
      <c r="N962" t="s">
        <v>48</v>
      </c>
      <c r="O962">
        <v>80</v>
      </c>
      <c r="P962">
        <v>37.700000000000003</v>
      </c>
      <c r="Q962" t="s">
        <v>57</v>
      </c>
      <c r="R962" t="s">
        <v>49</v>
      </c>
      <c r="S962">
        <v>75000</v>
      </c>
      <c r="T962" t="s">
        <v>66</v>
      </c>
      <c r="U962">
        <v>5</v>
      </c>
      <c r="V962" t="s">
        <v>44</v>
      </c>
      <c r="W962" t="str">
        <f>TEXT(EHR[[#This Row],[Admission_Date]], "MMM")</f>
        <v>May</v>
      </c>
      <c r="X962">
        <f>MONTH(EHR[[#This Row],[Admission_Date]])</f>
        <v>5</v>
      </c>
    </row>
    <row r="963" spans="1:24" x14ac:dyDescent="0.25">
      <c r="A963" t="s">
        <v>1024</v>
      </c>
      <c r="B963" t="s">
        <v>35</v>
      </c>
      <c r="C963">
        <v>34</v>
      </c>
      <c r="D963" t="s">
        <v>73</v>
      </c>
      <c r="E963" t="s">
        <v>37</v>
      </c>
      <c r="F963">
        <v>146</v>
      </c>
      <c r="G963">
        <v>80</v>
      </c>
      <c r="H963">
        <v>37.5</v>
      </c>
      <c r="I963" t="s">
        <v>93</v>
      </c>
      <c r="J963" s="1">
        <v>46046</v>
      </c>
      <c r="K963" s="1"/>
      <c r="L963" t="s">
        <v>59</v>
      </c>
      <c r="M963" t="s">
        <v>60</v>
      </c>
      <c r="N963" t="s">
        <v>48</v>
      </c>
      <c r="O963">
        <v>70</v>
      </c>
      <c r="P963">
        <v>36.9</v>
      </c>
      <c r="Q963" t="s">
        <v>30</v>
      </c>
      <c r="R963" t="s">
        <v>42</v>
      </c>
      <c r="S963">
        <v>50000</v>
      </c>
      <c r="T963" t="s">
        <v>66</v>
      </c>
      <c r="V963" t="s">
        <v>44</v>
      </c>
      <c r="W963" t="str">
        <f>TEXT(EHR[[#This Row],[Admission_Date]], "MMM")</f>
        <v>Jan</v>
      </c>
      <c r="X963">
        <f>MONTH(EHR[[#This Row],[Admission_Date]])</f>
        <v>1</v>
      </c>
    </row>
    <row r="964" spans="1:24" x14ac:dyDescent="0.25">
      <c r="A964" t="s">
        <v>1025</v>
      </c>
      <c r="B964" t="s">
        <v>35</v>
      </c>
      <c r="C964">
        <v>39</v>
      </c>
      <c r="D964" t="s">
        <v>56</v>
      </c>
      <c r="E964" t="s">
        <v>37</v>
      </c>
      <c r="F964">
        <v>165</v>
      </c>
      <c r="G964">
        <v>68</v>
      </c>
      <c r="H964">
        <v>25</v>
      </c>
      <c r="I964" t="s">
        <v>93</v>
      </c>
      <c r="J964" s="1">
        <v>45759</v>
      </c>
      <c r="K964" s="1">
        <v>45764</v>
      </c>
      <c r="L964" t="s">
        <v>59</v>
      </c>
      <c r="M964" t="s">
        <v>40</v>
      </c>
      <c r="N964" t="s">
        <v>29</v>
      </c>
      <c r="O964">
        <v>71</v>
      </c>
      <c r="P964">
        <v>38.1</v>
      </c>
      <c r="Q964" t="s">
        <v>57</v>
      </c>
      <c r="R964" t="s">
        <v>31</v>
      </c>
      <c r="S964">
        <v>50000</v>
      </c>
      <c r="T964" t="s">
        <v>43</v>
      </c>
      <c r="U964">
        <v>5</v>
      </c>
      <c r="V964" t="s">
        <v>33</v>
      </c>
      <c r="W964" t="str">
        <f>TEXT(EHR[[#This Row],[Admission_Date]], "MMM")</f>
        <v>Apr</v>
      </c>
      <c r="X964">
        <f>MONTH(EHR[[#This Row],[Admission_Date]])</f>
        <v>4</v>
      </c>
    </row>
    <row r="965" spans="1:24" x14ac:dyDescent="0.25">
      <c r="A965" t="s">
        <v>1026</v>
      </c>
      <c r="B965" t="s">
        <v>35</v>
      </c>
      <c r="C965">
        <v>72</v>
      </c>
      <c r="D965" t="s">
        <v>36</v>
      </c>
      <c r="E965" t="s">
        <v>25</v>
      </c>
      <c r="F965">
        <v>154</v>
      </c>
      <c r="G965">
        <v>87</v>
      </c>
      <c r="H965">
        <v>36.700000000000003</v>
      </c>
      <c r="I965" t="s">
        <v>38</v>
      </c>
      <c r="J965" s="1">
        <v>45917</v>
      </c>
      <c r="K965" s="1">
        <v>45922</v>
      </c>
      <c r="L965" t="s">
        <v>27</v>
      </c>
      <c r="M965" t="s">
        <v>40</v>
      </c>
      <c r="N965" t="s">
        <v>29</v>
      </c>
      <c r="O965">
        <v>67</v>
      </c>
      <c r="P965">
        <v>38.299999999999997</v>
      </c>
      <c r="Q965" t="s">
        <v>57</v>
      </c>
      <c r="R965" t="s">
        <v>31</v>
      </c>
      <c r="S965">
        <v>50000</v>
      </c>
      <c r="T965" t="s">
        <v>43</v>
      </c>
      <c r="U965">
        <v>5</v>
      </c>
      <c r="V965" t="s">
        <v>50</v>
      </c>
      <c r="W965" t="str">
        <f>TEXT(EHR[[#This Row],[Admission_Date]], "MMM")</f>
        <v>Sep</v>
      </c>
      <c r="X965">
        <f>MONTH(EHR[[#This Row],[Admission_Date]])</f>
        <v>9</v>
      </c>
    </row>
    <row r="966" spans="1:24" x14ac:dyDescent="0.25">
      <c r="A966" t="s">
        <v>1027</v>
      </c>
      <c r="B966" t="s">
        <v>35</v>
      </c>
      <c r="C966">
        <v>13</v>
      </c>
      <c r="D966" t="s">
        <v>73</v>
      </c>
      <c r="E966" t="s">
        <v>25</v>
      </c>
      <c r="F966">
        <v>155</v>
      </c>
      <c r="G966">
        <v>84</v>
      </c>
      <c r="H966">
        <v>35</v>
      </c>
      <c r="I966" t="s">
        <v>38</v>
      </c>
      <c r="J966" s="1">
        <v>45921</v>
      </c>
      <c r="K966" s="1">
        <v>45930</v>
      </c>
      <c r="L966" t="s">
        <v>39</v>
      </c>
      <c r="M966" t="s">
        <v>40</v>
      </c>
      <c r="N966" t="s">
        <v>48</v>
      </c>
      <c r="O966">
        <v>60</v>
      </c>
      <c r="P966">
        <v>37.9</v>
      </c>
      <c r="Q966" t="s">
        <v>30</v>
      </c>
      <c r="R966" t="s">
        <v>31</v>
      </c>
      <c r="S966">
        <v>25000</v>
      </c>
      <c r="T966" t="s">
        <v>43</v>
      </c>
      <c r="U966">
        <v>9</v>
      </c>
      <c r="V966" t="s">
        <v>61</v>
      </c>
      <c r="W966" t="str">
        <f>TEXT(EHR[[#This Row],[Admission_Date]], "MMM")</f>
        <v>Sep</v>
      </c>
      <c r="X966">
        <f>MONTH(EHR[[#This Row],[Admission_Date]])</f>
        <v>9</v>
      </c>
    </row>
    <row r="967" spans="1:24" x14ac:dyDescent="0.25">
      <c r="A967" t="s">
        <v>1028</v>
      </c>
      <c r="B967" t="s">
        <v>23</v>
      </c>
      <c r="C967">
        <v>53</v>
      </c>
      <c r="D967" t="s">
        <v>24</v>
      </c>
      <c r="E967" t="s">
        <v>52</v>
      </c>
      <c r="F967">
        <v>154</v>
      </c>
      <c r="G967">
        <v>77</v>
      </c>
      <c r="H967">
        <v>32.5</v>
      </c>
      <c r="I967" t="s">
        <v>93</v>
      </c>
      <c r="J967" s="1">
        <v>45995</v>
      </c>
      <c r="K967" s="1">
        <v>46005</v>
      </c>
      <c r="L967" t="s">
        <v>59</v>
      </c>
      <c r="M967" t="s">
        <v>71</v>
      </c>
      <c r="N967" t="s">
        <v>29</v>
      </c>
      <c r="O967">
        <v>76</v>
      </c>
      <c r="P967">
        <v>36.700000000000003</v>
      </c>
      <c r="Q967" t="s">
        <v>30</v>
      </c>
      <c r="R967" t="s">
        <v>42</v>
      </c>
      <c r="S967">
        <v>25000</v>
      </c>
      <c r="T967" t="s">
        <v>32</v>
      </c>
      <c r="U967">
        <v>10</v>
      </c>
      <c r="V967" t="s">
        <v>50</v>
      </c>
      <c r="W967" t="str">
        <f>TEXT(EHR[[#This Row],[Admission_Date]], "MMM")</f>
        <v>Dec</v>
      </c>
      <c r="X967">
        <f>MONTH(EHR[[#This Row],[Admission_Date]])</f>
        <v>12</v>
      </c>
    </row>
    <row r="968" spans="1:24" x14ac:dyDescent="0.25">
      <c r="A968" t="s">
        <v>1029</v>
      </c>
      <c r="B968" t="s">
        <v>23</v>
      </c>
      <c r="C968">
        <v>19</v>
      </c>
      <c r="D968" t="s">
        <v>36</v>
      </c>
      <c r="E968" t="s">
        <v>25</v>
      </c>
      <c r="F968">
        <v>159</v>
      </c>
      <c r="G968">
        <v>104</v>
      </c>
      <c r="H968">
        <v>41.1</v>
      </c>
      <c r="I968" t="s">
        <v>46</v>
      </c>
      <c r="J968" s="1">
        <v>46165</v>
      </c>
      <c r="K968" s="1">
        <v>46175</v>
      </c>
      <c r="L968" t="s">
        <v>39</v>
      </c>
      <c r="M968" t="s">
        <v>54</v>
      </c>
      <c r="N968" t="s">
        <v>48</v>
      </c>
      <c r="O968">
        <v>65</v>
      </c>
      <c r="P968">
        <v>36.5</v>
      </c>
      <c r="Q968" t="s">
        <v>57</v>
      </c>
      <c r="R968" t="s">
        <v>42</v>
      </c>
      <c r="S968">
        <v>75000</v>
      </c>
      <c r="T968" t="s">
        <v>32</v>
      </c>
      <c r="U968">
        <v>10</v>
      </c>
      <c r="V968" t="s">
        <v>61</v>
      </c>
      <c r="W968" t="str">
        <f>TEXT(EHR[[#This Row],[Admission_Date]], "MMM")</f>
        <v>May</v>
      </c>
      <c r="X968">
        <f>MONTH(EHR[[#This Row],[Admission_Date]])</f>
        <v>5</v>
      </c>
    </row>
    <row r="969" spans="1:24" x14ac:dyDescent="0.25">
      <c r="A969" t="s">
        <v>1030</v>
      </c>
      <c r="B969" t="s">
        <v>23</v>
      </c>
      <c r="C969">
        <v>24</v>
      </c>
      <c r="D969" t="s">
        <v>36</v>
      </c>
      <c r="E969" t="s">
        <v>25</v>
      </c>
      <c r="F969">
        <v>182</v>
      </c>
      <c r="G969">
        <v>73</v>
      </c>
      <c r="H969">
        <v>22</v>
      </c>
      <c r="I969" t="s">
        <v>93</v>
      </c>
      <c r="J969" s="1">
        <v>45741</v>
      </c>
      <c r="K969" s="1">
        <v>45745</v>
      </c>
      <c r="L969" t="s">
        <v>27</v>
      </c>
      <c r="M969" t="s">
        <v>54</v>
      </c>
      <c r="N969" t="s">
        <v>29</v>
      </c>
      <c r="O969">
        <v>63</v>
      </c>
      <c r="P969">
        <v>37.1</v>
      </c>
      <c r="Q969" t="s">
        <v>30</v>
      </c>
      <c r="R969" t="s">
        <v>42</v>
      </c>
      <c r="S969">
        <v>25000</v>
      </c>
      <c r="T969" t="s">
        <v>32</v>
      </c>
      <c r="U969">
        <v>4</v>
      </c>
      <c r="V969" t="s">
        <v>44</v>
      </c>
      <c r="W969" t="str">
        <f>TEXT(EHR[[#This Row],[Admission_Date]], "MMM")</f>
        <v>Mar</v>
      </c>
      <c r="X969">
        <f>MONTH(EHR[[#This Row],[Admission_Date]])</f>
        <v>3</v>
      </c>
    </row>
    <row r="970" spans="1:24" x14ac:dyDescent="0.25">
      <c r="A970" t="s">
        <v>1031</v>
      </c>
      <c r="B970" t="s">
        <v>23</v>
      </c>
      <c r="C970">
        <v>61</v>
      </c>
      <c r="D970" t="s">
        <v>36</v>
      </c>
      <c r="E970" t="s">
        <v>52</v>
      </c>
      <c r="F970">
        <v>145</v>
      </c>
      <c r="G970">
        <v>109</v>
      </c>
      <c r="H970">
        <v>51.8</v>
      </c>
      <c r="I970" t="s">
        <v>46</v>
      </c>
      <c r="J970" s="1">
        <v>46040</v>
      </c>
      <c r="K970" s="1">
        <v>46043</v>
      </c>
      <c r="L970" t="s">
        <v>59</v>
      </c>
      <c r="M970" t="s">
        <v>71</v>
      </c>
      <c r="N970" t="s">
        <v>29</v>
      </c>
      <c r="O970">
        <v>73</v>
      </c>
      <c r="P970">
        <v>36</v>
      </c>
      <c r="Q970" t="s">
        <v>57</v>
      </c>
      <c r="R970" t="s">
        <v>42</v>
      </c>
      <c r="S970">
        <v>75000</v>
      </c>
      <c r="T970" t="s">
        <v>66</v>
      </c>
      <c r="U970">
        <v>3</v>
      </c>
      <c r="V970" t="s">
        <v>50</v>
      </c>
      <c r="W970" t="str">
        <f>TEXT(EHR[[#This Row],[Admission_Date]], "MMM")</f>
        <v>Jan</v>
      </c>
      <c r="X970">
        <f>MONTH(EHR[[#This Row],[Admission_Date]])</f>
        <v>1</v>
      </c>
    </row>
    <row r="971" spans="1:24" x14ac:dyDescent="0.25">
      <c r="A971" t="s">
        <v>1032</v>
      </c>
      <c r="B971" t="s">
        <v>35</v>
      </c>
      <c r="C971">
        <v>76</v>
      </c>
      <c r="D971" t="s">
        <v>56</v>
      </c>
      <c r="E971" t="s">
        <v>37</v>
      </c>
      <c r="F971">
        <v>180</v>
      </c>
      <c r="G971">
        <v>65</v>
      </c>
      <c r="H971">
        <v>20.100000000000001</v>
      </c>
      <c r="I971" t="s">
        <v>26</v>
      </c>
      <c r="J971" s="1">
        <v>45948</v>
      </c>
      <c r="K971" s="1">
        <v>45949</v>
      </c>
      <c r="L971" t="s">
        <v>39</v>
      </c>
      <c r="M971" t="s">
        <v>28</v>
      </c>
      <c r="N971" t="s">
        <v>48</v>
      </c>
      <c r="O971">
        <v>82</v>
      </c>
      <c r="P971">
        <v>38.5</v>
      </c>
      <c r="Q971" t="s">
        <v>30</v>
      </c>
      <c r="R971" t="s">
        <v>49</v>
      </c>
      <c r="S971">
        <v>50000</v>
      </c>
      <c r="T971" t="s">
        <v>32</v>
      </c>
      <c r="U971">
        <v>1</v>
      </c>
      <c r="V971" t="s">
        <v>50</v>
      </c>
      <c r="W971" t="str">
        <f>TEXT(EHR[[#This Row],[Admission_Date]], "MMM")</f>
        <v>Oct</v>
      </c>
      <c r="X971">
        <f>MONTH(EHR[[#This Row],[Admission_Date]])</f>
        <v>10</v>
      </c>
    </row>
    <row r="972" spans="1:24" x14ac:dyDescent="0.25">
      <c r="A972" t="s">
        <v>1033</v>
      </c>
      <c r="B972" t="s">
        <v>35</v>
      </c>
      <c r="C972">
        <v>10</v>
      </c>
      <c r="D972" t="s">
        <v>56</v>
      </c>
      <c r="E972" t="s">
        <v>52</v>
      </c>
      <c r="F972">
        <v>165</v>
      </c>
      <c r="G972">
        <v>98</v>
      </c>
      <c r="H972">
        <v>36</v>
      </c>
      <c r="I972" t="s">
        <v>53</v>
      </c>
      <c r="J972" s="1">
        <v>45721</v>
      </c>
      <c r="K972" s="1">
        <v>45727</v>
      </c>
      <c r="L972" t="s">
        <v>59</v>
      </c>
      <c r="M972" t="s">
        <v>60</v>
      </c>
      <c r="N972" t="s">
        <v>48</v>
      </c>
      <c r="O972">
        <v>94</v>
      </c>
      <c r="P972">
        <v>38.6</v>
      </c>
      <c r="Q972" t="s">
        <v>30</v>
      </c>
      <c r="R972" t="s">
        <v>31</v>
      </c>
      <c r="S972">
        <v>25000</v>
      </c>
      <c r="T972" t="s">
        <v>66</v>
      </c>
      <c r="U972">
        <v>6</v>
      </c>
      <c r="V972" t="s">
        <v>81</v>
      </c>
      <c r="W972" t="str">
        <f>TEXT(EHR[[#This Row],[Admission_Date]], "MMM")</f>
        <v>Mar</v>
      </c>
      <c r="X972">
        <f>MONTH(EHR[[#This Row],[Admission_Date]])</f>
        <v>3</v>
      </c>
    </row>
    <row r="973" spans="1:24" x14ac:dyDescent="0.25">
      <c r="A973" t="s">
        <v>1034</v>
      </c>
      <c r="B973" t="s">
        <v>35</v>
      </c>
      <c r="C973">
        <v>3</v>
      </c>
      <c r="D973" t="s">
        <v>36</v>
      </c>
      <c r="E973" t="s">
        <v>37</v>
      </c>
      <c r="F973">
        <v>150</v>
      </c>
      <c r="G973">
        <v>107</v>
      </c>
      <c r="H973">
        <v>47.6</v>
      </c>
      <c r="I973" t="s">
        <v>26</v>
      </c>
      <c r="J973" s="1">
        <v>45919</v>
      </c>
      <c r="K973" s="1">
        <v>45924</v>
      </c>
      <c r="L973" t="s">
        <v>39</v>
      </c>
      <c r="M973" t="s">
        <v>40</v>
      </c>
      <c r="N973" t="s">
        <v>48</v>
      </c>
      <c r="O973">
        <v>103</v>
      </c>
      <c r="P973">
        <v>37.799999999999997</v>
      </c>
      <c r="Q973" t="s">
        <v>30</v>
      </c>
      <c r="R973" t="s">
        <v>49</v>
      </c>
      <c r="S973">
        <v>50000</v>
      </c>
      <c r="T973" t="s">
        <v>43</v>
      </c>
      <c r="U973">
        <v>5</v>
      </c>
      <c r="V973" t="s">
        <v>81</v>
      </c>
      <c r="W973" t="str">
        <f>TEXT(EHR[[#This Row],[Admission_Date]], "MMM")</f>
        <v>Sep</v>
      </c>
      <c r="X973">
        <f>MONTH(EHR[[#This Row],[Admission_Date]])</f>
        <v>9</v>
      </c>
    </row>
    <row r="974" spans="1:24" x14ac:dyDescent="0.25">
      <c r="A974" t="s">
        <v>1035</v>
      </c>
      <c r="B974" t="s">
        <v>23</v>
      </c>
      <c r="C974">
        <v>38</v>
      </c>
      <c r="D974" t="s">
        <v>24</v>
      </c>
      <c r="E974" t="s">
        <v>25</v>
      </c>
      <c r="F974">
        <v>174</v>
      </c>
      <c r="G974">
        <v>95</v>
      </c>
      <c r="H974">
        <v>31.4</v>
      </c>
      <c r="I974" t="s">
        <v>93</v>
      </c>
      <c r="J974" s="1">
        <v>45774</v>
      </c>
      <c r="K974" s="1">
        <v>45775</v>
      </c>
      <c r="L974" t="s">
        <v>39</v>
      </c>
      <c r="M974" t="s">
        <v>28</v>
      </c>
      <c r="N974" t="s">
        <v>29</v>
      </c>
      <c r="O974">
        <v>65</v>
      </c>
      <c r="P974">
        <v>37.5</v>
      </c>
      <c r="Q974" t="s">
        <v>41</v>
      </c>
      <c r="R974" t="s">
        <v>31</v>
      </c>
      <c r="S974">
        <v>50000</v>
      </c>
      <c r="T974" t="s">
        <v>43</v>
      </c>
      <c r="U974">
        <v>1</v>
      </c>
      <c r="V974" t="s">
        <v>33</v>
      </c>
      <c r="W974" t="str">
        <f>TEXT(EHR[[#This Row],[Admission_Date]], "MMM")</f>
        <v>Apr</v>
      </c>
      <c r="X974">
        <f>MONTH(EHR[[#This Row],[Admission_Date]])</f>
        <v>4</v>
      </c>
    </row>
    <row r="975" spans="1:24" x14ac:dyDescent="0.25">
      <c r="A975" t="s">
        <v>1036</v>
      </c>
      <c r="B975" t="s">
        <v>23</v>
      </c>
      <c r="C975">
        <v>55</v>
      </c>
      <c r="D975" t="s">
        <v>73</v>
      </c>
      <c r="E975" t="s">
        <v>37</v>
      </c>
      <c r="F975">
        <v>182</v>
      </c>
      <c r="G975">
        <v>94</v>
      </c>
      <c r="H975">
        <v>28.4</v>
      </c>
      <c r="I975" t="s">
        <v>26</v>
      </c>
      <c r="J975" s="1">
        <v>45876</v>
      </c>
      <c r="K975" s="1">
        <v>45880</v>
      </c>
      <c r="L975" t="s">
        <v>59</v>
      </c>
      <c r="M975" t="s">
        <v>28</v>
      </c>
      <c r="N975" t="s">
        <v>48</v>
      </c>
      <c r="O975">
        <v>71</v>
      </c>
      <c r="P975">
        <v>37.799999999999997</v>
      </c>
      <c r="Q975" t="s">
        <v>30</v>
      </c>
      <c r="R975" t="s">
        <v>42</v>
      </c>
      <c r="S975">
        <v>75000</v>
      </c>
      <c r="T975" t="s">
        <v>66</v>
      </c>
      <c r="U975">
        <v>4</v>
      </c>
      <c r="V975" t="s">
        <v>50</v>
      </c>
      <c r="W975" t="str">
        <f>TEXT(EHR[[#This Row],[Admission_Date]], "MMM")</f>
        <v>Aug</v>
      </c>
      <c r="X975">
        <f>MONTH(EHR[[#This Row],[Admission_Date]])</f>
        <v>8</v>
      </c>
    </row>
    <row r="976" spans="1:24" x14ac:dyDescent="0.25">
      <c r="A976" t="s">
        <v>1037</v>
      </c>
      <c r="B976" t="s">
        <v>35</v>
      </c>
      <c r="C976">
        <v>9</v>
      </c>
      <c r="D976" t="s">
        <v>73</v>
      </c>
      <c r="E976" t="s">
        <v>52</v>
      </c>
      <c r="F976">
        <v>187</v>
      </c>
      <c r="G976">
        <v>66</v>
      </c>
      <c r="H976">
        <v>18.899999999999999</v>
      </c>
      <c r="I976" t="s">
        <v>53</v>
      </c>
      <c r="J976" s="1">
        <v>46165</v>
      </c>
      <c r="K976" s="1">
        <v>46168</v>
      </c>
      <c r="L976" t="s">
        <v>59</v>
      </c>
      <c r="M976" t="s">
        <v>28</v>
      </c>
      <c r="N976" t="s">
        <v>29</v>
      </c>
      <c r="O976">
        <v>76</v>
      </c>
      <c r="P976">
        <v>36</v>
      </c>
      <c r="Q976" t="s">
        <v>30</v>
      </c>
      <c r="R976" t="s">
        <v>31</v>
      </c>
      <c r="S976">
        <v>25000</v>
      </c>
      <c r="T976" t="s">
        <v>66</v>
      </c>
      <c r="U976">
        <v>3</v>
      </c>
      <c r="V976" t="s">
        <v>81</v>
      </c>
      <c r="W976" t="str">
        <f>TEXT(EHR[[#This Row],[Admission_Date]], "MMM")</f>
        <v>May</v>
      </c>
      <c r="X976">
        <f>MONTH(EHR[[#This Row],[Admission_Date]])</f>
        <v>5</v>
      </c>
    </row>
    <row r="977" spans="1:24" x14ac:dyDescent="0.25">
      <c r="A977" t="s">
        <v>1038</v>
      </c>
      <c r="B977" t="s">
        <v>35</v>
      </c>
      <c r="C977">
        <v>54</v>
      </c>
      <c r="D977" t="s">
        <v>56</v>
      </c>
      <c r="E977" t="s">
        <v>52</v>
      </c>
      <c r="F977">
        <v>179</v>
      </c>
      <c r="G977">
        <v>60</v>
      </c>
      <c r="H977">
        <v>18.7</v>
      </c>
      <c r="I977" t="s">
        <v>93</v>
      </c>
      <c r="J977" s="1">
        <v>46065</v>
      </c>
      <c r="K977" s="1">
        <v>46075</v>
      </c>
      <c r="L977" t="s">
        <v>47</v>
      </c>
      <c r="M977" t="s">
        <v>60</v>
      </c>
      <c r="N977" t="s">
        <v>48</v>
      </c>
      <c r="O977">
        <v>73</v>
      </c>
      <c r="P977">
        <v>37.200000000000003</v>
      </c>
      <c r="Q977" t="s">
        <v>41</v>
      </c>
      <c r="R977" t="s">
        <v>42</v>
      </c>
      <c r="S977">
        <v>75000</v>
      </c>
      <c r="T977" t="s">
        <v>32</v>
      </c>
      <c r="U977">
        <v>10</v>
      </c>
      <c r="V977" t="s">
        <v>50</v>
      </c>
      <c r="W977" t="str">
        <f>TEXT(EHR[[#This Row],[Admission_Date]], "MMM")</f>
        <v>Feb</v>
      </c>
      <c r="X977">
        <f>MONTH(EHR[[#This Row],[Admission_Date]])</f>
        <v>2</v>
      </c>
    </row>
    <row r="978" spans="1:24" x14ac:dyDescent="0.25">
      <c r="A978" t="s">
        <v>1039</v>
      </c>
      <c r="B978" t="s">
        <v>23</v>
      </c>
      <c r="C978">
        <v>49</v>
      </c>
      <c r="D978" t="s">
        <v>73</v>
      </c>
      <c r="E978" t="s">
        <v>25</v>
      </c>
      <c r="F978">
        <v>169</v>
      </c>
      <c r="G978">
        <v>84</v>
      </c>
      <c r="H978">
        <v>29.4</v>
      </c>
      <c r="I978" t="s">
        <v>53</v>
      </c>
      <c r="J978" s="1">
        <v>45691</v>
      </c>
      <c r="K978" s="1">
        <v>45693</v>
      </c>
      <c r="L978" t="s">
        <v>59</v>
      </c>
      <c r="M978" t="s">
        <v>28</v>
      </c>
      <c r="N978" t="s">
        <v>29</v>
      </c>
      <c r="O978">
        <v>82</v>
      </c>
      <c r="P978">
        <v>38.5</v>
      </c>
      <c r="Q978" t="s">
        <v>57</v>
      </c>
      <c r="R978" t="s">
        <v>31</v>
      </c>
      <c r="S978">
        <v>25000</v>
      </c>
      <c r="T978" t="s">
        <v>32</v>
      </c>
      <c r="U978">
        <v>2</v>
      </c>
      <c r="V978" t="s">
        <v>33</v>
      </c>
      <c r="W978" t="str">
        <f>TEXT(EHR[[#This Row],[Admission_Date]], "MMM")</f>
        <v>Feb</v>
      </c>
      <c r="X978">
        <f>MONTH(EHR[[#This Row],[Admission_Date]])</f>
        <v>2</v>
      </c>
    </row>
    <row r="979" spans="1:24" x14ac:dyDescent="0.25">
      <c r="A979" t="s">
        <v>1040</v>
      </c>
      <c r="B979" t="s">
        <v>35</v>
      </c>
      <c r="C979">
        <v>84</v>
      </c>
      <c r="D979" t="s">
        <v>73</v>
      </c>
      <c r="E979" t="s">
        <v>52</v>
      </c>
      <c r="F979">
        <v>167</v>
      </c>
      <c r="G979">
        <v>95</v>
      </c>
      <c r="H979">
        <v>34.1</v>
      </c>
      <c r="I979" t="s">
        <v>93</v>
      </c>
      <c r="J979" s="1">
        <v>46172</v>
      </c>
      <c r="K979" s="1"/>
      <c r="L979" t="s">
        <v>27</v>
      </c>
      <c r="M979" t="s">
        <v>54</v>
      </c>
      <c r="N979" t="s">
        <v>48</v>
      </c>
      <c r="O979">
        <v>75</v>
      </c>
      <c r="P979">
        <v>36</v>
      </c>
      <c r="Q979" t="s">
        <v>41</v>
      </c>
      <c r="R979" t="s">
        <v>31</v>
      </c>
      <c r="S979">
        <v>50000</v>
      </c>
      <c r="T979" t="s">
        <v>32</v>
      </c>
      <c r="V979" t="s">
        <v>50</v>
      </c>
      <c r="W979" t="str">
        <f>TEXT(EHR[[#This Row],[Admission_Date]], "MMM")</f>
        <v>May</v>
      </c>
      <c r="X979">
        <f>MONTH(EHR[[#This Row],[Admission_Date]])</f>
        <v>5</v>
      </c>
    </row>
    <row r="980" spans="1:24" x14ac:dyDescent="0.25">
      <c r="A980" t="s">
        <v>1041</v>
      </c>
      <c r="B980" t="s">
        <v>35</v>
      </c>
      <c r="C980">
        <v>52</v>
      </c>
      <c r="D980" t="s">
        <v>73</v>
      </c>
      <c r="E980" t="s">
        <v>52</v>
      </c>
      <c r="F980">
        <v>167</v>
      </c>
      <c r="G980">
        <v>80</v>
      </c>
      <c r="H980">
        <v>28.7</v>
      </c>
      <c r="I980" t="s">
        <v>46</v>
      </c>
      <c r="J980" s="1">
        <v>46172</v>
      </c>
      <c r="K980" s="1">
        <v>46175</v>
      </c>
      <c r="L980" t="s">
        <v>47</v>
      </c>
      <c r="M980" t="s">
        <v>71</v>
      </c>
      <c r="N980" t="s">
        <v>48</v>
      </c>
      <c r="O980">
        <v>73</v>
      </c>
      <c r="P980">
        <v>38.6</v>
      </c>
      <c r="Q980" t="s">
        <v>57</v>
      </c>
      <c r="R980" t="s">
        <v>49</v>
      </c>
      <c r="S980">
        <v>75000</v>
      </c>
      <c r="T980" t="s">
        <v>32</v>
      </c>
      <c r="U980">
        <v>3</v>
      </c>
      <c r="V980" t="s">
        <v>50</v>
      </c>
      <c r="W980" t="str">
        <f>TEXT(EHR[[#This Row],[Admission_Date]], "MMM")</f>
        <v>May</v>
      </c>
      <c r="X980">
        <f>MONTH(EHR[[#This Row],[Admission_Date]])</f>
        <v>5</v>
      </c>
    </row>
    <row r="981" spans="1:24" x14ac:dyDescent="0.25">
      <c r="A981" t="s">
        <v>1042</v>
      </c>
      <c r="B981" t="s">
        <v>35</v>
      </c>
      <c r="C981">
        <v>61</v>
      </c>
      <c r="D981" t="s">
        <v>36</v>
      </c>
      <c r="E981" t="s">
        <v>37</v>
      </c>
      <c r="F981">
        <v>162</v>
      </c>
      <c r="G981">
        <v>73</v>
      </c>
      <c r="H981">
        <v>27.8</v>
      </c>
      <c r="I981" t="s">
        <v>38</v>
      </c>
      <c r="J981" s="1">
        <v>46191</v>
      </c>
      <c r="K981" s="1">
        <v>46194</v>
      </c>
      <c r="L981" t="s">
        <v>39</v>
      </c>
      <c r="M981" t="s">
        <v>28</v>
      </c>
      <c r="N981" t="s">
        <v>48</v>
      </c>
      <c r="O981">
        <v>81</v>
      </c>
      <c r="P981">
        <v>37.700000000000003</v>
      </c>
      <c r="Q981" t="s">
        <v>41</v>
      </c>
      <c r="R981" t="s">
        <v>49</v>
      </c>
      <c r="S981">
        <v>75000</v>
      </c>
      <c r="T981" t="s">
        <v>43</v>
      </c>
      <c r="U981">
        <v>3</v>
      </c>
      <c r="V981" t="s">
        <v>50</v>
      </c>
      <c r="W981" t="str">
        <f>TEXT(EHR[[#This Row],[Admission_Date]], "MMM")</f>
        <v>Jun</v>
      </c>
      <c r="X981">
        <f>MONTH(EHR[[#This Row],[Admission_Date]])</f>
        <v>6</v>
      </c>
    </row>
    <row r="982" spans="1:24" x14ac:dyDescent="0.25">
      <c r="A982" t="s">
        <v>1043</v>
      </c>
      <c r="B982" t="s">
        <v>35</v>
      </c>
      <c r="C982">
        <v>65</v>
      </c>
      <c r="D982" t="s">
        <v>73</v>
      </c>
      <c r="E982" t="s">
        <v>52</v>
      </c>
      <c r="F982">
        <v>189</v>
      </c>
      <c r="G982">
        <v>49</v>
      </c>
      <c r="H982">
        <v>13.7</v>
      </c>
      <c r="I982" t="s">
        <v>46</v>
      </c>
      <c r="J982" s="1">
        <v>46092</v>
      </c>
      <c r="K982" s="1">
        <v>46093</v>
      </c>
      <c r="L982" t="s">
        <v>47</v>
      </c>
      <c r="M982" t="s">
        <v>40</v>
      </c>
      <c r="N982" t="s">
        <v>29</v>
      </c>
      <c r="O982">
        <v>87</v>
      </c>
      <c r="P982">
        <v>36.9</v>
      </c>
      <c r="Q982" t="s">
        <v>57</v>
      </c>
      <c r="R982" t="s">
        <v>42</v>
      </c>
      <c r="S982">
        <v>50000</v>
      </c>
      <c r="T982" t="s">
        <v>43</v>
      </c>
      <c r="U982">
        <v>1</v>
      </c>
      <c r="V982" t="s">
        <v>50</v>
      </c>
      <c r="W982" t="str">
        <f>TEXT(EHR[[#This Row],[Admission_Date]], "MMM")</f>
        <v>Mar</v>
      </c>
      <c r="X982">
        <f>MONTH(EHR[[#This Row],[Admission_Date]])</f>
        <v>3</v>
      </c>
    </row>
    <row r="983" spans="1:24" x14ac:dyDescent="0.25">
      <c r="A983" t="s">
        <v>1044</v>
      </c>
      <c r="B983" t="s">
        <v>23</v>
      </c>
      <c r="C983">
        <v>32</v>
      </c>
      <c r="D983" t="s">
        <v>24</v>
      </c>
      <c r="E983" t="s">
        <v>52</v>
      </c>
      <c r="F983">
        <v>189</v>
      </c>
      <c r="G983">
        <v>71</v>
      </c>
      <c r="H983">
        <v>19.899999999999999</v>
      </c>
      <c r="I983" t="s">
        <v>38</v>
      </c>
      <c r="J983" s="1">
        <v>46135</v>
      </c>
      <c r="K983" s="1">
        <v>46140</v>
      </c>
      <c r="L983" t="s">
        <v>65</v>
      </c>
      <c r="M983" t="s">
        <v>28</v>
      </c>
      <c r="N983" t="s">
        <v>29</v>
      </c>
      <c r="O983">
        <v>87</v>
      </c>
      <c r="P983">
        <v>36.5</v>
      </c>
      <c r="Q983" t="s">
        <v>57</v>
      </c>
      <c r="R983" t="s">
        <v>49</v>
      </c>
      <c r="S983">
        <v>50000</v>
      </c>
      <c r="T983" t="s">
        <v>43</v>
      </c>
      <c r="U983">
        <v>5</v>
      </c>
      <c r="V983" t="s">
        <v>44</v>
      </c>
      <c r="W983" t="str">
        <f>TEXT(EHR[[#This Row],[Admission_Date]], "MMM")</f>
        <v>Apr</v>
      </c>
      <c r="X983">
        <f>MONTH(EHR[[#This Row],[Admission_Date]])</f>
        <v>4</v>
      </c>
    </row>
    <row r="984" spans="1:24" x14ac:dyDescent="0.25">
      <c r="A984" t="s">
        <v>1045</v>
      </c>
      <c r="B984" t="s">
        <v>35</v>
      </c>
      <c r="C984">
        <v>16</v>
      </c>
      <c r="D984" t="s">
        <v>56</v>
      </c>
      <c r="E984" t="s">
        <v>52</v>
      </c>
      <c r="F984">
        <v>186</v>
      </c>
      <c r="G984">
        <v>82</v>
      </c>
      <c r="H984">
        <v>23.7</v>
      </c>
      <c r="I984" t="s">
        <v>53</v>
      </c>
      <c r="J984" s="1">
        <v>46112</v>
      </c>
      <c r="K984" s="1">
        <v>46121</v>
      </c>
      <c r="L984" t="s">
        <v>39</v>
      </c>
      <c r="M984" t="s">
        <v>71</v>
      </c>
      <c r="N984" t="s">
        <v>29</v>
      </c>
      <c r="O984">
        <v>110</v>
      </c>
      <c r="P984">
        <v>37.6</v>
      </c>
      <c r="Q984" t="s">
        <v>30</v>
      </c>
      <c r="R984" t="s">
        <v>31</v>
      </c>
      <c r="S984">
        <v>75000</v>
      </c>
      <c r="T984" t="s">
        <v>43</v>
      </c>
      <c r="U984">
        <v>9</v>
      </c>
      <c r="V984" t="s">
        <v>61</v>
      </c>
      <c r="W984" t="str">
        <f>TEXT(EHR[[#This Row],[Admission_Date]], "MMM")</f>
        <v>Mar</v>
      </c>
      <c r="X984">
        <f>MONTH(EHR[[#This Row],[Admission_Date]])</f>
        <v>3</v>
      </c>
    </row>
    <row r="985" spans="1:24" x14ac:dyDescent="0.25">
      <c r="A985" t="s">
        <v>1046</v>
      </c>
      <c r="B985" t="s">
        <v>23</v>
      </c>
      <c r="C985">
        <v>46</v>
      </c>
      <c r="D985" t="s">
        <v>73</v>
      </c>
      <c r="E985" t="s">
        <v>25</v>
      </c>
      <c r="F985">
        <v>153</v>
      </c>
      <c r="G985">
        <v>105</v>
      </c>
      <c r="H985">
        <v>44.9</v>
      </c>
      <c r="I985" t="s">
        <v>38</v>
      </c>
      <c r="J985" s="1">
        <v>45942</v>
      </c>
      <c r="K985" s="1">
        <v>45943</v>
      </c>
      <c r="L985" t="s">
        <v>27</v>
      </c>
      <c r="M985" t="s">
        <v>71</v>
      </c>
      <c r="N985" t="s">
        <v>29</v>
      </c>
      <c r="O985">
        <v>95</v>
      </c>
      <c r="P985">
        <v>36.200000000000003</v>
      </c>
      <c r="Q985" t="s">
        <v>57</v>
      </c>
      <c r="R985" t="s">
        <v>31</v>
      </c>
      <c r="S985">
        <v>75000</v>
      </c>
      <c r="T985" t="s">
        <v>32</v>
      </c>
      <c r="U985">
        <v>1</v>
      </c>
      <c r="V985" t="s">
        <v>33</v>
      </c>
      <c r="W985" t="str">
        <f>TEXT(EHR[[#This Row],[Admission_Date]], "MMM")</f>
        <v>Oct</v>
      </c>
      <c r="X985">
        <f>MONTH(EHR[[#This Row],[Admission_Date]])</f>
        <v>10</v>
      </c>
    </row>
    <row r="986" spans="1:24" x14ac:dyDescent="0.25">
      <c r="A986" t="s">
        <v>1047</v>
      </c>
      <c r="B986" t="s">
        <v>35</v>
      </c>
      <c r="C986">
        <v>51</v>
      </c>
      <c r="D986" t="s">
        <v>56</v>
      </c>
      <c r="E986" t="s">
        <v>25</v>
      </c>
      <c r="F986">
        <v>181</v>
      </c>
      <c r="G986">
        <v>91</v>
      </c>
      <c r="H986">
        <v>27.8</v>
      </c>
      <c r="I986" t="s">
        <v>38</v>
      </c>
      <c r="J986" s="1">
        <v>46045</v>
      </c>
      <c r="K986" s="1">
        <v>46046</v>
      </c>
      <c r="L986" t="s">
        <v>47</v>
      </c>
      <c r="M986" t="s">
        <v>28</v>
      </c>
      <c r="N986" t="s">
        <v>48</v>
      </c>
      <c r="O986">
        <v>64</v>
      </c>
      <c r="P986">
        <v>37</v>
      </c>
      <c r="Q986" t="s">
        <v>57</v>
      </c>
      <c r="R986" t="s">
        <v>42</v>
      </c>
      <c r="S986">
        <v>25000</v>
      </c>
      <c r="T986" t="s">
        <v>66</v>
      </c>
      <c r="U986">
        <v>1</v>
      </c>
      <c r="V986" t="s">
        <v>50</v>
      </c>
      <c r="W986" t="str">
        <f>TEXT(EHR[[#This Row],[Admission_Date]], "MMM")</f>
        <v>Jan</v>
      </c>
      <c r="X986">
        <f>MONTH(EHR[[#This Row],[Admission_Date]])</f>
        <v>1</v>
      </c>
    </row>
    <row r="987" spans="1:24" x14ac:dyDescent="0.25">
      <c r="A987" t="s">
        <v>1048</v>
      </c>
      <c r="B987" t="s">
        <v>35</v>
      </c>
      <c r="C987">
        <v>47</v>
      </c>
      <c r="D987" t="s">
        <v>36</v>
      </c>
      <c r="E987" t="s">
        <v>52</v>
      </c>
      <c r="F987">
        <v>166</v>
      </c>
      <c r="G987">
        <v>57</v>
      </c>
      <c r="H987">
        <v>20.7</v>
      </c>
      <c r="I987" t="s">
        <v>46</v>
      </c>
      <c r="J987" s="1">
        <v>45898</v>
      </c>
      <c r="K987" s="1">
        <v>45900</v>
      </c>
      <c r="L987" t="s">
        <v>27</v>
      </c>
      <c r="M987" t="s">
        <v>28</v>
      </c>
      <c r="N987" t="s">
        <v>29</v>
      </c>
      <c r="O987">
        <v>109</v>
      </c>
      <c r="P987">
        <v>36.9</v>
      </c>
      <c r="Q987" t="s">
        <v>41</v>
      </c>
      <c r="R987" t="s">
        <v>42</v>
      </c>
      <c r="S987">
        <v>25000</v>
      </c>
      <c r="T987" t="s">
        <v>43</v>
      </c>
      <c r="U987">
        <v>2</v>
      </c>
      <c r="V987" t="s">
        <v>33</v>
      </c>
      <c r="W987" t="str">
        <f>TEXT(EHR[[#This Row],[Admission_Date]], "MMM")</f>
        <v>Aug</v>
      </c>
      <c r="X987">
        <f>MONTH(EHR[[#This Row],[Admission_Date]])</f>
        <v>8</v>
      </c>
    </row>
    <row r="988" spans="1:24" x14ac:dyDescent="0.25">
      <c r="A988" t="s">
        <v>1049</v>
      </c>
      <c r="B988" t="s">
        <v>35</v>
      </c>
      <c r="C988">
        <v>2</v>
      </c>
      <c r="D988" t="s">
        <v>24</v>
      </c>
      <c r="E988" t="s">
        <v>37</v>
      </c>
      <c r="F988">
        <v>159</v>
      </c>
      <c r="G988">
        <v>73</v>
      </c>
      <c r="H988">
        <v>28.9</v>
      </c>
      <c r="I988" t="s">
        <v>93</v>
      </c>
      <c r="J988" s="1">
        <v>46119</v>
      </c>
      <c r="K988" s="1">
        <v>46124</v>
      </c>
      <c r="L988" t="s">
        <v>47</v>
      </c>
      <c r="M988" t="s">
        <v>71</v>
      </c>
      <c r="N988" t="s">
        <v>29</v>
      </c>
      <c r="O988">
        <v>77</v>
      </c>
      <c r="P988">
        <v>37.700000000000003</v>
      </c>
      <c r="Q988" t="s">
        <v>41</v>
      </c>
      <c r="R988" t="s">
        <v>42</v>
      </c>
      <c r="S988">
        <v>25000</v>
      </c>
      <c r="T988" t="s">
        <v>66</v>
      </c>
      <c r="U988">
        <v>5</v>
      </c>
      <c r="V988" t="s">
        <v>81</v>
      </c>
      <c r="W988" t="str">
        <f>TEXT(EHR[[#This Row],[Admission_Date]], "MMM")</f>
        <v>Apr</v>
      </c>
      <c r="X988">
        <f>MONTH(EHR[[#This Row],[Admission_Date]])</f>
        <v>4</v>
      </c>
    </row>
    <row r="989" spans="1:24" x14ac:dyDescent="0.25">
      <c r="A989" t="s">
        <v>1050</v>
      </c>
      <c r="B989" t="s">
        <v>35</v>
      </c>
      <c r="C989">
        <v>49</v>
      </c>
      <c r="D989" t="s">
        <v>73</v>
      </c>
      <c r="E989" t="s">
        <v>52</v>
      </c>
      <c r="F989">
        <v>180</v>
      </c>
      <c r="G989">
        <v>51</v>
      </c>
      <c r="H989">
        <v>15.7</v>
      </c>
      <c r="I989" t="s">
        <v>53</v>
      </c>
      <c r="J989" s="1">
        <v>45864</v>
      </c>
      <c r="K989" s="1">
        <v>45865</v>
      </c>
      <c r="L989" t="s">
        <v>65</v>
      </c>
      <c r="M989" t="s">
        <v>28</v>
      </c>
      <c r="N989" t="s">
        <v>29</v>
      </c>
      <c r="O989">
        <v>66</v>
      </c>
      <c r="P989">
        <v>38.1</v>
      </c>
      <c r="Q989" t="s">
        <v>41</v>
      </c>
      <c r="R989" t="s">
        <v>49</v>
      </c>
      <c r="S989">
        <v>75000</v>
      </c>
      <c r="T989" t="s">
        <v>32</v>
      </c>
      <c r="U989">
        <v>1</v>
      </c>
      <c r="V989" t="s">
        <v>33</v>
      </c>
      <c r="W989" t="str">
        <f>TEXT(EHR[[#This Row],[Admission_Date]], "MMM")</f>
        <v>Jul</v>
      </c>
      <c r="X989">
        <f>MONTH(EHR[[#This Row],[Admission_Date]])</f>
        <v>7</v>
      </c>
    </row>
    <row r="990" spans="1:24" x14ac:dyDescent="0.25">
      <c r="A990" t="s">
        <v>1051</v>
      </c>
      <c r="B990" t="s">
        <v>35</v>
      </c>
      <c r="C990">
        <v>81</v>
      </c>
      <c r="D990" t="s">
        <v>36</v>
      </c>
      <c r="E990" t="s">
        <v>37</v>
      </c>
      <c r="F990">
        <v>170</v>
      </c>
      <c r="G990">
        <v>47</v>
      </c>
      <c r="H990">
        <v>16.3</v>
      </c>
      <c r="I990" t="s">
        <v>93</v>
      </c>
      <c r="J990" s="1">
        <v>46050</v>
      </c>
      <c r="K990" s="1"/>
      <c r="L990" t="s">
        <v>27</v>
      </c>
      <c r="M990" t="s">
        <v>40</v>
      </c>
      <c r="N990" t="s">
        <v>29</v>
      </c>
      <c r="O990">
        <v>84</v>
      </c>
      <c r="P990">
        <v>38</v>
      </c>
      <c r="Q990" t="s">
        <v>30</v>
      </c>
      <c r="R990" t="s">
        <v>49</v>
      </c>
      <c r="S990">
        <v>25000</v>
      </c>
      <c r="T990" t="s">
        <v>32</v>
      </c>
      <c r="V990" t="s">
        <v>50</v>
      </c>
      <c r="W990" t="str">
        <f>TEXT(EHR[[#This Row],[Admission_Date]], "MMM")</f>
        <v>Jan</v>
      </c>
      <c r="X990">
        <f>MONTH(EHR[[#This Row],[Admission_Date]])</f>
        <v>1</v>
      </c>
    </row>
    <row r="991" spans="1:24" x14ac:dyDescent="0.25">
      <c r="A991" t="s">
        <v>1052</v>
      </c>
      <c r="B991" t="s">
        <v>23</v>
      </c>
      <c r="C991">
        <v>87</v>
      </c>
      <c r="D991" t="s">
        <v>24</v>
      </c>
      <c r="E991" t="s">
        <v>52</v>
      </c>
      <c r="F991">
        <v>184</v>
      </c>
      <c r="G991">
        <v>59</v>
      </c>
      <c r="H991">
        <v>17.399999999999999</v>
      </c>
      <c r="I991" t="s">
        <v>53</v>
      </c>
      <c r="J991" s="1">
        <v>45864</v>
      </c>
      <c r="K991" s="1">
        <v>45868</v>
      </c>
      <c r="L991" t="s">
        <v>39</v>
      </c>
      <c r="M991" t="s">
        <v>28</v>
      </c>
      <c r="N991" t="s">
        <v>29</v>
      </c>
      <c r="O991">
        <v>74</v>
      </c>
      <c r="P991">
        <v>36.200000000000003</v>
      </c>
      <c r="Q991" t="s">
        <v>30</v>
      </c>
      <c r="R991" t="s">
        <v>31</v>
      </c>
      <c r="S991">
        <v>75000</v>
      </c>
      <c r="T991" t="s">
        <v>43</v>
      </c>
      <c r="U991">
        <v>4</v>
      </c>
      <c r="V991" t="s">
        <v>50</v>
      </c>
      <c r="W991" t="str">
        <f>TEXT(EHR[[#This Row],[Admission_Date]], "MMM")</f>
        <v>Jul</v>
      </c>
      <c r="X991">
        <f>MONTH(EHR[[#This Row],[Admission_Date]])</f>
        <v>7</v>
      </c>
    </row>
    <row r="992" spans="1:24" x14ac:dyDescent="0.25">
      <c r="A992" t="s">
        <v>1053</v>
      </c>
      <c r="B992" t="s">
        <v>23</v>
      </c>
      <c r="C992">
        <v>59</v>
      </c>
      <c r="D992" t="s">
        <v>56</v>
      </c>
      <c r="E992" t="s">
        <v>25</v>
      </c>
      <c r="F992">
        <v>182</v>
      </c>
      <c r="G992">
        <v>96</v>
      </c>
      <c r="H992">
        <v>29</v>
      </c>
      <c r="I992" t="s">
        <v>26</v>
      </c>
      <c r="J992" s="1">
        <v>46193</v>
      </c>
      <c r="K992" s="1">
        <v>46200</v>
      </c>
      <c r="L992" t="s">
        <v>65</v>
      </c>
      <c r="M992" t="s">
        <v>71</v>
      </c>
      <c r="N992" t="s">
        <v>29</v>
      </c>
      <c r="O992">
        <v>69</v>
      </c>
      <c r="P992">
        <v>36.6</v>
      </c>
      <c r="Q992" t="s">
        <v>41</v>
      </c>
      <c r="R992" t="s">
        <v>42</v>
      </c>
      <c r="S992">
        <v>25000</v>
      </c>
      <c r="T992" t="s">
        <v>43</v>
      </c>
      <c r="U992">
        <v>7</v>
      </c>
      <c r="V992" t="s">
        <v>50</v>
      </c>
      <c r="W992" t="str">
        <f>TEXT(EHR[[#This Row],[Admission_Date]], "MMM")</f>
        <v>Jun</v>
      </c>
      <c r="X992">
        <f>MONTH(EHR[[#This Row],[Admission_Date]])</f>
        <v>6</v>
      </c>
    </row>
    <row r="993" spans="1:24" x14ac:dyDescent="0.25">
      <c r="A993" t="s">
        <v>1054</v>
      </c>
      <c r="B993" t="s">
        <v>23</v>
      </c>
      <c r="C993">
        <v>90</v>
      </c>
      <c r="D993" t="s">
        <v>36</v>
      </c>
      <c r="E993" t="s">
        <v>52</v>
      </c>
      <c r="F993">
        <v>181</v>
      </c>
      <c r="G993">
        <v>74</v>
      </c>
      <c r="H993">
        <v>22.6</v>
      </c>
      <c r="I993" t="s">
        <v>46</v>
      </c>
      <c r="J993" s="1">
        <v>45698</v>
      </c>
      <c r="K993" s="1">
        <v>45702</v>
      </c>
      <c r="L993" t="s">
        <v>65</v>
      </c>
      <c r="M993" t="s">
        <v>28</v>
      </c>
      <c r="N993" t="s">
        <v>48</v>
      </c>
      <c r="O993">
        <v>109</v>
      </c>
      <c r="P993">
        <v>38.6</v>
      </c>
      <c r="Q993" t="s">
        <v>41</v>
      </c>
      <c r="R993" t="s">
        <v>49</v>
      </c>
      <c r="S993">
        <v>75000</v>
      </c>
      <c r="T993" t="s">
        <v>32</v>
      </c>
      <c r="U993">
        <v>4</v>
      </c>
      <c r="V993" t="s">
        <v>50</v>
      </c>
      <c r="W993" t="str">
        <f>TEXT(EHR[[#This Row],[Admission_Date]], "MMM")</f>
        <v>Feb</v>
      </c>
      <c r="X993">
        <f>MONTH(EHR[[#This Row],[Admission_Date]])</f>
        <v>2</v>
      </c>
    </row>
    <row r="994" spans="1:24" x14ac:dyDescent="0.25">
      <c r="A994" t="s">
        <v>1055</v>
      </c>
      <c r="B994" t="s">
        <v>35</v>
      </c>
      <c r="C994">
        <v>28</v>
      </c>
      <c r="D994" t="s">
        <v>24</v>
      </c>
      <c r="E994" t="s">
        <v>52</v>
      </c>
      <c r="F994">
        <v>169</v>
      </c>
      <c r="G994">
        <v>102</v>
      </c>
      <c r="H994">
        <v>35.700000000000003</v>
      </c>
      <c r="I994" t="s">
        <v>53</v>
      </c>
      <c r="J994" s="1">
        <v>45910</v>
      </c>
      <c r="K994" s="1">
        <v>45920</v>
      </c>
      <c r="L994" t="s">
        <v>27</v>
      </c>
      <c r="M994" t="s">
        <v>54</v>
      </c>
      <c r="N994" t="s">
        <v>29</v>
      </c>
      <c r="O994">
        <v>87</v>
      </c>
      <c r="P994">
        <v>38.9</v>
      </c>
      <c r="Q994" t="s">
        <v>57</v>
      </c>
      <c r="R994" t="s">
        <v>42</v>
      </c>
      <c r="S994">
        <v>25000</v>
      </c>
      <c r="T994" t="s">
        <v>43</v>
      </c>
      <c r="U994">
        <v>10</v>
      </c>
      <c r="V994" t="s">
        <v>44</v>
      </c>
      <c r="W994" t="str">
        <f>TEXT(EHR[[#This Row],[Admission_Date]], "MMM")</f>
        <v>Sep</v>
      </c>
      <c r="X994">
        <f>MONTH(EHR[[#This Row],[Admission_Date]])</f>
        <v>9</v>
      </c>
    </row>
    <row r="995" spans="1:24" x14ac:dyDescent="0.25">
      <c r="A995" t="s">
        <v>1056</v>
      </c>
      <c r="B995" t="s">
        <v>35</v>
      </c>
      <c r="C995">
        <v>16</v>
      </c>
      <c r="D995" t="s">
        <v>24</v>
      </c>
      <c r="E995" t="s">
        <v>25</v>
      </c>
      <c r="F995">
        <v>179</v>
      </c>
      <c r="G995">
        <v>92</v>
      </c>
      <c r="H995">
        <v>28.7</v>
      </c>
      <c r="I995" t="s">
        <v>38</v>
      </c>
      <c r="J995" s="1">
        <v>45742</v>
      </c>
      <c r="K995" s="1">
        <v>45748</v>
      </c>
      <c r="L995" t="s">
        <v>59</v>
      </c>
      <c r="M995" t="s">
        <v>54</v>
      </c>
      <c r="N995" t="s">
        <v>29</v>
      </c>
      <c r="O995">
        <v>109</v>
      </c>
      <c r="P995">
        <v>37.5</v>
      </c>
      <c r="Q995" t="s">
        <v>30</v>
      </c>
      <c r="R995" t="s">
        <v>49</v>
      </c>
      <c r="S995">
        <v>25000</v>
      </c>
      <c r="T995" t="s">
        <v>66</v>
      </c>
      <c r="U995">
        <v>6</v>
      </c>
      <c r="V995" t="s">
        <v>61</v>
      </c>
      <c r="W995" t="str">
        <f>TEXT(EHR[[#This Row],[Admission_Date]], "MMM")</f>
        <v>Mar</v>
      </c>
      <c r="X995">
        <f>MONTH(EHR[[#This Row],[Admission_Date]])</f>
        <v>3</v>
      </c>
    </row>
    <row r="996" spans="1:24" x14ac:dyDescent="0.25">
      <c r="A996" t="s">
        <v>1057</v>
      </c>
      <c r="B996" t="s">
        <v>35</v>
      </c>
      <c r="C996">
        <v>32</v>
      </c>
      <c r="D996" t="s">
        <v>73</v>
      </c>
      <c r="E996" t="s">
        <v>25</v>
      </c>
      <c r="F996">
        <v>145</v>
      </c>
      <c r="G996">
        <v>108</v>
      </c>
      <c r="H996">
        <v>51.4</v>
      </c>
      <c r="I996" t="s">
        <v>93</v>
      </c>
      <c r="J996" s="1">
        <v>46097</v>
      </c>
      <c r="K996" s="1">
        <v>46107</v>
      </c>
      <c r="L996" t="s">
        <v>39</v>
      </c>
      <c r="M996" t="s">
        <v>60</v>
      </c>
      <c r="N996" t="s">
        <v>48</v>
      </c>
      <c r="O996">
        <v>82</v>
      </c>
      <c r="P996">
        <v>38.299999999999997</v>
      </c>
      <c r="Q996" t="s">
        <v>41</v>
      </c>
      <c r="R996" t="s">
        <v>42</v>
      </c>
      <c r="S996">
        <v>75000</v>
      </c>
      <c r="T996" t="s">
        <v>66</v>
      </c>
      <c r="U996">
        <v>10</v>
      </c>
      <c r="V996" t="s">
        <v>44</v>
      </c>
      <c r="W996" t="str">
        <f>TEXT(EHR[[#This Row],[Admission_Date]], "MMM")</f>
        <v>Mar</v>
      </c>
      <c r="X996">
        <f>MONTH(EHR[[#This Row],[Admission_Date]])</f>
        <v>3</v>
      </c>
    </row>
    <row r="997" spans="1:24" x14ac:dyDescent="0.25">
      <c r="A997" t="s">
        <v>1058</v>
      </c>
      <c r="B997" t="s">
        <v>23</v>
      </c>
      <c r="C997">
        <v>1</v>
      </c>
      <c r="D997" t="s">
        <v>36</v>
      </c>
      <c r="E997" t="s">
        <v>25</v>
      </c>
      <c r="F997">
        <v>149</v>
      </c>
      <c r="G997">
        <v>89</v>
      </c>
      <c r="H997">
        <v>40.1</v>
      </c>
      <c r="I997" t="s">
        <v>46</v>
      </c>
      <c r="J997" s="1">
        <v>45833</v>
      </c>
      <c r="K997" s="1">
        <v>45839</v>
      </c>
      <c r="L997" t="s">
        <v>27</v>
      </c>
      <c r="M997" t="s">
        <v>54</v>
      </c>
      <c r="N997" t="s">
        <v>48</v>
      </c>
      <c r="O997">
        <v>66</v>
      </c>
      <c r="P997">
        <v>37.1</v>
      </c>
      <c r="Q997" t="s">
        <v>30</v>
      </c>
      <c r="R997" t="s">
        <v>42</v>
      </c>
      <c r="S997">
        <v>75000</v>
      </c>
      <c r="T997" t="s">
        <v>32</v>
      </c>
      <c r="U997">
        <v>6</v>
      </c>
      <c r="V997" t="s">
        <v>81</v>
      </c>
      <c r="W997" t="str">
        <f>TEXT(EHR[[#This Row],[Admission_Date]], "MMM")</f>
        <v>Jun</v>
      </c>
      <c r="X997">
        <f>MONTH(EHR[[#This Row],[Admission_Date]])</f>
        <v>6</v>
      </c>
    </row>
    <row r="998" spans="1:24" x14ac:dyDescent="0.25">
      <c r="A998" t="s">
        <v>1059</v>
      </c>
      <c r="B998" t="s">
        <v>35</v>
      </c>
      <c r="C998">
        <v>145</v>
      </c>
      <c r="D998" t="s">
        <v>56</v>
      </c>
      <c r="E998" t="s">
        <v>37</v>
      </c>
      <c r="F998">
        <v>177</v>
      </c>
      <c r="G998">
        <v>0</v>
      </c>
      <c r="I998" t="s">
        <v>93</v>
      </c>
      <c r="J998" s="1">
        <v>45758</v>
      </c>
      <c r="K998" s="1">
        <v>45767</v>
      </c>
      <c r="L998" t="s">
        <v>59</v>
      </c>
      <c r="M998" t="s">
        <v>54</v>
      </c>
      <c r="N998" t="s">
        <v>29</v>
      </c>
      <c r="O998">
        <v>99</v>
      </c>
      <c r="P998">
        <v>36.6</v>
      </c>
      <c r="Q998" t="s">
        <v>57</v>
      </c>
      <c r="R998" t="s">
        <v>31</v>
      </c>
      <c r="S998">
        <v>25000</v>
      </c>
      <c r="T998" t="s">
        <v>43</v>
      </c>
      <c r="U998">
        <v>9</v>
      </c>
      <c r="V998" t="s">
        <v>50</v>
      </c>
      <c r="W998" t="str">
        <f>TEXT(EHR[[#This Row],[Admission_Date]], "MMM")</f>
        <v>Apr</v>
      </c>
      <c r="X998">
        <f>MONTH(EHR[[#This Row],[Admission_Date]])</f>
        <v>4</v>
      </c>
    </row>
    <row r="999" spans="1:24" x14ac:dyDescent="0.25">
      <c r="A999" t="s">
        <v>1060</v>
      </c>
      <c r="B999" t="s">
        <v>23</v>
      </c>
      <c r="C999">
        <v>65</v>
      </c>
      <c r="D999" t="s">
        <v>36</v>
      </c>
      <c r="E999" t="s">
        <v>37</v>
      </c>
      <c r="F999">
        <v>190</v>
      </c>
      <c r="G999">
        <v>71</v>
      </c>
      <c r="H999">
        <v>19.7</v>
      </c>
      <c r="I999" t="s">
        <v>53</v>
      </c>
      <c r="J999" s="1">
        <v>46186</v>
      </c>
      <c r="K999" s="1">
        <v>46195</v>
      </c>
      <c r="L999" t="s">
        <v>27</v>
      </c>
      <c r="M999" t="s">
        <v>71</v>
      </c>
      <c r="N999" t="s">
        <v>48</v>
      </c>
      <c r="O999">
        <v>87</v>
      </c>
      <c r="P999">
        <v>36.1</v>
      </c>
      <c r="Q999" t="s">
        <v>30</v>
      </c>
      <c r="R999" t="s">
        <v>49</v>
      </c>
      <c r="S999">
        <v>75000</v>
      </c>
      <c r="T999" t="s">
        <v>43</v>
      </c>
      <c r="U999">
        <v>9</v>
      </c>
      <c r="V999" t="s">
        <v>50</v>
      </c>
      <c r="W999" t="str">
        <f>TEXT(EHR[[#This Row],[Admission_Date]], "MMM")</f>
        <v>Jun</v>
      </c>
      <c r="X999">
        <f>MONTH(EHR[[#This Row],[Admission_Date]])</f>
        <v>6</v>
      </c>
    </row>
    <row r="1000" spans="1:24" x14ac:dyDescent="0.25">
      <c r="A1000" t="s">
        <v>1061</v>
      </c>
      <c r="B1000" t="s">
        <v>35</v>
      </c>
      <c r="C1000">
        <v>71</v>
      </c>
      <c r="D1000" t="s">
        <v>24</v>
      </c>
      <c r="E1000" t="s">
        <v>25</v>
      </c>
      <c r="F1000">
        <v>173</v>
      </c>
      <c r="G1000">
        <v>105</v>
      </c>
      <c r="H1000">
        <v>35.1</v>
      </c>
      <c r="I1000" t="s">
        <v>93</v>
      </c>
      <c r="J1000" s="1">
        <v>45805</v>
      </c>
      <c r="K1000" s="1">
        <v>45813</v>
      </c>
      <c r="L1000" t="s">
        <v>59</v>
      </c>
      <c r="M1000" t="s">
        <v>28</v>
      </c>
      <c r="N1000" t="s">
        <v>48</v>
      </c>
      <c r="O1000">
        <v>107</v>
      </c>
      <c r="P1000">
        <v>37.1</v>
      </c>
      <c r="Q1000" t="s">
        <v>30</v>
      </c>
      <c r="R1000" t="s">
        <v>42</v>
      </c>
      <c r="S1000">
        <v>50000</v>
      </c>
      <c r="T1000" t="s">
        <v>66</v>
      </c>
      <c r="U1000">
        <v>8</v>
      </c>
      <c r="V1000" t="s">
        <v>50</v>
      </c>
      <c r="W1000" t="str">
        <f>TEXT(EHR[[#This Row],[Admission_Date]], "MMM")</f>
        <v>May</v>
      </c>
      <c r="X1000">
        <f>MONTH(EHR[[#This Row],[Admission_Date]])</f>
        <v>5</v>
      </c>
    </row>
    <row r="1001" spans="1:24" x14ac:dyDescent="0.25">
      <c r="A1001" t="s">
        <v>1062</v>
      </c>
      <c r="B1001" t="s">
        <v>35</v>
      </c>
      <c r="C1001">
        <v>31</v>
      </c>
      <c r="D1001" t="s">
        <v>73</v>
      </c>
      <c r="E1001" t="s">
        <v>25</v>
      </c>
      <c r="F1001">
        <v>159</v>
      </c>
      <c r="G1001">
        <v>85</v>
      </c>
      <c r="H1001">
        <v>33.6</v>
      </c>
      <c r="I1001" t="s">
        <v>53</v>
      </c>
      <c r="J1001" s="1">
        <v>45922</v>
      </c>
      <c r="K1001" s="1">
        <v>45925</v>
      </c>
      <c r="L1001" t="s">
        <v>39</v>
      </c>
      <c r="M1001" t="s">
        <v>60</v>
      </c>
      <c r="N1001" t="s">
        <v>29</v>
      </c>
      <c r="O1001">
        <v>108</v>
      </c>
      <c r="P1001">
        <v>36.200000000000003</v>
      </c>
      <c r="Q1001" t="s">
        <v>57</v>
      </c>
      <c r="R1001" t="s">
        <v>31</v>
      </c>
      <c r="S1001">
        <v>25000</v>
      </c>
      <c r="T1001" t="s">
        <v>66</v>
      </c>
      <c r="U1001">
        <v>3</v>
      </c>
      <c r="V1001" t="s">
        <v>44</v>
      </c>
      <c r="W1001" t="str">
        <f>TEXT(EHR[[#This Row],[Admission_Date]], "MMM")</f>
        <v>Sep</v>
      </c>
      <c r="X1001">
        <f>MONTH(EHR[[#This Row],[Admission_Date]])</f>
        <v>9</v>
      </c>
    </row>
    <row r="1002" spans="1:24" x14ac:dyDescent="0.25">
      <c r="A1002" t="s">
        <v>1063</v>
      </c>
      <c r="B1002" t="s">
        <v>35</v>
      </c>
      <c r="C1002">
        <v>74</v>
      </c>
      <c r="D1002" t="s">
        <v>36</v>
      </c>
      <c r="E1002" t="s">
        <v>25</v>
      </c>
      <c r="F1002">
        <v>146</v>
      </c>
      <c r="G1002">
        <v>47</v>
      </c>
      <c r="H1002">
        <v>22</v>
      </c>
      <c r="I1002" t="s">
        <v>93</v>
      </c>
      <c r="J1002" s="1">
        <v>45699</v>
      </c>
      <c r="K1002" s="1">
        <v>45705</v>
      </c>
      <c r="L1002" t="s">
        <v>27</v>
      </c>
      <c r="M1002" t="s">
        <v>71</v>
      </c>
      <c r="N1002" t="s">
        <v>48</v>
      </c>
      <c r="O1002">
        <v>84</v>
      </c>
      <c r="P1002">
        <v>38.6</v>
      </c>
      <c r="Q1002" t="s">
        <v>30</v>
      </c>
      <c r="R1002" t="s">
        <v>31</v>
      </c>
      <c r="S1002">
        <v>25000</v>
      </c>
      <c r="T1002" t="s">
        <v>43</v>
      </c>
      <c r="U1002">
        <v>6</v>
      </c>
      <c r="V1002" t="s">
        <v>50</v>
      </c>
      <c r="W1002" t="str">
        <f>TEXT(EHR[[#This Row],[Admission_Date]], "MMM")</f>
        <v>Feb</v>
      </c>
      <c r="X1002">
        <f>MONTH(EHR[[#This Row],[Admission_Date]])</f>
        <v>2</v>
      </c>
    </row>
    <row r="1003" spans="1:24" x14ac:dyDescent="0.25">
      <c r="A1003" t="s">
        <v>1064</v>
      </c>
      <c r="B1003" t="s">
        <v>35</v>
      </c>
      <c r="C1003">
        <v>62</v>
      </c>
      <c r="D1003" t="s">
        <v>24</v>
      </c>
      <c r="E1003" t="s">
        <v>37</v>
      </c>
      <c r="F1003">
        <v>179</v>
      </c>
      <c r="G1003">
        <v>0</v>
      </c>
      <c r="I1003" t="s">
        <v>26</v>
      </c>
      <c r="J1003" s="1">
        <v>45990</v>
      </c>
      <c r="K1003" s="1"/>
      <c r="L1003" t="s">
        <v>65</v>
      </c>
      <c r="M1003" t="s">
        <v>71</v>
      </c>
      <c r="N1003" t="s">
        <v>48</v>
      </c>
      <c r="O1003">
        <v>104</v>
      </c>
      <c r="P1003">
        <v>37.5</v>
      </c>
      <c r="Q1003" t="s">
        <v>41</v>
      </c>
      <c r="R1003" t="s">
        <v>31</v>
      </c>
      <c r="S1003">
        <v>25000</v>
      </c>
      <c r="T1003" t="s">
        <v>32</v>
      </c>
      <c r="V1003" t="s">
        <v>50</v>
      </c>
      <c r="W1003" t="str">
        <f>TEXT(EHR[[#This Row],[Admission_Date]], "MMM")</f>
        <v>Nov</v>
      </c>
      <c r="X1003">
        <f>MONTH(EHR[[#This Row],[Admission_Date]])</f>
        <v>11</v>
      </c>
    </row>
    <row r="1004" spans="1:24" x14ac:dyDescent="0.25">
      <c r="A1004" t="s">
        <v>1065</v>
      </c>
      <c r="B1004" t="s">
        <v>23</v>
      </c>
      <c r="C1004">
        <v>37</v>
      </c>
      <c r="D1004" t="s">
        <v>36</v>
      </c>
      <c r="E1004" t="s">
        <v>52</v>
      </c>
      <c r="F1004">
        <v>185</v>
      </c>
      <c r="G1004">
        <v>50</v>
      </c>
      <c r="H1004">
        <v>14.6</v>
      </c>
      <c r="I1004" t="s">
        <v>38</v>
      </c>
      <c r="J1004" s="1">
        <v>45829</v>
      </c>
      <c r="K1004" s="1">
        <v>45834</v>
      </c>
      <c r="L1004" t="s">
        <v>47</v>
      </c>
      <c r="M1004" t="s">
        <v>54</v>
      </c>
      <c r="N1004" t="s">
        <v>29</v>
      </c>
      <c r="O1004">
        <v>83</v>
      </c>
      <c r="P1004">
        <v>37</v>
      </c>
      <c r="Q1004" t="s">
        <v>57</v>
      </c>
      <c r="R1004" t="s">
        <v>49</v>
      </c>
      <c r="S1004">
        <v>50000</v>
      </c>
      <c r="T1004" t="s">
        <v>66</v>
      </c>
      <c r="U1004">
        <v>5</v>
      </c>
      <c r="V1004" t="s">
        <v>33</v>
      </c>
      <c r="W1004" t="str">
        <f>TEXT(EHR[[#This Row],[Admission_Date]], "MMM")</f>
        <v>Jun</v>
      </c>
      <c r="X1004">
        <f>MONTH(EHR[[#This Row],[Admission_Date]])</f>
        <v>6</v>
      </c>
    </row>
    <row r="1005" spans="1:24" x14ac:dyDescent="0.25">
      <c r="A1005" t="s">
        <v>1066</v>
      </c>
      <c r="B1005" t="s">
        <v>35</v>
      </c>
      <c r="C1005">
        <v>75</v>
      </c>
      <c r="D1005" t="s">
        <v>24</v>
      </c>
      <c r="E1005" t="s">
        <v>25</v>
      </c>
      <c r="F1005">
        <v>175</v>
      </c>
      <c r="G1005">
        <v>90</v>
      </c>
      <c r="H1005">
        <v>29.4</v>
      </c>
      <c r="I1005" t="s">
        <v>26</v>
      </c>
      <c r="J1005" s="1">
        <v>45842</v>
      </c>
      <c r="K1005" s="1">
        <v>45845</v>
      </c>
      <c r="L1005" t="s">
        <v>65</v>
      </c>
      <c r="M1005" t="s">
        <v>28</v>
      </c>
      <c r="N1005" t="s">
        <v>29</v>
      </c>
      <c r="O1005">
        <v>86</v>
      </c>
      <c r="P1005">
        <v>38</v>
      </c>
      <c r="Q1005" t="s">
        <v>30</v>
      </c>
      <c r="R1005" t="s">
        <v>31</v>
      </c>
      <c r="S1005">
        <v>25000</v>
      </c>
      <c r="T1005" t="s">
        <v>66</v>
      </c>
      <c r="U1005">
        <v>3</v>
      </c>
      <c r="V1005" t="s">
        <v>50</v>
      </c>
      <c r="W1005" t="str">
        <f>TEXT(EHR[[#This Row],[Admission_Date]], "MMM")</f>
        <v>Jul</v>
      </c>
      <c r="X1005">
        <f>MONTH(EHR[[#This Row],[Admission_Date]])</f>
        <v>7</v>
      </c>
    </row>
    <row r="1006" spans="1:24" x14ac:dyDescent="0.25">
      <c r="A1006" t="s">
        <v>1067</v>
      </c>
      <c r="B1006" t="s">
        <v>35</v>
      </c>
      <c r="C1006">
        <v>23</v>
      </c>
      <c r="D1006" t="s">
        <v>73</v>
      </c>
      <c r="E1006" t="s">
        <v>37</v>
      </c>
      <c r="F1006">
        <v>184</v>
      </c>
      <c r="G1006">
        <v>73</v>
      </c>
      <c r="H1006">
        <v>21.6</v>
      </c>
      <c r="I1006" t="s">
        <v>38</v>
      </c>
      <c r="J1006" s="1">
        <v>46075</v>
      </c>
      <c r="K1006" s="1">
        <v>46079</v>
      </c>
      <c r="L1006" t="s">
        <v>65</v>
      </c>
      <c r="M1006" t="s">
        <v>28</v>
      </c>
      <c r="N1006" t="s">
        <v>29</v>
      </c>
      <c r="O1006">
        <v>66</v>
      </c>
      <c r="P1006">
        <v>38.4</v>
      </c>
      <c r="Q1006" t="s">
        <v>41</v>
      </c>
      <c r="R1006" t="s">
        <v>49</v>
      </c>
      <c r="S1006">
        <v>50000</v>
      </c>
      <c r="T1006" t="s">
        <v>66</v>
      </c>
      <c r="U1006">
        <v>4</v>
      </c>
      <c r="V1006" t="s">
        <v>44</v>
      </c>
      <c r="W1006" t="str">
        <f>TEXT(EHR[[#This Row],[Admission_Date]], "MMM")</f>
        <v>Feb</v>
      </c>
      <c r="X1006">
        <f>MONTH(EHR[[#This Row],[Admission_Date]])</f>
        <v>2</v>
      </c>
    </row>
    <row r="1007" spans="1:24" x14ac:dyDescent="0.25">
      <c r="A1007" t="s">
        <v>1068</v>
      </c>
      <c r="B1007" t="s">
        <v>35</v>
      </c>
      <c r="C1007">
        <v>18</v>
      </c>
      <c r="D1007" t="s">
        <v>24</v>
      </c>
      <c r="E1007" t="s">
        <v>37</v>
      </c>
      <c r="F1007">
        <v>188</v>
      </c>
      <c r="G1007">
        <v>95</v>
      </c>
      <c r="H1007">
        <v>26.9</v>
      </c>
      <c r="I1007" t="s">
        <v>38</v>
      </c>
      <c r="J1007" s="1">
        <v>45663</v>
      </c>
      <c r="K1007" s="1">
        <v>45669</v>
      </c>
      <c r="L1007" t="s">
        <v>47</v>
      </c>
      <c r="M1007" t="s">
        <v>28</v>
      </c>
      <c r="N1007" t="s">
        <v>48</v>
      </c>
      <c r="O1007">
        <v>99</v>
      </c>
      <c r="P1007">
        <v>36.6</v>
      </c>
      <c r="Q1007" t="s">
        <v>30</v>
      </c>
      <c r="R1007" t="s">
        <v>42</v>
      </c>
      <c r="S1007">
        <v>50000</v>
      </c>
      <c r="T1007" t="s">
        <v>43</v>
      </c>
      <c r="U1007">
        <v>6</v>
      </c>
      <c r="V1007" t="s">
        <v>61</v>
      </c>
      <c r="W1007" t="str">
        <f>TEXT(EHR[[#This Row],[Admission_Date]], "MMM")</f>
        <v>Jan</v>
      </c>
      <c r="X1007">
        <f>MONTH(EHR[[#This Row],[Admission_Date]])</f>
        <v>1</v>
      </c>
    </row>
    <row r="1008" spans="1:24" x14ac:dyDescent="0.25">
      <c r="A1008" t="s">
        <v>1069</v>
      </c>
      <c r="B1008" t="s">
        <v>35</v>
      </c>
      <c r="C1008">
        <v>35</v>
      </c>
      <c r="D1008" t="s">
        <v>56</v>
      </c>
      <c r="E1008" t="s">
        <v>25</v>
      </c>
      <c r="F1008">
        <v>159</v>
      </c>
      <c r="G1008">
        <v>95</v>
      </c>
      <c r="H1008">
        <v>37.6</v>
      </c>
      <c r="I1008" t="s">
        <v>53</v>
      </c>
      <c r="J1008" s="1">
        <v>45739</v>
      </c>
      <c r="K1008" s="1">
        <v>45745</v>
      </c>
      <c r="L1008" t="s">
        <v>27</v>
      </c>
      <c r="M1008" t="s">
        <v>40</v>
      </c>
      <c r="N1008" t="s">
        <v>29</v>
      </c>
      <c r="O1008">
        <v>101</v>
      </c>
      <c r="P1008">
        <v>37.5</v>
      </c>
      <c r="Q1008" t="s">
        <v>57</v>
      </c>
      <c r="R1008" t="s">
        <v>42</v>
      </c>
      <c r="S1008">
        <v>50000</v>
      </c>
      <c r="T1008" t="s">
        <v>43</v>
      </c>
      <c r="U1008">
        <v>6</v>
      </c>
      <c r="V1008" t="s">
        <v>44</v>
      </c>
      <c r="W1008" t="str">
        <f>TEXT(EHR[[#This Row],[Admission_Date]], "MMM")</f>
        <v>Mar</v>
      </c>
      <c r="X1008">
        <f>MONTH(EHR[[#This Row],[Admission_Date]])</f>
        <v>3</v>
      </c>
    </row>
    <row r="1009" spans="1:24" x14ac:dyDescent="0.25">
      <c r="A1009" t="s">
        <v>1070</v>
      </c>
      <c r="B1009" t="s">
        <v>35</v>
      </c>
      <c r="C1009">
        <v>145</v>
      </c>
      <c r="D1009" t="s">
        <v>24</v>
      </c>
      <c r="E1009" t="s">
        <v>37</v>
      </c>
      <c r="F1009">
        <v>153</v>
      </c>
      <c r="G1009">
        <v>91</v>
      </c>
      <c r="H1009">
        <v>38.9</v>
      </c>
      <c r="I1009" t="s">
        <v>46</v>
      </c>
      <c r="J1009" s="1">
        <v>45940</v>
      </c>
      <c r="K1009" s="1">
        <v>45947</v>
      </c>
      <c r="L1009" t="s">
        <v>27</v>
      </c>
      <c r="M1009" t="s">
        <v>54</v>
      </c>
      <c r="N1009" t="s">
        <v>29</v>
      </c>
      <c r="O1009">
        <v>87</v>
      </c>
      <c r="P1009">
        <v>38.799999999999997</v>
      </c>
      <c r="Q1009" t="s">
        <v>30</v>
      </c>
      <c r="R1009" t="s">
        <v>31</v>
      </c>
      <c r="S1009">
        <v>50000</v>
      </c>
      <c r="T1009" t="s">
        <v>43</v>
      </c>
      <c r="U1009">
        <v>7</v>
      </c>
      <c r="V1009" t="s">
        <v>50</v>
      </c>
      <c r="W1009" t="str">
        <f>TEXT(EHR[[#This Row],[Admission_Date]], "MMM")</f>
        <v>Oct</v>
      </c>
      <c r="X1009">
        <f>MONTH(EHR[[#This Row],[Admission_Date]])</f>
        <v>10</v>
      </c>
    </row>
    <row r="1010" spans="1:24" x14ac:dyDescent="0.25">
      <c r="A1010" t="s">
        <v>1071</v>
      </c>
      <c r="B1010" t="s">
        <v>35</v>
      </c>
      <c r="C1010">
        <v>35</v>
      </c>
      <c r="D1010" t="s">
        <v>56</v>
      </c>
      <c r="E1010" t="s">
        <v>37</v>
      </c>
      <c r="F1010">
        <v>164</v>
      </c>
      <c r="G1010">
        <v>89</v>
      </c>
      <c r="H1010">
        <v>33.1</v>
      </c>
      <c r="I1010" t="s">
        <v>26</v>
      </c>
      <c r="J1010" s="1">
        <v>45920</v>
      </c>
      <c r="K1010" s="1">
        <v>45925</v>
      </c>
      <c r="L1010" t="s">
        <v>65</v>
      </c>
      <c r="M1010" t="s">
        <v>28</v>
      </c>
      <c r="N1010" t="s">
        <v>29</v>
      </c>
      <c r="O1010">
        <v>102</v>
      </c>
      <c r="P1010">
        <v>37.9</v>
      </c>
      <c r="Q1010" t="s">
        <v>57</v>
      </c>
      <c r="R1010" t="s">
        <v>31</v>
      </c>
      <c r="S1010">
        <v>75000</v>
      </c>
      <c r="T1010" t="s">
        <v>66</v>
      </c>
      <c r="U1010">
        <v>5</v>
      </c>
      <c r="V1010" t="s">
        <v>44</v>
      </c>
      <c r="W1010" t="str">
        <f>TEXT(EHR[[#This Row],[Admission_Date]], "MMM")</f>
        <v>Sep</v>
      </c>
      <c r="X1010">
        <f>MONTH(EHR[[#This Row],[Admission_Date]])</f>
        <v>9</v>
      </c>
    </row>
    <row r="1011" spans="1:24" x14ac:dyDescent="0.25">
      <c r="A1011" t="s">
        <v>1072</v>
      </c>
      <c r="B1011" t="s">
        <v>23</v>
      </c>
      <c r="C1011">
        <v>1</v>
      </c>
      <c r="D1011" t="s">
        <v>24</v>
      </c>
      <c r="E1011" t="s">
        <v>25</v>
      </c>
      <c r="F1011">
        <v>172</v>
      </c>
      <c r="G1011">
        <v>96</v>
      </c>
      <c r="H1011">
        <v>32.4</v>
      </c>
      <c r="I1011" t="s">
        <v>38</v>
      </c>
      <c r="J1011" s="1">
        <v>45752</v>
      </c>
      <c r="K1011" s="1">
        <v>45757</v>
      </c>
      <c r="L1011" t="s">
        <v>39</v>
      </c>
      <c r="M1011" t="s">
        <v>54</v>
      </c>
      <c r="N1011" t="s">
        <v>48</v>
      </c>
      <c r="O1011">
        <v>60</v>
      </c>
      <c r="P1011">
        <v>36.799999999999997</v>
      </c>
      <c r="Q1011" t="s">
        <v>57</v>
      </c>
      <c r="R1011" t="s">
        <v>31</v>
      </c>
      <c r="S1011">
        <v>25000</v>
      </c>
      <c r="T1011" t="s">
        <v>43</v>
      </c>
      <c r="U1011">
        <v>5</v>
      </c>
      <c r="V1011" t="s">
        <v>81</v>
      </c>
      <c r="W1011" t="str">
        <f>TEXT(EHR[[#This Row],[Admission_Date]], "MMM")</f>
        <v>Apr</v>
      </c>
      <c r="X1011">
        <f>MONTH(EHR[[#This Row],[Admission_Date]])</f>
        <v>4</v>
      </c>
    </row>
    <row r="1012" spans="1:24" x14ac:dyDescent="0.25">
      <c r="A1012" t="s">
        <v>1073</v>
      </c>
      <c r="B1012" t="s">
        <v>23</v>
      </c>
      <c r="C1012">
        <v>8</v>
      </c>
      <c r="D1012" t="s">
        <v>73</v>
      </c>
      <c r="E1012" t="s">
        <v>37</v>
      </c>
      <c r="F1012">
        <v>167</v>
      </c>
      <c r="G1012">
        <v>59</v>
      </c>
      <c r="H1012">
        <v>21.2</v>
      </c>
      <c r="I1012" t="s">
        <v>26</v>
      </c>
      <c r="J1012" s="1">
        <v>45837</v>
      </c>
      <c r="K1012" s="1">
        <v>45838</v>
      </c>
      <c r="L1012" t="s">
        <v>59</v>
      </c>
      <c r="M1012" t="s">
        <v>40</v>
      </c>
      <c r="N1012" t="s">
        <v>48</v>
      </c>
      <c r="O1012">
        <v>92</v>
      </c>
      <c r="P1012">
        <v>36.200000000000003</v>
      </c>
      <c r="Q1012" t="s">
        <v>41</v>
      </c>
      <c r="R1012" t="s">
        <v>49</v>
      </c>
      <c r="S1012">
        <v>75000</v>
      </c>
      <c r="T1012" t="s">
        <v>32</v>
      </c>
      <c r="U1012">
        <v>1</v>
      </c>
      <c r="V1012" t="s">
        <v>81</v>
      </c>
      <c r="W1012" t="str">
        <f>TEXT(EHR[[#This Row],[Admission_Date]], "MMM")</f>
        <v>Jun</v>
      </c>
      <c r="X1012">
        <f>MONTH(EHR[[#This Row],[Admission_Date]])</f>
        <v>6</v>
      </c>
    </row>
    <row r="1013" spans="1:24" x14ac:dyDescent="0.25">
      <c r="A1013" t="s">
        <v>1074</v>
      </c>
      <c r="B1013" t="s">
        <v>35</v>
      </c>
      <c r="C1013">
        <v>12</v>
      </c>
      <c r="D1013" t="s">
        <v>36</v>
      </c>
      <c r="E1013" t="s">
        <v>52</v>
      </c>
      <c r="F1013">
        <v>181</v>
      </c>
      <c r="G1013">
        <v>0</v>
      </c>
      <c r="I1013" t="s">
        <v>53</v>
      </c>
      <c r="J1013" s="1">
        <v>45759</v>
      </c>
      <c r="K1013" s="1">
        <v>45762</v>
      </c>
      <c r="L1013" t="s">
        <v>27</v>
      </c>
      <c r="M1013" t="s">
        <v>71</v>
      </c>
      <c r="N1013" t="s">
        <v>29</v>
      </c>
      <c r="O1013">
        <v>82</v>
      </c>
      <c r="P1013">
        <v>38.299999999999997</v>
      </c>
      <c r="Q1013" t="s">
        <v>30</v>
      </c>
      <c r="R1013" t="s">
        <v>31</v>
      </c>
      <c r="S1013">
        <v>75000</v>
      </c>
      <c r="T1013" t="s">
        <v>43</v>
      </c>
      <c r="U1013">
        <v>3</v>
      </c>
      <c r="V1013" t="s">
        <v>61</v>
      </c>
      <c r="W1013" t="str">
        <f>TEXT(EHR[[#This Row],[Admission_Date]], "MMM")</f>
        <v>Apr</v>
      </c>
      <c r="X1013">
        <f>MONTH(EHR[[#This Row],[Admission_Date]])</f>
        <v>4</v>
      </c>
    </row>
    <row r="1014" spans="1:24" x14ac:dyDescent="0.25">
      <c r="A1014" t="s">
        <v>1075</v>
      </c>
      <c r="B1014" t="s">
        <v>35</v>
      </c>
      <c r="C1014">
        <v>74</v>
      </c>
      <c r="D1014" t="s">
        <v>36</v>
      </c>
      <c r="E1014" t="s">
        <v>37</v>
      </c>
      <c r="F1014">
        <v>146</v>
      </c>
      <c r="G1014">
        <v>49</v>
      </c>
      <c r="H1014">
        <v>23</v>
      </c>
      <c r="I1014" t="s">
        <v>26</v>
      </c>
      <c r="J1014" s="1">
        <v>46084</v>
      </c>
      <c r="K1014" s="1">
        <v>46092</v>
      </c>
      <c r="L1014" t="s">
        <v>27</v>
      </c>
      <c r="M1014" t="s">
        <v>54</v>
      </c>
      <c r="N1014" t="s">
        <v>29</v>
      </c>
      <c r="O1014">
        <v>94</v>
      </c>
      <c r="P1014">
        <v>37.299999999999997</v>
      </c>
      <c r="Q1014" t="s">
        <v>30</v>
      </c>
      <c r="R1014" t="s">
        <v>31</v>
      </c>
      <c r="S1014">
        <v>75000</v>
      </c>
      <c r="T1014" t="s">
        <v>32</v>
      </c>
      <c r="U1014">
        <v>8</v>
      </c>
      <c r="V1014" t="s">
        <v>50</v>
      </c>
      <c r="W1014" t="str">
        <f>TEXT(EHR[[#This Row],[Admission_Date]], "MMM")</f>
        <v>Mar</v>
      </c>
      <c r="X1014">
        <f>MONTH(EHR[[#This Row],[Admission_Date]])</f>
        <v>3</v>
      </c>
    </row>
    <row r="1015" spans="1:24" x14ac:dyDescent="0.25">
      <c r="A1015" t="s">
        <v>1076</v>
      </c>
      <c r="B1015" t="s">
        <v>23</v>
      </c>
      <c r="C1015">
        <v>39</v>
      </c>
      <c r="D1015" t="s">
        <v>36</v>
      </c>
      <c r="E1015" t="s">
        <v>37</v>
      </c>
      <c r="F1015">
        <v>146</v>
      </c>
      <c r="G1015">
        <v>102</v>
      </c>
      <c r="H1015">
        <v>47.9</v>
      </c>
      <c r="I1015" t="s">
        <v>38</v>
      </c>
      <c r="J1015" s="1">
        <v>45924</v>
      </c>
      <c r="K1015" s="1">
        <v>45929</v>
      </c>
      <c r="L1015" t="s">
        <v>47</v>
      </c>
      <c r="M1015" t="s">
        <v>60</v>
      </c>
      <c r="N1015" t="s">
        <v>48</v>
      </c>
      <c r="O1015">
        <v>61</v>
      </c>
      <c r="P1015">
        <v>38.5</v>
      </c>
      <c r="Q1015" t="s">
        <v>57</v>
      </c>
      <c r="R1015" t="s">
        <v>31</v>
      </c>
      <c r="S1015">
        <v>75000</v>
      </c>
      <c r="T1015" t="s">
        <v>66</v>
      </c>
      <c r="U1015">
        <v>5</v>
      </c>
      <c r="V1015" t="s">
        <v>33</v>
      </c>
      <c r="W1015" t="str">
        <f>TEXT(EHR[[#This Row],[Admission_Date]], "MMM")</f>
        <v>Sep</v>
      </c>
      <c r="X1015">
        <f>MONTH(EHR[[#This Row],[Admission_Date]])</f>
        <v>9</v>
      </c>
    </row>
    <row r="1016" spans="1:24" x14ac:dyDescent="0.25">
      <c r="A1016" t="s">
        <v>1077</v>
      </c>
      <c r="B1016" t="s">
        <v>23</v>
      </c>
      <c r="C1016">
        <v>14</v>
      </c>
      <c r="D1016" t="s">
        <v>73</v>
      </c>
      <c r="E1016" t="s">
        <v>37</v>
      </c>
      <c r="F1016">
        <v>177</v>
      </c>
      <c r="G1016">
        <v>49</v>
      </c>
      <c r="H1016">
        <v>15.6</v>
      </c>
      <c r="I1016" t="s">
        <v>26</v>
      </c>
      <c r="J1016" s="1">
        <v>46034</v>
      </c>
      <c r="K1016" s="1">
        <v>46042</v>
      </c>
      <c r="L1016" t="s">
        <v>27</v>
      </c>
      <c r="M1016" t="s">
        <v>60</v>
      </c>
      <c r="N1016" t="s">
        <v>48</v>
      </c>
      <c r="O1016">
        <v>74</v>
      </c>
      <c r="P1016">
        <v>38.1</v>
      </c>
      <c r="Q1016" t="s">
        <v>30</v>
      </c>
      <c r="R1016" t="s">
        <v>49</v>
      </c>
      <c r="S1016">
        <v>50000</v>
      </c>
      <c r="T1016" t="s">
        <v>32</v>
      </c>
      <c r="U1016">
        <v>8</v>
      </c>
      <c r="V1016" t="s">
        <v>61</v>
      </c>
      <c r="W1016" t="str">
        <f>TEXT(EHR[[#This Row],[Admission_Date]], "MMM")</f>
        <v>Jan</v>
      </c>
      <c r="X1016">
        <f>MONTH(EHR[[#This Row],[Admission_Date]])</f>
        <v>1</v>
      </c>
    </row>
    <row r="1017" spans="1:24" x14ac:dyDescent="0.25">
      <c r="A1017" t="s">
        <v>1078</v>
      </c>
      <c r="B1017" t="s">
        <v>35</v>
      </c>
      <c r="C1017">
        <v>57</v>
      </c>
      <c r="D1017" t="s">
        <v>73</v>
      </c>
      <c r="E1017" t="s">
        <v>25</v>
      </c>
      <c r="F1017">
        <v>172</v>
      </c>
      <c r="G1017">
        <v>84</v>
      </c>
      <c r="H1017">
        <v>28.4</v>
      </c>
      <c r="I1017" t="s">
        <v>46</v>
      </c>
      <c r="J1017" s="1">
        <v>45988</v>
      </c>
      <c r="K1017" s="1">
        <v>45995</v>
      </c>
      <c r="L1017" t="s">
        <v>39</v>
      </c>
      <c r="M1017" t="s">
        <v>40</v>
      </c>
      <c r="N1017" t="s">
        <v>48</v>
      </c>
      <c r="O1017">
        <v>105</v>
      </c>
      <c r="P1017">
        <v>36.5</v>
      </c>
      <c r="Q1017" t="s">
        <v>30</v>
      </c>
      <c r="R1017" t="s">
        <v>42</v>
      </c>
      <c r="S1017">
        <v>50000</v>
      </c>
      <c r="T1017" t="s">
        <v>43</v>
      </c>
      <c r="U1017">
        <v>7</v>
      </c>
      <c r="V1017" t="s">
        <v>50</v>
      </c>
      <c r="W1017" t="str">
        <f>TEXT(EHR[[#This Row],[Admission_Date]], "MMM")</f>
        <v>Nov</v>
      </c>
      <c r="X1017">
        <f>MONTH(EHR[[#This Row],[Admission_Date]])</f>
        <v>11</v>
      </c>
    </row>
    <row r="1018" spans="1:24" x14ac:dyDescent="0.25">
      <c r="A1018" t="s">
        <v>1079</v>
      </c>
      <c r="B1018" t="s">
        <v>35</v>
      </c>
      <c r="C1018">
        <v>55</v>
      </c>
      <c r="D1018" t="s">
        <v>36</v>
      </c>
      <c r="E1018" t="s">
        <v>37</v>
      </c>
      <c r="F1018">
        <v>183</v>
      </c>
      <c r="G1018">
        <v>67</v>
      </c>
      <c r="H1018">
        <v>20</v>
      </c>
      <c r="I1018" t="s">
        <v>38</v>
      </c>
      <c r="J1018" s="1">
        <v>45721</v>
      </c>
      <c r="K1018" s="1">
        <v>45722</v>
      </c>
      <c r="L1018" t="s">
        <v>27</v>
      </c>
      <c r="M1018" t="s">
        <v>40</v>
      </c>
      <c r="N1018" t="s">
        <v>48</v>
      </c>
      <c r="O1018">
        <v>103</v>
      </c>
      <c r="P1018">
        <v>36.799999999999997</v>
      </c>
      <c r="Q1018" t="s">
        <v>41</v>
      </c>
      <c r="R1018" t="s">
        <v>31</v>
      </c>
      <c r="S1018">
        <v>25000</v>
      </c>
      <c r="T1018" t="s">
        <v>32</v>
      </c>
      <c r="U1018">
        <v>1</v>
      </c>
      <c r="V1018" t="s">
        <v>50</v>
      </c>
      <c r="W1018" t="str">
        <f>TEXT(EHR[[#This Row],[Admission_Date]], "MMM")</f>
        <v>Mar</v>
      </c>
      <c r="X1018">
        <f>MONTH(EHR[[#This Row],[Admission_Date]])</f>
        <v>3</v>
      </c>
    </row>
    <row r="1019" spans="1:24" x14ac:dyDescent="0.25">
      <c r="A1019" t="s">
        <v>1080</v>
      </c>
      <c r="B1019" t="s">
        <v>35</v>
      </c>
      <c r="C1019">
        <v>24</v>
      </c>
      <c r="D1019" t="s">
        <v>56</v>
      </c>
      <c r="E1019" t="s">
        <v>52</v>
      </c>
      <c r="F1019">
        <v>153</v>
      </c>
      <c r="G1019">
        <v>57</v>
      </c>
      <c r="H1019">
        <v>24.3</v>
      </c>
      <c r="I1019" t="s">
        <v>46</v>
      </c>
      <c r="J1019" s="1">
        <v>46125</v>
      </c>
      <c r="K1019" s="1">
        <v>46127</v>
      </c>
      <c r="L1019" t="s">
        <v>27</v>
      </c>
      <c r="M1019" t="s">
        <v>60</v>
      </c>
      <c r="N1019" t="s">
        <v>29</v>
      </c>
      <c r="O1019">
        <v>73</v>
      </c>
      <c r="P1019">
        <v>37.1</v>
      </c>
      <c r="Q1019" t="s">
        <v>30</v>
      </c>
      <c r="R1019" t="s">
        <v>31</v>
      </c>
      <c r="S1019">
        <v>75000</v>
      </c>
      <c r="T1019" t="s">
        <v>66</v>
      </c>
      <c r="U1019">
        <v>2</v>
      </c>
      <c r="V1019" t="s">
        <v>44</v>
      </c>
      <c r="W1019" t="str">
        <f>TEXT(EHR[[#This Row],[Admission_Date]], "MMM")</f>
        <v>Apr</v>
      </c>
      <c r="X1019">
        <f>MONTH(EHR[[#This Row],[Admission_Date]])</f>
        <v>4</v>
      </c>
    </row>
    <row r="1020" spans="1:24" x14ac:dyDescent="0.25">
      <c r="A1020" t="s">
        <v>1081</v>
      </c>
      <c r="B1020" t="s">
        <v>35</v>
      </c>
      <c r="C1020">
        <v>75</v>
      </c>
      <c r="D1020" t="s">
        <v>56</v>
      </c>
      <c r="E1020" t="s">
        <v>52</v>
      </c>
      <c r="F1020">
        <v>190</v>
      </c>
      <c r="G1020">
        <v>110</v>
      </c>
      <c r="H1020">
        <v>30.5</v>
      </c>
      <c r="I1020" t="s">
        <v>38</v>
      </c>
      <c r="J1020" s="1">
        <v>45971</v>
      </c>
      <c r="K1020" s="1">
        <v>45973</v>
      </c>
      <c r="L1020" t="s">
        <v>59</v>
      </c>
      <c r="M1020" t="s">
        <v>40</v>
      </c>
      <c r="N1020" t="s">
        <v>29</v>
      </c>
      <c r="O1020">
        <v>95</v>
      </c>
      <c r="P1020">
        <v>36.299999999999997</v>
      </c>
      <c r="Q1020" t="s">
        <v>30</v>
      </c>
      <c r="R1020" t="s">
        <v>31</v>
      </c>
      <c r="S1020">
        <v>25000</v>
      </c>
      <c r="T1020" t="s">
        <v>43</v>
      </c>
      <c r="U1020">
        <v>2</v>
      </c>
      <c r="V1020" t="s">
        <v>50</v>
      </c>
      <c r="W1020" t="str">
        <f>TEXT(EHR[[#This Row],[Admission_Date]], "MMM")</f>
        <v>Nov</v>
      </c>
      <c r="X1020">
        <f>MONTH(EHR[[#This Row],[Admission_Date]])</f>
        <v>11</v>
      </c>
    </row>
    <row r="1021" spans="1:24" x14ac:dyDescent="0.25">
      <c r="A1021" t="s">
        <v>1082</v>
      </c>
      <c r="B1021" t="s">
        <v>23</v>
      </c>
      <c r="C1021">
        <v>41</v>
      </c>
      <c r="D1021" t="s">
        <v>36</v>
      </c>
      <c r="E1021" t="s">
        <v>52</v>
      </c>
      <c r="F1021">
        <v>147</v>
      </c>
      <c r="G1021">
        <v>100</v>
      </c>
      <c r="H1021">
        <v>46.3</v>
      </c>
      <c r="I1021" t="s">
        <v>38</v>
      </c>
      <c r="J1021" s="1">
        <v>46048</v>
      </c>
      <c r="K1021" s="1">
        <v>46056</v>
      </c>
      <c r="L1021" t="s">
        <v>27</v>
      </c>
      <c r="M1021" t="s">
        <v>40</v>
      </c>
      <c r="N1021" t="s">
        <v>29</v>
      </c>
      <c r="O1021">
        <v>73</v>
      </c>
      <c r="P1021">
        <v>36.5</v>
      </c>
      <c r="Q1021" t="s">
        <v>57</v>
      </c>
      <c r="R1021" t="s">
        <v>31</v>
      </c>
      <c r="S1021">
        <v>75000</v>
      </c>
      <c r="T1021" t="s">
        <v>32</v>
      </c>
      <c r="U1021">
        <v>8</v>
      </c>
      <c r="V1021" t="s">
        <v>33</v>
      </c>
      <c r="W1021" t="str">
        <f>TEXT(EHR[[#This Row],[Admission_Date]], "MMM")</f>
        <v>Jan</v>
      </c>
      <c r="X1021">
        <f>MONTH(EHR[[#This Row],[Admission_Date]])</f>
        <v>1</v>
      </c>
    </row>
    <row r="1022" spans="1:24" x14ac:dyDescent="0.25">
      <c r="A1022" t="s">
        <v>1083</v>
      </c>
      <c r="B1022" t="s">
        <v>35</v>
      </c>
      <c r="C1022">
        <v>80</v>
      </c>
      <c r="D1022" t="s">
        <v>24</v>
      </c>
      <c r="E1022" t="s">
        <v>52</v>
      </c>
      <c r="F1022">
        <v>172</v>
      </c>
      <c r="G1022">
        <v>60</v>
      </c>
      <c r="H1022">
        <v>20.3</v>
      </c>
      <c r="I1022" t="s">
        <v>26</v>
      </c>
      <c r="J1022" s="1">
        <v>45766</v>
      </c>
      <c r="K1022" s="1">
        <v>45773</v>
      </c>
      <c r="L1022" t="s">
        <v>39</v>
      </c>
      <c r="M1022" t="s">
        <v>54</v>
      </c>
      <c r="N1022" t="s">
        <v>48</v>
      </c>
      <c r="O1022">
        <v>64</v>
      </c>
      <c r="P1022">
        <v>37.799999999999997</v>
      </c>
      <c r="Q1022" t="s">
        <v>41</v>
      </c>
      <c r="R1022" t="s">
        <v>42</v>
      </c>
      <c r="S1022">
        <v>25000</v>
      </c>
      <c r="T1022" t="s">
        <v>32</v>
      </c>
      <c r="U1022">
        <v>7</v>
      </c>
      <c r="V1022" t="s">
        <v>50</v>
      </c>
      <c r="W1022" t="str">
        <f>TEXT(EHR[[#This Row],[Admission_Date]], "MMM")</f>
        <v>Apr</v>
      </c>
      <c r="X1022">
        <f>MONTH(EHR[[#This Row],[Admission_Date]])</f>
        <v>4</v>
      </c>
    </row>
    <row r="1023" spans="1:24" x14ac:dyDescent="0.25">
      <c r="A1023" t="s">
        <v>1084</v>
      </c>
      <c r="B1023" t="s">
        <v>35</v>
      </c>
      <c r="C1023">
        <v>145</v>
      </c>
      <c r="D1023" t="s">
        <v>56</v>
      </c>
      <c r="E1023" t="s">
        <v>25</v>
      </c>
      <c r="F1023">
        <v>155</v>
      </c>
      <c r="G1023">
        <v>56</v>
      </c>
      <c r="H1023">
        <v>23.3</v>
      </c>
      <c r="I1023" t="s">
        <v>26</v>
      </c>
      <c r="J1023" s="1">
        <v>45836</v>
      </c>
      <c r="K1023" s="1">
        <v>45837</v>
      </c>
      <c r="L1023" t="s">
        <v>65</v>
      </c>
      <c r="M1023" t="s">
        <v>40</v>
      </c>
      <c r="N1023" t="s">
        <v>48</v>
      </c>
      <c r="O1023">
        <v>77</v>
      </c>
      <c r="P1023">
        <v>36.200000000000003</v>
      </c>
      <c r="Q1023" t="s">
        <v>57</v>
      </c>
      <c r="R1023" t="s">
        <v>42</v>
      </c>
      <c r="S1023">
        <v>25000</v>
      </c>
      <c r="T1023" t="s">
        <v>32</v>
      </c>
      <c r="U1023">
        <v>1</v>
      </c>
      <c r="V1023" t="s">
        <v>50</v>
      </c>
      <c r="W1023" t="str">
        <f>TEXT(EHR[[#This Row],[Admission_Date]], "MMM")</f>
        <v>Jun</v>
      </c>
      <c r="X1023">
        <f>MONTH(EHR[[#This Row],[Admission_Date]])</f>
        <v>6</v>
      </c>
    </row>
    <row r="1024" spans="1:24" x14ac:dyDescent="0.25">
      <c r="A1024" t="s">
        <v>1085</v>
      </c>
      <c r="B1024" t="s">
        <v>23</v>
      </c>
      <c r="C1024">
        <v>53</v>
      </c>
      <c r="D1024" t="s">
        <v>36</v>
      </c>
      <c r="E1024" t="s">
        <v>52</v>
      </c>
      <c r="F1024">
        <v>188</v>
      </c>
      <c r="G1024">
        <v>72</v>
      </c>
      <c r="H1024">
        <v>20.399999999999999</v>
      </c>
      <c r="I1024" t="s">
        <v>26</v>
      </c>
      <c r="J1024" s="1">
        <v>46062</v>
      </c>
      <c r="K1024" s="1">
        <v>46067</v>
      </c>
      <c r="L1024" t="s">
        <v>59</v>
      </c>
      <c r="M1024" t="s">
        <v>71</v>
      </c>
      <c r="N1024" t="s">
        <v>48</v>
      </c>
      <c r="O1024">
        <v>60</v>
      </c>
      <c r="P1024">
        <v>36.5</v>
      </c>
      <c r="Q1024" t="s">
        <v>57</v>
      </c>
      <c r="R1024" t="s">
        <v>42</v>
      </c>
      <c r="S1024">
        <v>75000</v>
      </c>
      <c r="T1024" t="s">
        <v>43</v>
      </c>
      <c r="U1024">
        <v>5</v>
      </c>
      <c r="V1024" t="s">
        <v>50</v>
      </c>
      <c r="W1024" t="str">
        <f>TEXT(EHR[[#This Row],[Admission_Date]], "MMM")</f>
        <v>Feb</v>
      </c>
      <c r="X1024">
        <f>MONTH(EHR[[#This Row],[Admission_Date]])</f>
        <v>2</v>
      </c>
    </row>
    <row r="1025" spans="1:24" x14ac:dyDescent="0.25">
      <c r="A1025" t="s">
        <v>1086</v>
      </c>
      <c r="B1025" t="s">
        <v>23</v>
      </c>
      <c r="C1025">
        <v>5</v>
      </c>
      <c r="D1025" t="s">
        <v>36</v>
      </c>
      <c r="E1025" t="s">
        <v>25</v>
      </c>
      <c r="F1025">
        <v>174</v>
      </c>
      <c r="G1025">
        <v>95</v>
      </c>
      <c r="H1025">
        <v>31.4</v>
      </c>
      <c r="I1025" t="s">
        <v>93</v>
      </c>
      <c r="J1025" s="1">
        <v>45742</v>
      </c>
      <c r="K1025" s="1">
        <v>45743</v>
      </c>
      <c r="L1025" t="s">
        <v>59</v>
      </c>
      <c r="M1025" t="s">
        <v>54</v>
      </c>
      <c r="N1025" t="s">
        <v>29</v>
      </c>
      <c r="O1025">
        <v>99</v>
      </c>
      <c r="P1025">
        <v>39</v>
      </c>
      <c r="Q1025" t="s">
        <v>30</v>
      </c>
      <c r="R1025" t="s">
        <v>42</v>
      </c>
      <c r="S1025">
        <v>50000</v>
      </c>
      <c r="T1025" t="s">
        <v>32</v>
      </c>
      <c r="U1025">
        <v>1</v>
      </c>
      <c r="V1025" t="s">
        <v>81</v>
      </c>
      <c r="W1025" t="str">
        <f>TEXT(EHR[[#This Row],[Admission_Date]], "MMM")</f>
        <v>Mar</v>
      </c>
      <c r="X1025">
        <f>MONTH(EHR[[#This Row],[Admission_Date]])</f>
        <v>3</v>
      </c>
    </row>
    <row r="1026" spans="1:24" x14ac:dyDescent="0.25">
      <c r="A1026" t="s">
        <v>1087</v>
      </c>
      <c r="B1026" t="s">
        <v>35</v>
      </c>
      <c r="C1026">
        <v>8</v>
      </c>
      <c r="D1026" t="s">
        <v>36</v>
      </c>
      <c r="E1026" t="s">
        <v>25</v>
      </c>
      <c r="F1026">
        <v>154</v>
      </c>
      <c r="G1026">
        <v>86</v>
      </c>
      <c r="H1026">
        <v>36.299999999999997</v>
      </c>
      <c r="I1026" t="s">
        <v>38</v>
      </c>
      <c r="J1026" s="1">
        <v>45787</v>
      </c>
      <c r="K1026" s="1">
        <v>45795</v>
      </c>
      <c r="L1026" t="s">
        <v>59</v>
      </c>
      <c r="M1026" t="s">
        <v>60</v>
      </c>
      <c r="N1026" t="s">
        <v>29</v>
      </c>
      <c r="O1026">
        <v>109</v>
      </c>
      <c r="P1026">
        <v>38.6</v>
      </c>
      <c r="Q1026" t="s">
        <v>30</v>
      </c>
      <c r="R1026" t="s">
        <v>49</v>
      </c>
      <c r="S1026">
        <v>75000</v>
      </c>
      <c r="T1026" t="s">
        <v>43</v>
      </c>
      <c r="U1026">
        <v>8</v>
      </c>
      <c r="V1026" t="s">
        <v>81</v>
      </c>
      <c r="W1026" t="str">
        <f>TEXT(EHR[[#This Row],[Admission_Date]], "MMM")</f>
        <v>May</v>
      </c>
      <c r="X1026">
        <f>MONTH(EHR[[#This Row],[Admission_Date]])</f>
        <v>5</v>
      </c>
    </row>
    <row r="1027" spans="1:24" x14ac:dyDescent="0.25">
      <c r="A1027" t="s">
        <v>1088</v>
      </c>
      <c r="B1027" t="s">
        <v>23</v>
      </c>
      <c r="C1027">
        <v>11</v>
      </c>
      <c r="D1027" t="s">
        <v>56</v>
      </c>
      <c r="E1027" t="s">
        <v>37</v>
      </c>
      <c r="F1027">
        <v>171</v>
      </c>
      <c r="G1027">
        <v>85</v>
      </c>
      <c r="H1027">
        <v>29.1</v>
      </c>
      <c r="I1027" t="s">
        <v>38</v>
      </c>
      <c r="J1027" s="1">
        <v>45747</v>
      </c>
      <c r="K1027" s="1">
        <v>45750</v>
      </c>
      <c r="L1027" t="s">
        <v>47</v>
      </c>
      <c r="M1027" t="s">
        <v>71</v>
      </c>
      <c r="N1027" t="s">
        <v>48</v>
      </c>
      <c r="O1027">
        <v>101</v>
      </c>
      <c r="P1027">
        <v>37.299999999999997</v>
      </c>
      <c r="Q1027" t="s">
        <v>57</v>
      </c>
      <c r="R1027" t="s">
        <v>49</v>
      </c>
      <c r="S1027">
        <v>50000</v>
      </c>
      <c r="T1027" t="s">
        <v>66</v>
      </c>
      <c r="U1027">
        <v>3</v>
      </c>
      <c r="V1027" t="s">
        <v>61</v>
      </c>
      <c r="W1027" t="str">
        <f>TEXT(EHR[[#This Row],[Admission_Date]], "MMM")</f>
        <v>Mar</v>
      </c>
      <c r="X1027">
        <f>MONTH(EHR[[#This Row],[Admission_Date]])</f>
        <v>3</v>
      </c>
    </row>
    <row r="1028" spans="1:24" x14ac:dyDescent="0.25">
      <c r="A1028" t="s">
        <v>1089</v>
      </c>
      <c r="B1028" t="s">
        <v>23</v>
      </c>
      <c r="C1028">
        <v>48</v>
      </c>
      <c r="D1028" t="s">
        <v>24</v>
      </c>
      <c r="E1028" t="s">
        <v>52</v>
      </c>
      <c r="F1028">
        <v>185</v>
      </c>
      <c r="G1028">
        <v>101</v>
      </c>
      <c r="H1028">
        <v>29.5</v>
      </c>
      <c r="I1028" t="s">
        <v>38</v>
      </c>
      <c r="J1028" s="1">
        <v>45804</v>
      </c>
      <c r="K1028" s="1">
        <v>45806</v>
      </c>
      <c r="L1028" t="s">
        <v>65</v>
      </c>
      <c r="M1028" t="s">
        <v>54</v>
      </c>
      <c r="N1028" t="s">
        <v>48</v>
      </c>
      <c r="O1028">
        <v>70</v>
      </c>
      <c r="P1028">
        <v>37.9</v>
      </c>
      <c r="Q1028" t="s">
        <v>57</v>
      </c>
      <c r="R1028" t="s">
        <v>49</v>
      </c>
      <c r="S1028">
        <v>50000</v>
      </c>
      <c r="T1028" t="s">
        <v>43</v>
      </c>
      <c r="U1028">
        <v>2</v>
      </c>
      <c r="V1028" t="s">
        <v>33</v>
      </c>
      <c r="W1028" t="str">
        <f>TEXT(EHR[[#This Row],[Admission_Date]], "MMM")</f>
        <v>May</v>
      </c>
      <c r="X1028">
        <f>MONTH(EHR[[#This Row],[Admission_Date]])</f>
        <v>5</v>
      </c>
    </row>
    <row r="1029" spans="1:24" x14ac:dyDescent="0.25">
      <c r="A1029" t="s">
        <v>1090</v>
      </c>
      <c r="B1029" t="s">
        <v>35</v>
      </c>
      <c r="C1029">
        <v>4</v>
      </c>
      <c r="D1029" t="s">
        <v>73</v>
      </c>
      <c r="E1029" t="s">
        <v>37</v>
      </c>
      <c r="F1029">
        <v>164</v>
      </c>
      <c r="G1029">
        <v>100</v>
      </c>
      <c r="H1029">
        <v>37.200000000000003</v>
      </c>
      <c r="I1029" t="s">
        <v>38</v>
      </c>
      <c r="J1029" s="1">
        <v>46019</v>
      </c>
      <c r="K1029" s="1">
        <v>46026</v>
      </c>
      <c r="L1029" t="s">
        <v>27</v>
      </c>
      <c r="M1029" t="s">
        <v>71</v>
      </c>
      <c r="N1029" t="s">
        <v>29</v>
      </c>
      <c r="O1029">
        <v>87</v>
      </c>
      <c r="P1029">
        <v>36.9</v>
      </c>
      <c r="Q1029" t="s">
        <v>41</v>
      </c>
      <c r="R1029" t="s">
        <v>49</v>
      </c>
      <c r="S1029">
        <v>25000</v>
      </c>
      <c r="T1029" t="s">
        <v>43</v>
      </c>
      <c r="U1029">
        <v>7</v>
      </c>
      <c r="V1029" t="s">
        <v>81</v>
      </c>
      <c r="W1029" t="str">
        <f>TEXT(EHR[[#This Row],[Admission_Date]], "MMM")</f>
        <v>Dec</v>
      </c>
      <c r="X1029">
        <f>MONTH(EHR[[#This Row],[Admission_Date]])</f>
        <v>12</v>
      </c>
    </row>
    <row r="1030" spans="1:24" x14ac:dyDescent="0.25">
      <c r="A1030" t="s">
        <v>1091</v>
      </c>
      <c r="B1030" t="s">
        <v>23</v>
      </c>
      <c r="C1030">
        <v>89</v>
      </c>
      <c r="D1030" t="s">
        <v>56</v>
      </c>
      <c r="E1030" t="s">
        <v>37</v>
      </c>
      <c r="F1030">
        <v>175</v>
      </c>
      <c r="G1030">
        <v>100</v>
      </c>
      <c r="H1030">
        <v>32.700000000000003</v>
      </c>
      <c r="I1030" t="s">
        <v>93</v>
      </c>
      <c r="J1030" s="1">
        <v>46192</v>
      </c>
      <c r="K1030" s="1">
        <v>46193</v>
      </c>
      <c r="L1030" t="s">
        <v>27</v>
      </c>
      <c r="M1030" t="s">
        <v>54</v>
      </c>
      <c r="N1030" t="s">
        <v>48</v>
      </c>
      <c r="O1030">
        <v>86</v>
      </c>
      <c r="P1030">
        <v>36.6</v>
      </c>
      <c r="Q1030" t="s">
        <v>41</v>
      </c>
      <c r="R1030" t="s">
        <v>31</v>
      </c>
      <c r="S1030">
        <v>25000</v>
      </c>
      <c r="T1030" t="s">
        <v>66</v>
      </c>
      <c r="U1030">
        <v>1</v>
      </c>
      <c r="V1030" t="s">
        <v>50</v>
      </c>
      <c r="W1030" t="str">
        <f>TEXT(EHR[[#This Row],[Admission_Date]], "MMM")</f>
        <v>Jun</v>
      </c>
      <c r="X1030">
        <f>MONTH(EHR[[#This Row],[Admission_Date]])</f>
        <v>6</v>
      </c>
    </row>
    <row r="1031" spans="1:24" x14ac:dyDescent="0.25">
      <c r="A1031" t="s">
        <v>1092</v>
      </c>
      <c r="B1031" t="s">
        <v>23</v>
      </c>
      <c r="C1031">
        <v>85</v>
      </c>
      <c r="D1031" t="s">
        <v>24</v>
      </c>
      <c r="E1031" t="s">
        <v>52</v>
      </c>
      <c r="F1031">
        <v>150</v>
      </c>
      <c r="G1031">
        <v>76</v>
      </c>
      <c r="H1031">
        <v>33.799999999999997</v>
      </c>
      <c r="I1031" t="s">
        <v>38</v>
      </c>
      <c r="J1031" s="1">
        <v>45677</v>
      </c>
      <c r="K1031" s="1">
        <v>45684</v>
      </c>
      <c r="L1031" t="s">
        <v>39</v>
      </c>
      <c r="M1031" t="s">
        <v>71</v>
      </c>
      <c r="N1031" t="s">
        <v>29</v>
      </c>
      <c r="O1031">
        <v>64</v>
      </c>
      <c r="P1031">
        <v>38.5</v>
      </c>
      <c r="Q1031" t="s">
        <v>57</v>
      </c>
      <c r="R1031" t="s">
        <v>49</v>
      </c>
      <c r="S1031">
        <v>75000</v>
      </c>
      <c r="T1031" t="s">
        <v>66</v>
      </c>
      <c r="U1031">
        <v>7</v>
      </c>
      <c r="V1031" t="s">
        <v>50</v>
      </c>
      <c r="W1031" t="str">
        <f>TEXT(EHR[[#This Row],[Admission_Date]], "MMM")</f>
        <v>Jan</v>
      </c>
      <c r="X1031">
        <f>MONTH(EHR[[#This Row],[Admission_Date]])</f>
        <v>1</v>
      </c>
    </row>
    <row r="1032" spans="1:24" x14ac:dyDescent="0.25">
      <c r="A1032" t="s">
        <v>1093</v>
      </c>
      <c r="B1032" t="s">
        <v>35</v>
      </c>
      <c r="C1032">
        <v>74</v>
      </c>
      <c r="D1032" t="s">
        <v>73</v>
      </c>
      <c r="E1032" t="s">
        <v>52</v>
      </c>
      <c r="F1032">
        <v>151</v>
      </c>
      <c r="G1032">
        <v>82</v>
      </c>
      <c r="H1032">
        <v>36</v>
      </c>
      <c r="I1032" t="s">
        <v>46</v>
      </c>
      <c r="J1032" s="1">
        <v>45772</v>
      </c>
      <c r="K1032" s="1">
        <v>45780</v>
      </c>
      <c r="L1032" t="s">
        <v>65</v>
      </c>
      <c r="M1032" t="s">
        <v>71</v>
      </c>
      <c r="N1032" t="s">
        <v>29</v>
      </c>
      <c r="O1032">
        <v>85</v>
      </c>
      <c r="P1032">
        <v>37.700000000000003</v>
      </c>
      <c r="Q1032" t="s">
        <v>41</v>
      </c>
      <c r="R1032" t="s">
        <v>49</v>
      </c>
      <c r="S1032">
        <v>25000</v>
      </c>
      <c r="T1032" t="s">
        <v>43</v>
      </c>
      <c r="U1032">
        <v>8</v>
      </c>
      <c r="V1032" t="s">
        <v>50</v>
      </c>
      <c r="W1032" t="str">
        <f>TEXT(EHR[[#This Row],[Admission_Date]], "MMM")</f>
        <v>Apr</v>
      </c>
      <c r="X1032">
        <f>MONTH(EHR[[#This Row],[Admission_Date]])</f>
        <v>4</v>
      </c>
    </row>
    <row r="1033" spans="1:24" x14ac:dyDescent="0.25">
      <c r="A1033" t="s">
        <v>1094</v>
      </c>
      <c r="B1033" t="s">
        <v>23</v>
      </c>
      <c r="C1033">
        <v>26</v>
      </c>
      <c r="D1033" t="s">
        <v>24</v>
      </c>
      <c r="E1033" t="s">
        <v>25</v>
      </c>
      <c r="F1033">
        <v>185</v>
      </c>
      <c r="G1033">
        <v>84</v>
      </c>
      <c r="H1033">
        <v>24.5</v>
      </c>
      <c r="I1033" t="s">
        <v>53</v>
      </c>
      <c r="J1033" s="1">
        <v>46012</v>
      </c>
      <c r="K1033" s="1">
        <v>46018</v>
      </c>
      <c r="L1033" t="s">
        <v>47</v>
      </c>
      <c r="M1033" t="s">
        <v>40</v>
      </c>
      <c r="N1033" t="s">
        <v>48</v>
      </c>
      <c r="O1033">
        <v>90</v>
      </c>
      <c r="P1033">
        <v>38.9</v>
      </c>
      <c r="Q1033" t="s">
        <v>57</v>
      </c>
      <c r="R1033" t="s">
        <v>31</v>
      </c>
      <c r="S1033">
        <v>75000</v>
      </c>
      <c r="T1033" t="s">
        <v>32</v>
      </c>
      <c r="U1033">
        <v>6</v>
      </c>
      <c r="V1033" t="s">
        <v>44</v>
      </c>
      <c r="W1033" t="str">
        <f>TEXT(EHR[[#This Row],[Admission_Date]], "MMM")</f>
        <v>Dec</v>
      </c>
      <c r="X1033">
        <f>MONTH(EHR[[#This Row],[Admission_Date]])</f>
        <v>12</v>
      </c>
    </row>
    <row r="1034" spans="1:24" x14ac:dyDescent="0.25">
      <c r="A1034" t="s">
        <v>1095</v>
      </c>
      <c r="B1034" t="s">
        <v>35</v>
      </c>
      <c r="C1034">
        <v>48</v>
      </c>
      <c r="D1034" t="s">
        <v>24</v>
      </c>
      <c r="E1034" t="s">
        <v>37</v>
      </c>
      <c r="F1034">
        <v>162</v>
      </c>
      <c r="G1034">
        <v>49</v>
      </c>
      <c r="H1034">
        <v>18.7</v>
      </c>
      <c r="I1034" t="s">
        <v>53</v>
      </c>
      <c r="J1034" s="1">
        <v>45763</v>
      </c>
      <c r="K1034" s="1">
        <v>45766</v>
      </c>
      <c r="L1034" t="s">
        <v>47</v>
      </c>
      <c r="M1034" t="s">
        <v>54</v>
      </c>
      <c r="N1034" t="s">
        <v>29</v>
      </c>
      <c r="O1034">
        <v>69</v>
      </c>
      <c r="P1034">
        <v>36.700000000000003</v>
      </c>
      <c r="Q1034" t="s">
        <v>41</v>
      </c>
      <c r="R1034" t="s">
        <v>42</v>
      </c>
      <c r="S1034">
        <v>50000</v>
      </c>
      <c r="T1034" t="s">
        <v>43</v>
      </c>
      <c r="U1034">
        <v>3</v>
      </c>
      <c r="V1034" t="s">
        <v>33</v>
      </c>
      <c r="W1034" t="str">
        <f>TEXT(EHR[[#This Row],[Admission_Date]], "MMM")</f>
        <v>Apr</v>
      </c>
      <c r="X1034">
        <f>MONTH(EHR[[#This Row],[Admission_Date]])</f>
        <v>4</v>
      </c>
    </row>
    <row r="1035" spans="1:24" x14ac:dyDescent="0.25">
      <c r="A1035" t="s">
        <v>1096</v>
      </c>
      <c r="B1035" t="s">
        <v>35</v>
      </c>
      <c r="C1035">
        <v>14</v>
      </c>
      <c r="D1035" t="s">
        <v>56</v>
      </c>
      <c r="E1035" t="s">
        <v>25</v>
      </c>
      <c r="F1035">
        <v>159</v>
      </c>
      <c r="G1035">
        <v>46</v>
      </c>
      <c r="H1035">
        <v>18.2</v>
      </c>
      <c r="I1035" t="s">
        <v>46</v>
      </c>
      <c r="J1035" s="1">
        <v>45975</v>
      </c>
      <c r="K1035" s="1">
        <v>45980</v>
      </c>
      <c r="L1035" t="s">
        <v>65</v>
      </c>
      <c r="M1035" t="s">
        <v>60</v>
      </c>
      <c r="N1035" t="s">
        <v>48</v>
      </c>
      <c r="O1035">
        <v>62</v>
      </c>
      <c r="P1035">
        <v>38.200000000000003</v>
      </c>
      <c r="Q1035" t="s">
        <v>30</v>
      </c>
      <c r="R1035" t="s">
        <v>49</v>
      </c>
      <c r="S1035">
        <v>75000</v>
      </c>
      <c r="T1035" t="s">
        <v>32</v>
      </c>
      <c r="U1035">
        <v>5</v>
      </c>
      <c r="V1035" t="s">
        <v>61</v>
      </c>
      <c r="W1035" t="str">
        <f>TEXT(EHR[[#This Row],[Admission_Date]], "MMM")</f>
        <v>Nov</v>
      </c>
      <c r="X1035">
        <f>MONTH(EHR[[#This Row],[Admission_Date]])</f>
        <v>11</v>
      </c>
    </row>
    <row r="1036" spans="1:24" x14ac:dyDescent="0.25">
      <c r="A1036" t="s">
        <v>1097</v>
      </c>
      <c r="B1036" t="s">
        <v>23</v>
      </c>
      <c r="C1036">
        <v>34</v>
      </c>
      <c r="D1036" t="s">
        <v>36</v>
      </c>
      <c r="E1036" t="s">
        <v>25</v>
      </c>
      <c r="F1036">
        <v>169</v>
      </c>
      <c r="G1036">
        <v>46</v>
      </c>
      <c r="H1036">
        <v>16.100000000000001</v>
      </c>
      <c r="I1036" t="s">
        <v>26</v>
      </c>
      <c r="J1036" s="1">
        <v>45883</v>
      </c>
      <c r="K1036" s="1">
        <v>45887</v>
      </c>
      <c r="L1036" t="s">
        <v>27</v>
      </c>
      <c r="M1036" t="s">
        <v>60</v>
      </c>
      <c r="N1036" t="s">
        <v>29</v>
      </c>
      <c r="O1036">
        <v>66</v>
      </c>
      <c r="P1036">
        <v>36.6</v>
      </c>
      <c r="Q1036" t="s">
        <v>30</v>
      </c>
      <c r="R1036" t="s">
        <v>49</v>
      </c>
      <c r="S1036">
        <v>75000</v>
      </c>
      <c r="T1036" t="s">
        <v>43</v>
      </c>
      <c r="U1036">
        <v>4</v>
      </c>
      <c r="V1036" t="s">
        <v>44</v>
      </c>
      <c r="W1036" t="str">
        <f>TEXT(EHR[[#This Row],[Admission_Date]], "MMM")</f>
        <v>Aug</v>
      </c>
      <c r="X1036">
        <f>MONTH(EHR[[#This Row],[Admission_Date]])</f>
        <v>8</v>
      </c>
    </row>
    <row r="1037" spans="1:24" x14ac:dyDescent="0.25">
      <c r="A1037" t="s">
        <v>1098</v>
      </c>
      <c r="B1037" t="s">
        <v>23</v>
      </c>
      <c r="C1037">
        <v>41</v>
      </c>
      <c r="D1037" t="s">
        <v>24</v>
      </c>
      <c r="E1037" t="s">
        <v>37</v>
      </c>
      <c r="F1037">
        <v>149</v>
      </c>
      <c r="G1037">
        <v>66</v>
      </c>
      <c r="H1037">
        <v>29.7</v>
      </c>
      <c r="I1037" t="s">
        <v>46</v>
      </c>
      <c r="J1037" s="1">
        <v>46128</v>
      </c>
      <c r="K1037" s="1">
        <v>46137</v>
      </c>
      <c r="L1037" t="s">
        <v>59</v>
      </c>
      <c r="M1037" t="s">
        <v>60</v>
      </c>
      <c r="N1037" t="s">
        <v>29</v>
      </c>
      <c r="O1037">
        <v>69</v>
      </c>
      <c r="P1037">
        <v>37.9</v>
      </c>
      <c r="Q1037" t="s">
        <v>41</v>
      </c>
      <c r="R1037" t="s">
        <v>42</v>
      </c>
      <c r="S1037">
        <v>25000</v>
      </c>
      <c r="T1037" t="s">
        <v>66</v>
      </c>
      <c r="U1037">
        <v>9</v>
      </c>
      <c r="V1037" t="s">
        <v>33</v>
      </c>
      <c r="W1037" t="str">
        <f>TEXT(EHR[[#This Row],[Admission_Date]], "MMM")</f>
        <v>Apr</v>
      </c>
      <c r="X1037">
        <f>MONTH(EHR[[#This Row],[Admission_Date]])</f>
        <v>4</v>
      </c>
    </row>
    <row r="1038" spans="1:24" x14ac:dyDescent="0.25">
      <c r="A1038" t="s">
        <v>1099</v>
      </c>
      <c r="B1038" t="s">
        <v>35</v>
      </c>
      <c r="C1038">
        <v>60</v>
      </c>
      <c r="D1038" t="s">
        <v>56</v>
      </c>
      <c r="E1038" t="s">
        <v>25</v>
      </c>
      <c r="F1038">
        <v>149</v>
      </c>
      <c r="G1038">
        <v>55</v>
      </c>
      <c r="H1038">
        <v>24.8</v>
      </c>
      <c r="I1038" t="s">
        <v>46</v>
      </c>
      <c r="J1038" s="1">
        <v>45667</v>
      </c>
      <c r="K1038" s="1"/>
      <c r="L1038" t="s">
        <v>47</v>
      </c>
      <c r="M1038" t="s">
        <v>28</v>
      </c>
      <c r="N1038" t="s">
        <v>29</v>
      </c>
      <c r="O1038">
        <v>85</v>
      </c>
      <c r="P1038">
        <v>38.9</v>
      </c>
      <c r="Q1038" t="s">
        <v>57</v>
      </c>
      <c r="R1038" t="s">
        <v>31</v>
      </c>
      <c r="S1038">
        <v>25000</v>
      </c>
      <c r="T1038" t="s">
        <v>66</v>
      </c>
      <c r="V1038" t="s">
        <v>50</v>
      </c>
      <c r="W1038" t="str">
        <f>TEXT(EHR[[#This Row],[Admission_Date]], "MMM")</f>
        <v>Jan</v>
      </c>
      <c r="X1038">
        <f>MONTH(EHR[[#This Row],[Admission_Date]])</f>
        <v>1</v>
      </c>
    </row>
    <row r="1039" spans="1:24" x14ac:dyDescent="0.25">
      <c r="A1039" t="s">
        <v>1100</v>
      </c>
      <c r="B1039" t="s">
        <v>23</v>
      </c>
      <c r="C1039">
        <v>1</v>
      </c>
      <c r="D1039" t="s">
        <v>24</v>
      </c>
      <c r="E1039" t="s">
        <v>25</v>
      </c>
      <c r="F1039">
        <v>188</v>
      </c>
      <c r="G1039">
        <v>54</v>
      </c>
      <c r="H1039">
        <v>15.3</v>
      </c>
      <c r="I1039" t="s">
        <v>38</v>
      </c>
      <c r="J1039" s="1">
        <v>45755</v>
      </c>
      <c r="K1039" s="1">
        <v>45759</v>
      </c>
      <c r="L1039" t="s">
        <v>65</v>
      </c>
      <c r="M1039" t="s">
        <v>54</v>
      </c>
      <c r="N1039" t="s">
        <v>29</v>
      </c>
      <c r="O1039">
        <v>110</v>
      </c>
      <c r="P1039">
        <v>36.5</v>
      </c>
      <c r="Q1039" t="s">
        <v>57</v>
      </c>
      <c r="R1039" t="s">
        <v>31</v>
      </c>
      <c r="S1039">
        <v>50000</v>
      </c>
      <c r="T1039" t="s">
        <v>32</v>
      </c>
      <c r="U1039">
        <v>4</v>
      </c>
      <c r="V1039" t="s">
        <v>81</v>
      </c>
      <c r="W1039" t="str">
        <f>TEXT(EHR[[#This Row],[Admission_Date]], "MMM")</f>
        <v>Apr</v>
      </c>
      <c r="X1039">
        <f>MONTH(EHR[[#This Row],[Admission_Date]])</f>
        <v>4</v>
      </c>
    </row>
    <row r="1040" spans="1:24" x14ac:dyDescent="0.25">
      <c r="A1040" t="s">
        <v>1101</v>
      </c>
      <c r="B1040" t="s">
        <v>23</v>
      </c>
      <c r="C1040">
        <v>38</v>
      </c>
      <c r="D1040" t="s">
        <v>24</v>
      </c>
      <c r="E1040" t="s">
        <v>25</v>
      </c>
      <c r="F1040">
        <v>173</v>
      </c>
      <c r="G1040">
        <v>71</v>
      </c>
      <c r="H1040">
        <v>23.7</v>
      </c>
      <c r="I1040" t="s">
        <v>53</v>
      </c>
      <c r="J1040" s="1">
        <v>46190</v>
      </c>
      <c r="K1040" s="1">
        <v>46199</v>
      </c>
      <c r="L1040" t="s">
        <v>47</v>
      </c>
      <c r="M1040" t="s">
        <v>60</v>
      </c>
      <c r="N1040" t="s">
        <v>48</v>
      </c>
      <c r="O1040">
        <v>75</v>
      </c>
      <c r="P1040">
        <v>37.799999999999997</v>
      </c>
      <c r="Q1040" t="s">
        <v>57</v>
      </c>
      <c r="R1040" t="s">
        <v>31</v>
      </c>
      <c r="S1040">
        <v>75000</v>
      </c>
      <c r="T1040" t="s">
        <v>32</v>
      </c>
      <c r="U1040">
        <v>9</v>
      </c>
      <c r="V1040" t="s">
        <v>33</v>
      </c>
      <c r="W1040" t="str">
        <f>TEXT(EHR[[#This Row],[Admission_Date]], "MMM")</f>
        <v>Jun</v>
      </c>
      <c r="X1040">
        <f>MONTH(EHR[[#This Row],[Admission_Date]])</f>
        <v>6</v>
      </c>
    </row>
    <row r="1041" spans="1:24" x14ac:dyDescent="0.25">
      <c r="A1041" t="s">
        <v>1102</v>
      </c>
      <c r="B1041" t="s">
        <v>23</v>
      </c>
      <c r="C1041">
        <v>57</v>
      </c>
      <c r="D1041" t="s">
        <v>56</v>
      </c>
      <c r="E1041" t="s">
        <v>25</v>
      </c>
      <c r="F1041">
        <v>174</v>
      </c>
      <c r="G1041">
        <v>71</v>
      </c>
      <c r="H1041">
        <v>23.5</v>
      </c>
      <c r="I1041" t="s">
        <v>93</v>
      </c>
      <c r="J1041" s="1">
        <v>45715</v>
      </c>
      <c r="K1041" s="1">
        <v>45721</v>
      </c>
      <c r="L1041" t="s">
        <v>59</v>
      </c>
      <c r="M1041" t="s">
        <v>71</v>
      </c>
      <c r="N1041" t="s">
        <v>29</v>
      </c>
      <c r="O1041">
        <v>101</v>
      </c>
      <c r="P1041">
        <v>37.799999999999997</v>
      </c>
      <c r="Q1041" t="s">
        <v>41</v>
      </c>
      <c r="R1041" t="s">
        <v>31</v>
      </c>
      <c r="S1041">
        <v>50000</v>
      </c>
      <c r="T1041" t="s">
        <v>43</v>
      </c>
      <c r="U1041">
        <v>6</v>
      </c>
      <c r="V1041" t="s">
        <v>50</v>
      </c>
      <c r="W1041" t="str">
        <f>TEXT(EHR[[#This Row],[Admission_Date]], "MMM")</f>
        <v>Feb</v>
      </c>
      <c r="X1041">
        <f>MONTH(EHR[[#This Row],[Admission_Date]])</f>
        <v>2</v>
      </c>
    </row>
    <row r="1042" spans="1:24" x14ac:dyDescent="0.25">
      <c r="A1042" t="s">
        <v>1103</v>
      </c>
      <c r="B1042" t="s">
        <v>35</v>
      </c>
      <c r="C1042">
        <v>8</v>
      </c>
      <c r="D1042" t="s">
        <v>36</v>
      </c>
      <c r="E1042" t="s">
        <v>37</v>
      </c>
      <c r="F1042">
        <v>169</v>
      </c>
      <c r="G1042">
        <v>90</v>
      </c>
      <c r="H1042">
        <v>31.5</v>
      </c>
      <c r="I1042" t="s">
        <v>53</v>
      </c>
      <c r="J1042" s="1">
        <v>45966</v>
      </c>
      <c r="K1042" s="1">
        <v>45972</v>
      </c>
      <c r="L1042" t="s">
        <v>77</v>
      </c>
      <c r="M1042" t="s">
        <v>40</v>
      </c>
      <c r="N1042" t="s">
        <v>29</v>
      </c>
      <c r="O1042">
        <v>105</v>
      </c>
      <c r="P1042">
        <v>38.4</v>
      </c>
      <c r="Q1042" t="s">
        <v>41</v>
      </c>
      <c r="R1042" t="s">
        <v>49</v>
      </c>
      <c r="S1042">
        <v>75000</v>
      </c>
      <c r="T1042" t="s">
        <v>32</v>
      </c>
      <c r="U1042">
        <v>6</v>
      </c>
      <c r="V1042" t="s">
        <v>81</v>
      </c>
      <c r="W1042" t="str">
        <f>TEXT(EHR[[#This Row],[Admission_Date]], "MMM")</f>
        <v>Nov</v>
      </c>
      <c r="X1042">
        <f>MONTH(EHR[[#This Row],[Admission_Date]])</f>
        <v>11</v>
      </c>
    </row>
    <row r="1043" spans="1:24" x14ac:dyDescent="0.25">
      <c r="A1043" t="s">
        <v>1104</v>
      </c>
      <c r="B1043" t="s">
        <v>35</v>
      </c>
      <c r="C1043">
        <v>71</v>
      </c>
      <c r="D1043" t="s">
        <v>36</v>
      </c>
      <c r="E1043" t="s">
        <v>52</v>
      </c>
      <c r="F1043">
        <v>171</v>
      </c>
      <c r="G1043">
        <v>92</v>
      </c>
      <c r="H1043">
        <v>31.5</v>
      </c>
      <c r="I1043" t="s">
        <v>46</v>
      </c>
      <c r="J1043" s="1">
        <v>46112</v>
      </c>
      <c r="K1043" s="1">
        <v>46116</v>
      </c>
      <c r="L1043" t="s">
        <v>47</v>
      </c>
      <c r="M1043" t="s">
        <v>60</v>
      </c>
      <c r="N1043" t="s">
        <v>29</v>
      </c>
      <c r="O1043">
        <v>77</v>
      </c>
      <c r="P1043">
        <v>37.700000000000003</v>
      </c>
      <c r="Q1043" t="s">
        <v>41</v>
      </c>
      <c r="R1043" t="s">
        <v>42</v>
      </c>
      <c r="S1043">
        <v>25000</v>
      </c>
      <c r="T1043" t="s">
        <v>32</v>
      </c>
      <c r="U1043">
        <v>4</v>
      </c>
      <c r="V1043" t="s">
        <v>50</v>
      </c>
      <c r="W1043" t="str">
        <f>TEXT(EHR[[#This Row],[Admission_Date]], "MMM")</f>
        <v>Mar</v>
      </c>
      <c r="X1043">
        <f>MONTH(EHR[[#This Row],[Admission_Date]])</f>
        <v>3</v>
      </c>
    </row>
    <row r="1044" spans="1:24" x14ac:dyDescent="0.25">
      <c r="A1044" t="s">
        <v>1105</v>
      </c>
      <c r="B1044" t="s">
        <v>23</v>
      </c>
      <c r="C1044">
        <v>35</v>
      </c>
      <c r="D1044" t="s">
        <v>56</v>
      </c>
      <c r="E1044" t="s">
        <v>52</v>
      </c>
      <c r="F1044">
        <v>157</v>
      </c>
      <c r="G1044">
        <v>78</v>
      </c>
      <c r="H1044">
        <v>31.6</v>
      </c>
      <c r="I1044" t="s">
        <v>93</v>
      </c>
      <c r="J1044" s="1">
        <v>45957</v>
      </c>
      <c r="K1044" s="1">
        <v>45958</v>
      </c>
      <c r="L1044" t="s">
        <v>47</v>
      </c>
      <c r="M1044" t="s">
        <v>54</v>
      </c>
      <c r="N1044" t="s">
        <v>29</v>
      </c>
      <c r="O1044">
        <v>105</v>
      </c>
      <c r="P1044">
        <v>36.4</v>
      </c>
      <c r="Q1044" t="s">
        <v>30</v>
      </c>
      <c r="R1044" t="s">
        <v>31</v>
      </c>
      <c r="S1044">
        <v>50000</v>
      </c>
      <c r="T1044" t="s">
        <v>32</v>
      </c>
      <c r="U1044">
        <v>1</v>
      </c>
      <c r="V1044" t="s">
        <v>44</v>
      </c>
      <c r="W1044" t="str">
        <f>TEXT(EHR[[#This Row],[Admission_Date]], "MMM")</f>
        <v>Oct</v>
      </c>
      <c r="X1044">
        <f>MONTH(EHR[[#This Row],[Admission_Date]])</f>
        <v>10</v>
      </c>
    </row>
    <row r="1045" spans="1:24" x14ac:dyDescent="0.25">
      <c r="A1045" t="s">
        <v>1106</v>
      </c>
      <c r="B1045" t="s">
        <v>23</v>
      </c>
      <c r="C1045">
        <v>44</v>
      </c>
      <c r="D1045" t="s">
        <v>36</v>
      </c>
      <c r="E1045" t="s">
        <v>25</v>
      </c>
      <c r="F1045">
        <v>167</v>
      </c>
      <c r="G1045">
        <v>83</v>
      </c>
      <c r="H1045">
        <v>29.8</v>
      </c>
      <c r="I1045" t="s">
        <v>53</v>
      </c>
      <c r="J1045" s="1">
        <v>45728</v>
      </c>
      <c r="K1045" s="1">
        <v>45731</v>
      </c>
      <c r="L1045" t="s">
        <v>59</v>
      </c>
      <c r="M1045" t="s">
        <v>40</v>
      </c>
      <c r="N1045" t="s">
        <v>29</v>
      </c>
      <c r="O1045">
        <v>77</v>
      </c>
      <c r="P1045">
        <v>38.5</v>
      </c>
      <c r="Q1045" t="s">
        <v>30</v>
      </c>
      <c r="R1045" t="s">
        <v>42</v>
      </c>
      <c r="S1045">
        <v>25000</v>
      </c>
      <c r="T1045" t="s">
        <v>66</v>
      </c>
      <c r="U1045">
        <v>3</v>
      </c>
      <c r="V1045" t="s">
        <v>33</v>
      </c>
      <c r="W1045" t="str">
        <f>TEXT(EHR[[#This Row],[Admission_Date]], "MMM")</f>
        <v>Mar</v>
      </c>
      <c r="X1045">
        <f>MONTH(EHR[[#This Row],[Admission_Date]])</f>
        <v>3</v>
      </c>
    </row>
    <row r="1046" spans="1:24" x14ac:dyDescent="0.25">
      <c r="A1046" t="s">
        <v>1107</v>
      </c>
      <c r="B1046" t="s">
        <v>35</v>
      </c>
      <c r="C1046">
        <v>38</v>
      </c>
      <c r="D1046" t="s">
        <v>24</v>
      </c>
      <c r="E1046" t="s">
        <v>52</v>
      </c>
      <c r="F1046">
        <v>145</v>
      </c>
      <c r="G1046">
        <v>48</v>
      </c>
      <c r="H1046">
        <v>22.8</v>
      </c>
      <c r="I1046" t="s">
        <v>46</v>
      </c>
      <c r="J1046" s="1">
        <v>45712</v>
      </c>
      <c r="K1046" s="1">
        <v>45714</v>
      </c>
      <c r="L1046" t="s">
        <v>65</v>
      </c>
      <c r="M1046" t="s">
        <v>60</v>
      </c>
      <c r="N1046" t="s">
        <v>29</v>
      </c>
      <c r="O1046">
        <v>104</v>
      </c>
      <c r="P1046">
        <v>38.1</v>
      </c>
      <c r="Q1046" t="s">
        <v>30</v>
      </c>
      <c r="R1046" t="s">
        <v>31</v>
      </c>
      <c r="S1046">
        <v>75000</v>
      </c>
      <c r="T1046" t="s">
        <v>32</v>
      </c>
      <c r="U1046">
        <v>2</v>
      </c>
      <c r="V1046" t="s">
        <v>33</v>
      </c>
      <c r="W1046" t="str">
        <f>TEXT(EHR[[#This Row],[Admission_Date]], "MMM")</f>
        <v>Feb</v>
      </c>
      <c r="X1046">
        <f>MONTH(EHR[[#This Row],[Admission_Date]])</f>
        <v>2</v>
      </c>
    </row>
    <row r="1047" spans="1:24" x14ac:dyDescent="0.25">
      <c r="A1047" t="s">
        <v>1108</v>
      </c>
      <c r="B1047" t="s">
        <v>35</v>
      </c>
      <c r="C1047">
        <v>77</v>
      </c>
      <c r="D1047" t="s">
        <v>56</v>
      </c>
      <c r="E1047" t="s">
        <v>52</v>
      </c>
      <c r="F1047">
        <v>173</v>
      </c>
      <c r="G1047">
        <v>48</v>
      </c>
      <c r="H1047">
        <v>16</v>
      </c>
      <c r="I1047" t="s">
        <v>53</v>
      </c>
      <c r="J1047" s="1">
        <v>46081</v>
      </c>
      <c r="K1047" s="1">
        <v>46083</v>
      </c>
      <c r="L1047" t="s">
        <v>47</v>
      </c>
      <c r="M1047" t="s">
        <v>40</v>
      </c>
      <c r="N1047" t="s">
        <v>48</v>
      </c>
      <c r="O1047">
        <v>60</v>
      </c>
      <c r="P1047">
        <v>38.799999999999997</v>
      </c>
      <c r="Q1047" t="s">
        <v>41</v>
      </c>
      <c r="R1047" t="s">
        <v>31</v>
      </c>
      <c r="S1047">
        <v>50000</v>
      </c>
      <c r="T1047" t="s">
        <v>43</v>
      </c>
      <c r="U1047">
        <v>2</v>
      </c>
      <c r="V1047" t="s">
        <v>50</v>
      </c>
      <c r="W1047" t="str">
        <f>TEXT(EHR[[#This Row],[Admission_Date]], "MMM")</f>
        <v>Feb</v>
      </c>
      <c r="X1047">
        <f>MONTH(EHR[[#This Row],[Admission_Date]])</f>
        <v>2</v>
      </c>
    </row>
    <row r="1048" spans="1:24" x14ac:dyDescent="0.25">
      <c r="A1048" t="s">
        <v>1109</v>
      </c>
      <c r="B1048" t="s">
        <v>35</v>
      </c>
      <c r="C1048">
        <v>44</v>
      </c>
      <c r="D1048" t="s">
        <v>73</v>
      </c>
      <c r="E1048" t="s">
        <v>52</v>
      </c>
      <c r="F1048">
        <v>156</v>
      </c>
      <c r="G1048">
        <v>93</v>
      </c>
      <c r="H1048">
        <v>38.200000000000003</v>
      </c>
      <c r="I1048" t="s">
        <v>26</v>
      </c>
      <c r="J1048" s="1">
        <v>45983</v>
      </c>
      <c r="K1048" s="1">
        <v>45991</v>
      </c>
      <c r="L1048" t="s">
        <v>47</v>
      </c>
      <c r="M1048" t="s">
        <v>60</v>
      </c>
      <c r="N1048" t="s">
        <v>48</v>
      </c>
      <c r="O1048">
        <v>102</v>
      </c>
      <c r="P1048">
        <v>37.799999999999997</v>
      </c>
      <c r="Q1048" t="s">
        <v>57</v>
      </c>
      <c r="R1048" t="s">
        <v>42</v>
      </c>
      <c r="S1048">
        <v>75000</v>
      </c>
      <c r="T1048" t="s">
        <v>43</v>
      </c>
      <c r="U1048">
        <v>8</v>
      </c>
      <c r="V1048" t="s">
        <v>33</v>
      </c>
      <c r="W1048" t="str">
        <f>TEXT(EHR[[#This Row],[Admission_Date]], "MMM")</f>
        <v>Nov</v>
      </c>
      <c r="X1048">
        <f>MONTH(EHR[[#This Row],[Admission_Date]])</f>
        <v>11</v>
      </c>
    </row>
    <row r="1049" spans="1:24" x14ac:dyDescent="0.25">
      <c r="A1049" t="s">
        <v>1110</v>
      </c>
      <c r="B1049" t="s">
        <v>35</v>
      </c>
      <c r="C1049">
        <v>42</v>
      </c>
      <c r="D1049" t="s">
        <v>24</v>
      </c>
      <c r="E1049" t="s">
        <v>25</v>
      </c>
      <c r="F1049">
        <v>151</v>
      </c>
      <c r="G1049">
        <v>103</v>
      </c>
      <c r="H1049">
        <v>45.2</v>
      </c>
      <c r="I1049" t="s">
        <v>93</v>
      </c>
      <c r="J1049" s="1">
        <v>45966</v>
      </c>
      <c r="K1049" s="1">
        <v>45970</v>
      </c>
      <c r="L1049" t="s">
        <v>47</v>
      </c>
      <c r="M1049" t="s">
        <v>40</v>
      </c>
      <c r="N1049" t="s">
        <v>48</v>
      </c>
      <c r="O1049">
        <v>101</v>
      </c>
      <c r="P1049">
        <v>37.700000000000003</v>
      </c>
      <c r="Q1049" t="s">
        <v>57</v>
      </c>
      <c r="R1049" t="s">
        <v>42</v>
      </c>
      <c r="S1049">
        <v>25000</v>
      </c>
      <c r="T1049" t="s">
        <v>43</v>
      </c>
      <c r="U1049">
        <v>4</v>
      </c>
      <c r="V1049" t="s">
        <v>33</v>
      </c>
      <c r="W1049" t="str">
        <f>TEXT(EHR[[#This Row],[Admission_Date]], "MMM")</f>
        <v>Nov</v>
      </c>
      <c r="X1049">
        <f>MONTH(EHR[[#This Row],[Admission_Date]])</f>
        <v>11</v>
      </c>
    </row>
    <row r="1050" spans="1:24" x14ac:dyDescent="0.25">
      <c r="A1050" t="s">
        <v>1111</v>
      </c>
      <c r="B1050" t="s">
        <v>35</v>
      </c>
      <c r="C1050">
        <v>33</v>
      </c>
      <c r="D1050" t="s">
        <v>36</v>
      </c>
      <c r="E1050" t="s">
        <v>25</v>
      </c>
      <c r="F1050">
        <v>157</v>
      </c>
      <c r="G1050">
        <v>58</v>
      </c>
      <c r="H1050">
        <v>23.5</v>
      </c>
      <c r="I1050" t="s">
        <v>53</v>
      </c>
      <c r="J1050" s="1">
        <v>45920</v>
      </c>
      <c r="K1050" s="1">
        <v>45925</v>
      </c>
      <c r="L1050" t="s">
        <v>47</v>
      </c>
      <c r="M1050" t="s">
        <v>54</v>
      </c>
      <c r="N1050" t="s">
        <v>29</v>
      </c>
      <c r="O1050">
        <v>81</v>
      </c>
      <c r="P1050">
        <v>37.799999999999997</v>
      </c>
      <c r="Q1050" t="s">
        <v>57</v>
      </c>
      <c r="R1050" t="s">
        <v>42</v>
      </c>
      <c r="S1050">
        <v>50000</v>
      </c>
      <c r="T1050" t="s">
        <v>66</v>
      </c>
      <c r="U1050">
        <v>5</v>
      </c>
      <c r="V1050" t="s">
        <v>44</v>
      </c>
      <c r="W1050" t="str">
        <f>TEXT(EHR[[#This Row],[Admission_Date]], "MMM")</f>
        <v>Sep</v>
      </c>
      <c r="X1050">
        <f>MONTH(EHR[[#This Row],[Admission_Date]])</f>
        <v>9</v>
      </c>
    </row>
    <row r="1051" spans="1:24" x14ac:dyDescent="0.25">
      <c r="A1051" t="s">
        <v>1112</v>
      </c>
      <c r="B1051" t="s">
        <v>23</v>
      </c>
      <c r="C1051">
        <v>35</v>
      </c>
      <c r="D1051" t="s">
        <v>24</v>
      </c>
      <c r="E1051" t="s">
        <v>37</v>
      </c>
      <c r="F1051">
        <v>188</v>
      </c>
      <c r="G1051">
        <v>99</v>
      </c>
      <c r="H1051">
        <v>28</v>
      </c>
      <c r="I1051" t="s">
        <v>93</v>
      </c>
      <c r="J1051" s="1">
        <v>45847</v>
      </c>
      <c r="K1051" s="1">
        <v>45849</v>
      </c>
      <c r="L1051" t="s">
        <v>39</v>
      </c>
      <c r="M1051" t="s">
        <v>28</v>
      </c>
      <c r="N1051" t="s">
        <v>29</v>
      </c>
      <c r="O1051">
        <v>109</v>
      </c>
      <c r="P1051">
        <v>38</v>
      </c>
      <c r="Q1051" t="s">
        <v>41</v>
      </c>
      <c r="R1051" t="s">
        <v>49</v>
      </c>
      <c r="S1051">
        <v>75000</v>
      </c>
      <c r="T1051" t="s">
        <v>43</v>
      </c>
      <c r="U1051">
        <v>2</v>
      </c>
      <c r="V1051" t="s">
        <v>44</v>
      </c>
      <c r="W1051" t="str">
        <f>TEXT(EHR[[#This Row],[Admission_Date]], "MMM")</f>
        <v>Jul</v>
      </c>
      <c r="X1051">
        <f>MONTH(EHR[[#This Row],[Admission_Date]])</f>
        <v>7</v>
      </c>
    </row>
    <row r="1052" spans="1:24" x14ac:dyDescent="0.25">
      <c r="A1052" t="s">
        <v>1113</v>
      </c>
      <c r="B1052" t="s">
        <v>23</v>
      </c>
      <c r="C1052">
        <v>37</v>
      </c>
      <c r="D1052" t="s">
        <v>56</v>
      </c>
      <c r="E1052" t="s">
        <v>52</v>
      </c>
      <c r="F1052">
        <v>172</v>
      </c>
      <c r="G1052">
        <v>79</v>
      </c>
      <c r="H1052">
        <v>26.7</v>
      </c>
      <c r="I1052" t="s">
        <v>53</v>
      </c>
      <c r="J1052" s="1">
        <v>46110</v>
      </c>
      <c r="K1052" s="1">
        <v>46116</v>
      </c>
      <c r="L1052" t="s">
        <v>59</v>
      </c>
      <c r="M1052" t="s">
        <v>60</v>
      </c>
      <c r="N1052" t="s">
        <v>29</v>
      </c>
      <c r="O1052">
        <v>71</v>
      </c>
      <c r="P1052">
        <v>37.9</v>
      </c>
      <c r="Q1052" t="s">
        <v>30</v>
      </c>
      <c r="R1052" t="s">
        <v>49</v>
      </c>
      <c r="S1052">
        <v>75000</v>
      </c>
      <c r="T1052" t="s">
        <v>43</v>
      </c>
      <c r="U1052">
        <v>6</v>
      </c>
      <c r="V1052" t="s">
        <v>33</v>
      </c>
      <c r="W1052" t="str">
        <f>TEXT(EHR[[#This Row],[Admission_Date]], "MMM")</f>
        <v>Mar</v>
      </c>
      <c r="X1052">
        <f>MONTH(EHR[[#This Row],[Admission_Date]])</f>
        <v>3</v>
      </c>
    </row>
    <row r="1053" spans="1:24" x14ac:dyDescent="0.25">
      <c r="A1053" t="s">
        <v>1114</v>
      </c>
      <c r="B1053" t="s">
        <v>23</v>
      </c>
      <c r="C1053">
        <v>76</v>
      </c>
      <c r="D1053" t="s">
        <v>56</v>
      </c>
      <c r="E1053" t="s">
        <v>37</v>
      </c>
      <c r="F1053">
        <v>162</v>
      </c>
      <c r="G1053">
        <v>55</v>
      </c>
      <c r="H1053">
        <v>21</v>
      </c>
      <c r="I1053" t="s">
        <v>26</v>
      </c>
      <c r="J1053" s="1">
        <v>45921</v>
      </c>
      <c r="K1053" s="1">
        <v>45923</v>
      </c>
      <c r="L1053" t="s">
        <v>77</v>
      </c>
      <c r="M1053" t="s">
        <v>40</v>
      </c>
      <c r="N1053" t="s">
        <v>29</v>
      </c>
      <c r="O1053">
        <v>93</v>
      </c>
      <c r="P1053">
        <v>36.9</v>
      </c>
      <c r="Q1053" t="s">
        <v>57</v>
      </c>
      <c r="R1053" t="s">
        <v>31</v>
      </c>
      <c r="S1053">
        <v>50000</v>
      </c>
      <c r="T1053" t="s">
        <v>66</v>
      </c>
      <c r="U1053">
        <v>2</v>
      </c>
      <c r="V1053" t="s">
        <v>50</v>
      </c>
      <c r="W1053" t="str">
        <f>TEXT(EHR[[#This Row],[Admission_Date]], "MMM")</f>
        <v>Sep</v>
      </c>
      <c r="X1053">
        <f>MONTH(EHR[[#This Row],[Admission_Date]])</f>
        <v>9</v>
      </c>
    </row>
    <row r="1054" spans="1:24" x14ac:dyDescent="0.25">
      <c r="A1054" t="s">
        <v>1115</v>
      </c>
      <c r="B1054" t="s">
        <v>35</v>
      </c>
      <c r="C1054">
        <v>22</v>
      </c>
      <c r="D1054" t="s">
        <v>56</v>
      </c>
      <c r="E1054" t="s">
        <v>52</v>
      </c>
      <c r="F1054">
        <v>170</v>
      </c>
      <c r="G1054">
        <v>46</v>
      </c>
      <c r="H1054">
        <v>15.9</v>
      </c>
      <c r="I1054" t="s">
        <v>38</v>
      </c>
      <c r="J1054" s="1">
        <v>45892</v>
      </c>
      <c r="K1054" s="1">
        <v>45901</v>
      </c>
      <c r="L1054" t="s">
        <v>27</v>
      </c>
      <c r="M1054" t="s">
        <v>71</v>
      </c>
      <c r="N1054" t="s">
        <v>29</v>
      </c>
      <c r="O1054">
        <v>87</v>
      </c>
      <c r="P1054">
        <v>37.200000000000003</v>
      </c>
      <c r="Q1054" t="s">
        <v>41</v>
      </c>
      <c r="R1054" t="s">
        <v>31</v>
      </c>
      <c r="S1054">
        <v>50000</v>
      </c>
      <c r="T1054" t="s">
        <v>66</v>
      </c>
      <c r="U1054">
        <v>9</v>
      </c>
      <c r="V1054" t="s">
        <v>44</v>
      </c>
      <c r="W1054" t="str">
        <f>TEXT(EHR[[#This Row],[Admission_Date]], "MMM")</f>
        <v>Aug</v>
      </c>
      <c r="X1054">
        <f>MONTH(EHR[[#This Row],[Admission_Date]])</f>
        <v>8</v>
      </c>
    </row>
    <row r="1055" spans="1:24" x14ac:dyDescent="0.25">
      <c r="A1055" t="s">
        <v>1116</v>
      </c>
      <c r="B1055" t="s">
        <v>23</v>
      </c>
      <c r="C1055">
        <v>14</v>
      </c>
      <c r="D1055" t="s">
        <v>56</v>
      </c>
      <c r="E1055" t="s">
        <v>37</v>
      </c>
      <c r="F1055">
        <v>151</v>
      </c>
      <c r="G1055">
        <v>67</v>
      </c>
      <c r="H1055">
        <v>29.4</v>
      </c>
      <c r="I1055" t="s">
        <v>46</v>
      </c>
      <c r="J1055" s="1">
        <v>45953</v>
      </c>
      <c r="K1055" s="1">
        <v>45962</v>
      </c>
      <c r="L1055" t="s">
        <v>65</v>
      </c>
      <c r="M1055" t="s">
        <v>54</v>
      </c>
      <c r="N1055" t="s">
        <v>48</v>
      </c>
      <c r="O1055">
        <v>101</v>
      </c>
      <c r="P1055">
        <v>37.700000000000003</v>
      </c>
      <c r="Q1055" t="s">
        <v>57</v>
      </c>
      <c r="R1055" t="s">
        <v>31</v>
      </c>
      <c r="S1055">
        <v>25000</v>
      </c>
      <c r="T1055" t="s">
        <v>43</v>
      </c>
      <c r="U1055">
        <v>9</v>
      </c>
      <c r="V1055" t="s">
        <v>61</v>
      </c>
      <c r="W1055" t="str">
        <f>TEXT(EHR[[#This Row],[Admission_Date]], "MMM")</f>
        <v>Oct</v>
      </c>
      <c r="X1055">
        <f>MONTH(EHR[[#This Row],[Admission_Date]])</f>
        <v>10</v>
      </c>
    </row>
    <row r="1056" spans="1:24" x14ac:dyDescent="0.25">
      <c r="A1056" t="s">
        <v>1117</v>
      </c>
      <c r="B1056" t="s">
        <v>23</v>
      </c>
      <c r="C1056">
        <v>84</v>
      </c>
      <c r="D1056" t="s">
        <v>56</v>
      </c>
      <c r="E1056" t="s">
        <v>25</v>
      </c>
      <c r="F1056">
        <v>162</v>
      </c>
      <c r="G1056">
        <v>107</v>
      </c>
      <c r="H1056">
        <v>40.799999999999997</v>
      </c>
      <c r="I1056" t="s">
        <v>38</v>
      </c>
      <c r="J1056" s="1">
        <v>46083</v>
      </c>
      <c r="K1056" s="1">
        <v>46091</v>
      </c>
      <c r="L1056" t="s">
        <v>47</v>
      </c>
      <c r="M1056" t="s">
        <v>40</v>
      </c>
      <c r="N1056" t="s">
        <v>48</v>
      </c>
      <c r="O1056">
        <v>89</v>
      </c>
      <c r="P1056">
        <v>38.9</v>
      </c>
      <c r="Q1056" t="s">
        <v>57</v>
      </c>
      <c r="R1056" t="s">
        <v>49</v>
      </c>
      <c r="S1056">
        <v>50000</v>
      </c>
      <c r="T1056" t="s">
        <v>32</v>
      </c>
      <c r="U1056">
        <v>8</v>
      </c>
      <c r="V1056" t="s">
        <v>50</v>
      </c>
      <c r="W1056" t="str">
        <f>TEXT(EHR[[#This Row],[Admission_Date]], "MMM")</f>
        <v>Mar</v>
      </c>
      <c r="X1056">
        <f>MONTH(EHR[[#This Row],[Admission_Date]])</f>
        <v>3</v>
      </c>
    </row>
    <row r="1057" spans="1:24" x14ac:dyDescent="0.25">
      <c r="A1057" t="s">
        <v>1118</v>
      </c>
      <c r="B1057" t="s">
        <v>23</v>
      </c>
      <c r="C1057">
        <v>57</v>
      </c>
      <c r="D1057" t="s">
        <v>56</v>
      </c>
      <c r="E1057" t="s">
        <v>52</v>
      </c>
      <c r="F1057">
        <v>165</v>
      </c>
      <c r="G1057">
        <v>109</v>
      </c>
      <c r="H1057">
        <v>40</v>
      </c>
      <c r="I1057" t="s">
        <v>53</v>
      </c>
      <c r="J1057" s="1">
        <v>46190</v>
      </c>
      <c r="K1057" s="1">
        <v>46195</v>
      </c>
      <c r="L1057" t="s">
        <v>77</v>
      </c>
      <c r="M1057" t="s">
        <v>71</v>
      </c>
      <c r="N1057" t="s">
        <v>29</v>
      </c>
      <c r="O1057">
        <v>65</v>
      </c>
      <c r="P1057">
        <v>37.700000000000003</v>
      </c>
      <c r="Q1057" t="s">
        <v>30</v>
      </c>
      <c r="R1057" t="s">
        <v>42</v>
      </c>
      <c r="S1057">
        <v>25000</v>
      </c>
      <c r="T1057" t="s">
        <v>66</v>
      </c>
      <c r="U1057">
        <v>5</v>
      </c>
      <c r="V1057" t="s">
        <v>50</v>
      </c>
      <c r="W1057" t="str">
        <f>TEXT(EHR[[#This Row],[Admission_Date]], "MMM")</f>
        <v>Jun</v>
      </c>
      <c r="X1057">
        <f>MONTH(EHR[[#This Row],[Admission_Date]])</f>
        <v>6</v>
      </c>
    </row>
    <row r="1058" spans="1:24" x14ac:dyDescent="0.25">
      <c r="A1058" t="s">
        <v>1119</v>
      </c>
      <c r="B1058" t="s">
        <v>23</v>
      </c>
      <c r="C1058">
        <v>69</v>
      </c>
      <c r="D1058" t="s">
        <v>73</v>
      </c>
      <c r="E1058" t="s">
        <v>52</v>
      </c>
      <c r="F1058">
        <v>176</v>
      </c>
      <c r="G1058">
        <v>74</v>
      </c>
      <c r="H1058">
        <v>23.9</v>
      </c>
      <c r="I1058" t="s">
        <v>26</v>
      </c>
      <c r="J1058" s="1">
        <v>45978</v>
      </c>
      <c r="K1058" s="1">
        <v>45979</v>
      </c>
      <c r="L1058" t="s">
        <v>47</v>
      </c>
      <c r="M1058" t="s">
        <v>71</v>
      </c>
      <c r="N1058" t="s">
        <v>48</v>
      </c>
      <c r="O1058">
        <v>61</v>
      </c>
      <c r="P1058">
        <v>37</v>
      </c>
      <c r="Q1058" t="s">
        <v>57</v>
      </c>
      <c r="R1058" t="s">
        <v>31</v>
      </c>
      <c r="S1058">
        <v>50000</v>
      </c>
      <c r="T1058" t="s">
        <v>32</v>
      </c>
      <c r="U1058">
        <v>1</v>
      </c>
      <c r="V1058" t="s">
        <v>50</v>
      </c>
      <c r="W1058" t="str">
        <f>TEXT(EHR[[#This Row],[Admission_Date]], "MMM")</f>
        <v>Nov</v>
      </c>
      <c r="X1058">
        <f>MONTH(EHR[[#This Row],[Admission_Date]])</f>
        <v>11</v>
      </c>
    </row>
    <row r="1059" spans="1:24" x14ac:dyDescent="0.25">
      <c r="A1059" t="s">
        <v>1120</v>
      </c>
      <c r="B1059" t="s">
        <v>23</v>
      </c>
      <c r="C1059">
        <v>24</v>
      </c>
      <c r="D1059" t="s">
        <v>56</v>
      </c>
      <c r="E1059" t="s">
        <v>52</v>
      </c>
      <c r="F1059">
        <v>161</v>
      </c>
      <c r="G1059">
        <v>53</v>
      </c>
      <c r="H1059">
        <v>20.399999999999999</v>
      </c>
      <c r="I1059" t="s">
        <v>46</v>
      </c>
      <c r="J1059" s="1">
        <v>45796</v>
      </c>
      <c r="K1059" s="1">
        <v>45803</v>
      </c>
      <c r="L1059" t="s">
        <v>27</v>
      </c>
      <c r="M1059" t="s">
        <v>60</v>
      </c>
      <c r="N1059" t="s">
        <v>29</v>
      </c>
      <c r="O1059">
        <v>107</v>
      </c>
      <c r="P1059">
        <v>36.6</v>
      </c>
      <c r="Q1059" t="s">
        <v>57</v>
      </c>
      <c r="R1059" t="s">
        <v>49</v>
      </c>
      <c r="S1059">
        <v>75000</v>
      </c>
      <c r="T1059" t="s">
        <v>32</v>
      </c>
      <c r="U1059">
        <v>7</v>
      </c>
      <c r="V1059" t="s">
        <v>44</v>
      </c>
      <c r="W1059" t="str">
        <f>TEXT(EHR[[#This Row],[Admission_Date]], "MMM")</f>
        <v>May</v>
      </c>
      <c r="X1059">
        <f>MONTH(EHR[[#This Row],[Admission_Date]])</f>
        <v>5</v>
      </c>
    </row>
    <row r="1060" spans="1:24" x14ac:dyDescent="0.25">
      <c r="A1060" t="s">
        <v>1121</v>
      </c>
      <c r="B1060" t="s">
        <v>35</v>
      </c>
      <c r="C1060">
        <v>55</v>
      </c>
      <c r="D1060" t="s">
        <v>73</v>
      </c>
      <c r="E1060" t="s">
        <v>37</v>
      </c>
      <c r="F1060">
        <v>148</v>
      </c>
      <c r="G1060">
        <v>67</v>
      </c>
      <c r="H1060">
        <v>30.6</v>
      </c>
      <c r="I1060" t="s">
        <v>26</v>
      </c>
      <c r="J1060" s="1">
        <v>45883</v>
      </c>
      <c r="K1060" s="1">
        <v>45886</v>
      </c>
      <c r="L1060" t="s">
        <v>47</v>
      </c>
      <c r="M1060" t="s">
        <v>60</v>
      </c>
      <c r="N1060" t="s">
        <v>48</v>
      </c>
      <c r="O1060">
        <v>108</v>
      </c>
      <c r="P1060">
        <v>38.9</v>
      </c>
      <c r="Q1060" t="s">
        <v>41</v>
      </c>
      <c r="R1060" t="s">
        <v>42</v>
      </c>
      <c r="S1060">
        <v>25000</v>
      </c>
      <c r="T1060" t="s">
        <v>32</v>
      </c>
      <c r="U1060">
        <v>3</v>
      </c>
      <c r="V1060" t="s">
        <v>50</v>
      </c>
      <c r="W1060" t="str">
        <f>TEXT(EHR[[#This Row],[Admission_Date]], "MMM")</f>
        <v>Aug</v>
      </c>
      <c r="X1060">
        <f>MONTH(EHR[[#This Row],[Admission_Date]])</f>
        <v>8</v>
      </c>
    </row>
    <row r="1061" spans="1:24" x14ac:dyDescent="0.25">
      <c r="A1061" t="s">
        <v>1122</v>
      </c>
      <c r="B1061" t="s">
        <v>35</v>
      </c>
      <c r="C1061">
        <v>17</v>
      </c>
      <c r="D1061" t="s">
        <v>36</v>
      </c>
      <c r="E1061" t="s">
        <v>25</v>
      </c>
      <c r="F1061">
        <v>177</v>
      </c>
      <c r="G1061">
        <v>77</v>
      </c>
      <c r="H1061">
        <v>24.6</v>
      </c>
      <c r="I1061" t="s">
        <v>26</v>
      </c>
      <c r="J1061" s="1">
        <v>45733</v>
      </c>
      <c r="K1061" s="1">
        <v>45741</v>
      </c>
      <c r="L1061" t="s">
        <v>27</v>
      </c>
      <c r="M1061" t="s">
        <v>40</v>
      </c>
      <c r="N1061" t="s">
        <v>29</v>
      </c>
      <c r="O1061">
        <v>81</v>
      </c>
      <c r="P1061">
        <v>38.200000000000003</v>
      </c>
      <c r="Q1061" t="s">
        <v>30</v>
      </c>
      <c r="R1061" t="s">
        <v>49</v>
      </c>
      <c r="S1061">
        <v>75000</v>
      </c>
      <c r="T1061" t="s">
        <v>66</v>
      </c>
      <c r="U1061">
        <v>8</v>
      </c>
      <c r="V1061" t="s">
        <v>61</v>
      </c>
      <c r="W1061" t="str">
        <f>TEXT(EHR[[#This Row],[Admission_Date]], "MMM")</f>
        <v>Mar</v>
      </c>
      <c r="X1061">
        <f>MONTH(EHR[[#This Row],[Admission_Date]])</f>
        <v>3</v>
      </c>
    </row>
    <row r="1062" spans="1:24" x14ac:dyDescent="0.25">
      <c r="A1062" t="s">
        <v>1123</v>
      </c>
      <c r="B1062" t="s">
        <v>23</v>
      </c>
      <c r="C1062">
        <v>50</v>
      </c>
      <c r="D1062" t="s">
        <v>56</v>
      </c>
      <c r="E1062" t="s">
        <v>37</v>
      </c>
      <c r="F1062">
        <v>156</v>
      </c>
      <c r="G1062">
        <v>109</v>
      </c>
      <c r="H1062">
        <v>44.8</v>
      </c>
      <c r="I1062" t="s">
        <v>93</v>
      </c>
      <c r="J1062" s="1">
        <v>45801</v>
      </c>
      <c r="K1062" s="1">
        <v>45805</v>
      </c>
      <c r="L1062" t="s">
        <v>59</v>
      </c>
      <c r="M1062" t="s">
        <v>54</v>
      </c>
      <c r="N1062" t="s">
        <v>48</v>
      </c>
      <c r="O1062">
        <v>75</v>
      </c>
      <c r="P1062">
        <v>38.6</v>
      </c>
      <c r="Q1062" t="s">
        <v>41</v>
      </c>
      <c r="R1062" t="s">
        <v>49</v>
      </c>
      <c r="S1062">
        <v>75000</v>
      </c>
      <c r="T1062" t="s">
        <v>43</v>
      </c>
      <c r="U1062">
        <v>4</v>
      </c>
      <c r="V1062" t="s">
        <v>33</v>
      </c>
      <c r="W1062" t="str">
        <f>TEXT(EHR[[#This Row],[Admission_Date]], "MMM")</f>
        <v>May</v>
      </c>
      <c r="X1062">
        <f>MONTH(EHR[[#This Row],[Admission_Date]])</f>
        <v>5</v>
      </c>
    </row>
    <row r="1063" spans="1:24" x14ac:dyDescent="0.25">
      <c r="A1063" t="s">
        <v>1124</v>
      </c>
      <c r="B1063" t="s">
        <v>23</v>
      </c>
      <c r="C1063">
        <v>15</v>
      </c>
      <c r="D1063" t="s">
        <v>73</v>
      </c>
      <c r="E1063" t="s">
        <v>52</v>
      </c>
      <c r="F1063">
        <v>173</v>
      </c>
      <c r="G1063">
        <v>80</v>
      </c>
      <c r="H1063">
        <v>26.7</v>
      </c>
      <c r="I1063" t="s">
        <v>93</v>
      </c>
      <c r="J1063" s="1">
        <v>46062</v>
      </c>
      <c r="K1063" s="1">
        <v>46068</v>
      </c>
      <c r="L1063" t="s">
        <v>59</v>
      </c>
      <c r="M1063" t="s">
        <v>71</v>
      </c>
      <c r="N1063" t="s">
        <v>48</v>
      </c>
      <c r="O1063">
        <v>95</v>
      </c>
      <c r="P1063">
        <v>36.799999999999997</v>
      </c>
      <c r="Q1063" t="s">
        <v>41</v>
      </c>
      <c r="R1063" t="s">
        <v>49</v>
      </c>
      <c r="S1063">
        <v>75000</v>
      </c>
      <c r="T1063" t="s">
        <v>32</v>
      </c>
      <c r="U1063">
        <v>6</v>
      </c>
      <c r="V1063" t="s">
        <v>61</v>
      </c>
      <c r="W1063" t="str">
        <f>TEXT(EHR[[#This Row],[Admission_Date]], "MMM")</f>
        <v>Feb</v>
      </c>
      <c r="X1063">
        <f>MONTH(EHR[[#This Row],[Admission_Date]])</f>
        <v>2</v>
      </c>
    </row>
    <row r="1064" spans="1:24" x14ac:dyDescent="0.25">
      <c r="A1064" t="s">
        <v>1125</v>
      </c>
      <c r="B1064" t="s">
        <v>35</v>
      </c>
      <c r="C1064">
        <v>37</v>
      </c>
      <c r="D1064" t="s">
        <v>24</v>
      </c>
      <c r="E1064" t="s">
        <v>52</v>
      </c>
      <c r="F1064">
        <v>190</v>
      </c>
      <c r="G1064">
        <v>59</v>
      </c>
      <c r="H1064">
        <v>16.3</v>
      </c>
      <c r="I1064" t="s">
        <v>38</v>
      </c>
      <c r="J1064" s="1">
        <v>46080</v>
      </c>
      <c r="K1064" s="1">
        <v>46090</v>
      </c>
      <c r="L1064" t="s">
        <v>47</v>
      </c>
      <c r="M1064" t="s">
        <v>54</v>
      </c>
      <c r="N1064" t="s">
        <v>48</v>
      </c>
      <c r="O1064">
        <v>60</v>
      </c>
      <c r="P1064">
        <v>36.6</v>
      </c>
      <c r="Q1064" t="s">
        <v>30</v>
      </c>
      <c r="R1064" t="s">
        <v>42</v>
      </c>
      <c r="S1064">
        <v>25000</v>
      </c>
      <c r="T1064" t="s">
        <v>32</v>
      </c>
      <c r="U1064">
        <v>10</v>
      </c>
      <c r="V1064" t="s">
        <v>33</v>
      </c>
      <c r="W1064" t="str">
        <f>TEXT(EHR[[#This Row],[Admission_Date]], "MMM")</f>
        <v>Feb</v>
      </c>
      <c r="X1064">
        <f>MONTH(EHR[[#This Row],[Admission_Date]])</f>
        <v>2</v>
      </c>
    </row>
    <row r="1065" spans="1:24" x14ac:dyDescent="0.25">
      <c r="A1065" t="s">
        <v>1126</v>
      </c>
      <c r="B1065" t="s">
        <v>35</v>
      </c>
      <c r="C1065">
        <v>34</v>
      </c>
      <c r="D1065" t="s">
        <v>73</v>
      </c>
      <c r="E1065" t="s">
        <v>37</v>
      </c>
      <c r="F1065">
        <v>184</v>
      </c>
      <c r="G1065">
        <v>52</v>
      </c>
      <c r="H1065">
        <v>15.4</v>
      </c>
      <c r="I1065" t="s">
        <v>38</v>
      </c>
      <c r="J1065" s="1">
        <v>45920</v>
      </c>
      <c r="K1065" s="1">
        <v>45924</v>
      </c>
      <c r="L1065" t="s">
        <v>27</v>
      </c>
      <c r="M1065" t="s">
        <v>28</v>
      </c>
      <c r="N1065" t="s">
        <v>48</v>
      </c>
      <c r="O1065">
        <v>110</v>
      </c>
      <c r="P1065">
        <v>36.1</v>
      </c>
      <c r="Q1065" t="s">
        <v>57</v>
      </c>
      <c r="R1065" t="s">
        <v>49</v>
      </c>
      <c r="S1065">
        <v>75000</v>
      </c>
      <c r="T1065" t="s">
        <v>32</v>
      </c>
      <c r="U1065">
        <v>4</v>
      </c>
      <c r="V1065" t="s">
        <v>44</v>
      </c>
      <c r="W1065" t="str">
        <f>TEXT(EHR[[#This Row],[Admission_Date]], "MMM")</f>
        <v>Sep</v>
      </c>
      <c r="X1065">
        <f>MONTH(EHR[[#This Row],[Admission_Date]])</f>
        <v>9</v>
      </c>
    </row>
    <row r="1066" spans="1:24" x14ac:dyDescent="0.25">
      <c r="A1066" t="s">
        <v>1127</v>
      </c>
      <c r="B1066" t="s">
        <v>35</v>
      </c>
      <c r="C1066">
        <v>16</v>
      </c>
      <c r="D1066" t="s">
        <v>56</v>
      </c>
      <c r="E1066" t="s">
        <v>37</v>
      </c>
      <c r="F1066">
        <v>170</v>
      </c>
      <c r="G1066">
        <v>54</v>
      </c>
      <c r="H1066">
        <v>18.7</v>
      </c>
      <c r="I1066" t="s">
        <v>53</v>
      </c>
      <c r="J1066" s="1">
        <v>45779</v>
      </c>
      <c r="K1066" s="1">
        <v>45781</v>
      </c>
      <c r="L1066" t="s">
        <v>65</v>
      </c>
      <c r="M1066" t="s">
        <v>40</v>
      </c>
      <c r="N1066" t="s">
        <v>29</v>
      </c>
      <c r="O1066">
        <v>100</v>
      </c>
      <c r="P1066">
        <v>37.200000000000003</v>
      </c>
      <c r="Q1066" t="s">
        <v>30</v>
      </c>
      <c r="R1066" t="s">
        <v>31</v>
      </c>
      <c r="S1066">
        <v>25000</v>
      </c>
      <c r="T1066" t="s">
        <v>66</v>
      </c>
      <c r="U1066">
        <v>2</v>
      </c>
      <c r="V1066" t="s">
        <v>61</v>
      </c>
      <c r="W1066" t="str">
        <f>TEXT(EHR[[#This Row],[Admission_Date]], "MMM")</f>
        <v>May</v>
      </c>
      <c r="X1066">
        <f>MONTH(EHR[[#This Row],[Admission_Date]])</f>
        <v>5</v>
      </c>
    </row>
    <row r="1067" spans="1:24" x14ac:dyDescent="0.25">
      <c r="A1067" t="s">
        <v>1128</v>
      </c>
      <c r="B1067" t="s">
        <v>23</v>
      </c>
      <c r="C1067">
        <v>48</v>
      </c>
      <c r="D1067" t="s">
        <v>73</v>
      </c>
      <c r="E1067" t="s">
        <v>52</v>
      </c>
      <c r="F1067">
        <v>159</v>
      </c>
      <c r="G1067">
        <v>103</v>
      </c>
      <c r="H1067">
        <v>40.700000000000003</v>
      </c>
      <c r="I1067" t="s">
        <v>38</v>
      </c>
      <c r="J1067" s="1">
        <v>46193</v>
      </c>
      <c r="K1067" s="1">
        <v>46194</v>
      </c>
      <c r="L1067" t="s">
        <v>27</v>
      </c>
      <c r="M1067" t="s">
        <v>71</v>
      </c>
      <c r="N1067" t="s">
        <v>48</v>
      </c>
      <c r="O1067">
        <v>66</v>
      </c>
      <c r="P1067">
        <v>38.200000000000003</v>
      </c>
      <c r="Q1067" t="s">
        <v>57</v>
      </c>
      <c r="R1067" t="s">
        <v>31</v>
      </c>
      <c r="S1067">
        <v>75000</v>
      </c>
      <c r="T1067" t="s">
        <v>32</v>
      </c>
      <c r="U1067">
        <v>1</v>
      </c>
      <c r="V1067" t="s">
        <v>33</v>
      </c>
      <c r="W1067" t="str">
        <f>TEXT(EHR[[#This Row],[Admission_Date]], "MMM")</f>
        <v>Jun</v>
      </c>
      <c r="X1067">
        <f>MONTH(EHR[[#This Row],[Admission_Date]])</f>
        <v>6</v>
      </c>
    </row>
    <row r="1068" spans="1:24" x14ac:dyDescent="0.25">
      <c r="A1068" t="s">
        <v>1129</v>
      </c>
      <c r="B1068" t="s">
        <v>35</v>
      </c>
      <c r="C1068">
        <v>89</v>
      </c>
      <c r="D1068" t="s">
        <v>56</v>
      </c>
      <c r="E1068" t="s">
        <v>25</v>
      </c>
      <c r="F1068">
        <v>180</v>
      </c>
      <c r="G1068">
        <v>64</v>
      </c>
      <c r="H1068">
        <v>19.8</v>
      </c>
      <c r="I1068" t="s">
        <v>93</v>
      </c>
      <c r="J1068" s="1">
        <v>46014</v>
      </c>
      <c r="K1068" s="1"/>
      <c r="L1068" t="s">
        <v>59</v>
      </c>
      <c r="M1068" t="s">
        <v>71</v>
      </c>
      <c r="N1068" t="s">
        <v>48</v>
      </c>
      <c r="O1068">
        <v>71</v>
      </c>
      <c r="P1068">
        <v>38.5</v>
      </c>
      <c r="Q1068" t="s">
        <v>30</v>
      </c>
      <c r="R1068" t="s">
        <v>42</v>
      </c>
      <c r="S1068">
        <v>75000</v>
      </c>
      <c r="T1068" t="s">
        <v>32</v>
      </c>
      <c r="V1068" t="s">
        <v>50</v>
      </c>
      <c r="W1068" t="str">
        <f>TEXT(EHR[[#This Row],[Admission_Date]], "MMM")</f>
        <v>Dec</v>
      </c>
      <c r="X1068">
        <f>MONTH(EHR[[#This Row],[Admission_Date]])</f>
        <v>12</v>
      </c>
    </row>
    <row r="1069" spans="1:24" x14ac:dyDescent="0.25">
      <c r="A1069" t="s">
        <v>1130</v>
      </c>
      <c r="B1069" t="s">
        <v>23</v>
      </c>
      <c r="C1069">
        <v>41</v>
      </c>
      <c r="D1069" t="s">
        <v>36</v>
      </c>
      <c r="E1069" t="s">
        <v>25</v>
      </c>
      <c r="F1069">
        <v>159</v>
      </c>
      <c r="G1069">
        <v>53</v>
      </c>
      <c r="H1069">
        <v>21</v>
      </c>
      <c r="I1069" t="s">
        <v>26</v>
      </c>
      <c r="J1069" s="1">
        <v>45938</v>
      </c>
      <c r="K1069" s="1">
        <v>45946</v>
      </c>
      <c r="L1069" t="s">
        <v>47</v>
      </c>
      <c r="M1069" t="s">
        <v>28</v>
      </c>
      <c r="N1069" t="s">
        <v>29</v>
      </c>
      <c r="O1069">
        <v>92</v>
      </c>
      <c r="P1069">
        <v>38.200000000000003</v>
      </c>
      <c r="Q1069" t="s">
        <v>30</v>
      </c>
      <c r="R1069" t="s">
        <v>49</v>
      </c>
      <c r="S1069">
        <v>25000</v>
      </c>
      <c r="T1069" t="s">
        <v>32</v>
      </c>
      <c r="U1069">
        <v>8</v>
      </c>
      <c r="V1069" t="s">
        <v>33</v>
      </c>
      <c r="W1069" t="str">
        <f>TEXT(EHR[[#This Row],[Admission_Date]], "MMM")</f>
        <v>Oct</v>
      </c>
      <c r="X1069">
        <f>MONTH(EHR[[#This Row],[Admission_Date]])</f>
        <v>10</v>
      </c>
    </row>
    <row r="1070" spans="1:24" x14ac:dyDescent="0.25">
      <c r="A1070" t="s">
        <v>1131</v>
      </c>
      <c r="B1070" t="s">
        <v>23</v>
      </c>
      <c r="C1070">
        <v>76</v>
      </c>
      <c r="D1070" t="s">
        <v>36</v>
      </c>
      <c r="E1070" t="s">
        <v>52</v>
      </c>
      <c r="F1070">
        <v>166</v>
      </c>
      <c r="G1070">
        <v>68</v>
      </c>
      <c r="H1070">
        <v>24.7</v>
      </c>
      <c r="I1070" t="s">
        <v>38</v>
      </c>
      <c r="J1070" s="1">
        <v>46013</v>
      </c>
      <c r="K1070" s="1">
        <v>46014</v>
      </c>
      <c r="L1070" t="s">
        <v>65</v>
      </c>
      <c r="M1070" t="s">
        <v>60</v>
      </c>
      <c r="N1070" t="s">
        <v>29</v>
      </c>
      <c r="O1070">
        <v>92</v>
      </c>
      <c r="P1070">
        <v>38.700000000000003</v>
      </c>
      <c r="Q1070" t="s">
        <v>30</v>
      </c>
      <c r="R1070" t="s">
        <v>49</v>
      </c>
      <c r="S1070">
        <v>25000</v>
      </c>
      <c r="T1070" t="s">
        <v>66</v>
      </c>
      <c r="U1070">
        <v>1</v>
      </c>
      <c r="V1070" t="s">
        <v>50</v>
      </c>
      <c r="W1070" t="str">
        <f>TEXT(EHR[[#This Row],[Admission_Date]], "MMM")</f>
        <v>Dec</v>
      </c>
      <c r="X1070">
        <f>MONTH(EHR[[#This Row],[Admission_Date]])</f>
        <v>12</v>
      </c>
    </row>
    <row r="1071" spans="1:24" x14ac:dyDescent="0.25">
      <c r="A1071" t="s">
        <v>1132</v>
      </c>
      <c r="B1071" t="s">
        <v>35</v>
      </c>
      <c r="C1071">
        <v>59</v>
      </c>
      <c r="D1071" t="s">
        <v>56</v>
      </c>
      <c r="E1071" t="s">
        <v>25</v>
      </c>
      <c r="F1071">
        <v>170</v>
      </c>
      <c r="G1071">
        <v>73</v>
      </c>
      <c r="H1071">
        <v>25.3</v>
      </c>
      <c r="I1071" t="s">
        <v>38</v>
      </c>
      <c r="J1071" s="1">
        <v>45722</v>
      </c>
      <c r="K1071" s="1">
        <v>45727</v>
      </c>
      <c r="L1071" t="s">
        <v>39</v>
      </c>
      <c r="M1071" t="s">
        <v>71</v>
      </c>
      <c r="N1071" t="s">
        <v>48</v>
      </c>
      <c r="O1071">
        <v>82</v>
      </c>
      <c r="P1071">
        <v>37.299999999999997</v>
      </c>
      <c r="Q1071" t="s">
        <v>41</v>
      </c>
      <c r="R1071" t="s">
        <v>42</v>
      </c>
      <c r="S1071">
        <v>75000</v>
      </c>
      <c r="T1071" t="s">
        <v>43</v>
      </c>
      <c r="U1071">
        <v>5</v>
      </c>
      <c r="V1071" t="s">
        <v>50</v>
      </c>
      <c r="W1071" t="str">
        <f>TEXT(EHR[[#This Row],[Admission_Date]], "MMM")</f>
        <v>Mar</v>
      </c>
      <c r="X1071">
        <f>MONTH(EHR[[#This Row],[Admission_Date]])</f>
        <v>3</v>
      </c>
    </row>
    <row r="1072" spans="1:24" x14ac:dyDescent="0.25">
      <c r="A1072" t="s">
        <v>1133</v>
      </c>
      <c r="B1072" t="s">
        <v>35</v>
      </c>
      <c r="C1072">
        <v>27</v>
      </c>
      <c r="D1072" t="s">
        <v>56</v>
      </c>
      <c r="E1072" t="s">
        <v>37</v>
      </c>
      <c r="F1072">
        <v>152</v>
      </c>
      <c r="G1072">
        <v>58</v>
      </c>
      <c r="H1072">
        <v>25.1</v>
      </c>
      <c r="I1072" t="s">
        <v>53</v>
      </c>
      <c r="J1072" s="1">
        <v>46102</v>
      </c>
      <c r="K1072" s="1">
        <v>46104</v>
      </c>
      <c r="L1072" t="s">
        <v>27</v>
      </c>
      <c r="M1072" t="s">
        <v>60</v>
      </c>
      <c r="N1072" t="s">
        <v>29</v>
      </c>
      <c r="O1072">
        <v>71</v>
      </c>
      <c r="P1072">
        <v>36.1</v>
      </c>
      <c r="Q1072" t="s">
        <v>57</v>
      </c>
      <c r="R1072" t="s">
        <v>31</v>
      </c>
      <c r="S1072">
        <v>75000</v>
      </c>
      <c r="T1072" t="s">
        <v>66</v>
      </c>
      <c r="U1072">
        <v>2</v>
      </c>
      <c r="V1072" t="s">
        <v>44</v>
      </c>
      <c r="W1072" t="str">
        <f>TEXT(EHR[[#This Row],[Admission_Date]], "MMM")</f>
        <v>Mar</v>
      </c>
      <c r="X1072">
        <f>MONTH(EHR[[#This Row],[Admission_Date]])</f>
        <v>3</v>
      </c>
    </row>
    <row r="1073" spans="1:24" x14ac:dyDescent="0.25">
      <c r="A1073" t="s">
        <v>1134</v>
      </c>
      <c r="B1073" t="s">
        <v>35</v>
      </c>
      <c r="C1073">
        <v>84</v>
      </c>
      <c r="D1073" t="s">
        <v>24</v>
      </c>
      <c r="E1073" t="s">
        <v>37</v>
      </c>
      <c r="F1073">
        <v>148</v>
      </c>
      <c r="G1073">
        <v>70</v>
      </c>
      <c r="H1073">
        <v>32</v>
      </c>
      <c r="I1073" t="s">
        <v>46</v>
      </c>
      <c r="J1073" s="1">
        <v>46139</v>
      </c>
      <c r="K1073" s="1">
        <v>46146</v>
      </c>
      <c r="L1073" t="s">
        <v>27</v>
      </c>
      <c r="M1073" t="s">
        <v>40</v>
      </c>
      <c r="N1073" t="s">
        <v>29</v>
      </c>
      <c r="O1073">
        <v>76</v>
      </c>
      <c r="P1073">
        <v>38.6</v>
      </c>
      <c r="Q1073" t="s">
        <v>30</v>
      </c>
      <c r="R1073" t="s">
        <v>31</v>
      </c>
      <c r="S1073">
        <v>75000</v>
      </c>
      <c r="T1073" t="s">
        <v>66</v>
      </c>
      <c r="U1073">
        <v>7</v>
      </c>
      <c r="V1073" t="s">
        <v>50</v>
      </c>
      <c r="W1073" t="str">
        <f>TEXT(EHR[[#This Row],[Admission_Date]], "MMM")</f>
        <v>Apr</v>
      </c>
      <c r="X1073">
        <f>MONTH(EHR[[#This Row],[Admission_Date]])</f>
        <v>4</v>
      </c>
    </row>
    <row r="1074" spans="1:24" x14ac:dyDescent="0.25">
      <c r="A1074" t="s">
        <v>1135</v>
      </c>
      <c r="B1074" t="s">
        <v>35</v>
      </c>
      <c r="C1074">
        <v>89</v>
      </c>
      <c r="D1074" t="s">
        <v>56</v>
      </c>
      <c r="E1074" t="s">
        <v>25</v>
      </c>
      <c r="F1074">
        <v>159</v>
      </c>
      <c r="G1074">
        <v>50</v>
      </c>
      <c r="H1074">
        <v>19.8</v>
      </c>
      <c r="I1074" t="s">
        <v>46</v>
      </c>
      <c r="J1074" s="1">
        <v>46081</v>
      </c>
      <c r="K1074" s="1">
        <v>46084</v>
      </c>
      <c r="L1074" t="s">
        <v>47</v>
      </c>
      <c r="M1074" t="s">
        <v>28</v>
      </c>
      <c r="N1074" t="s">
        <v>48</v>
      </c>
      <c r="O1074">
        <v>88</v>
      </c>
      <c r="P1074">
        <v>38.200000000000003</v>
      </c>
      <c r="Q1074" t="s">
        <v>41</v>
      </c>
      <c r="R1074" t="s">
        <v>49</v>
      </c>
      <c r="S1074">
        <v>75000</v>
      </c>
      <c r="T1074" t="s">
        <v>43</v>
      </c>
      <c r="U1074">
        <v>3</v>
      </c>
      <c r="V1074" t="s">
        <v>50</v>
      </c>
      <c r="W1074" t="str">
        <f>TEXT(EHR[[#This Row],[Admission_Date]], "MMM")</f>
        <v>Feb</v>
      </c>
      <c r="X1074">
        <f>MONTH(EHR[[#This Row],[Admission_Date]])</f>
        <v>2</v>
      </c>
    </row>
    <row r="1075" spans="1:24" x14ac:dyDescent="0.25">
      <c r="A1075" t="s">
        <v>1136</v>
      </c>
      <c r="B1075" t="s">
        <v>35</v>
      </c>
      <c r="C1075">
        <v>57</v>
      </c>
      <c r="D1075" t="s">
        <v>56</v>
      </c>
      <c r="E1075" t="s">
        <v>37</v>
      </c>
      <c r="F1075">
        <v>180</v>
      </c>
      <c r="G1075">
        <v>71</v>
      </c>
      <c r="H1075">
        <v>21.9</v>
      </c>
      <c r="I1075" t="s">
        <v>38</v>
      </c>
      <c r="J1075" s="1">
        <v>45912</v>
      </c>
      <c r="K1075" s="1">
        <v>45921</v>
      </c>
      <c r="L1075" t="s">
        <v>59</v>
      </c>
      <c r="M1075" t="s">
        <v>60</v>
      </c>
      <c r="N1075" t="s">
        <v>29</v>
      </c>
      <c r="O1075">
        <v>70</v>
      </c>
      <c r="P1075">
        <v>38.299999999999997</v>
      </c>
      <c r="Q1075" t="s">
        <v>41</v>
      </c>
      <c r="R1075" t="s">
        <v>42</v>
      </c>
      <c r="S1075">
        <v>75000</v>
      </c>
      <c r="T1075" t="s">
        <v>43</v>
      </c>
      <c r="U1075">
        <v>9</v>
      </c>
      <c r="V1075" t="s">
        <v>50</v>
      </c>
      <c r="W1075" t="str">
        <f>TEXT(EHR[[#This Row],[Admission_Date]], "MMM")</f>
        <v>Sep</v>
      </c>
      <c r="X1075">
        <f>MONTH(EHR[[#This Row],[Admission_Date]])</f>
        <v>9</v>
      </c>
    </row>
    <row r="1076" spans="1:24" x14ac:dyDescent="0.25">
      <c r="A1076" t="s">
        <v>1137</v>
      </c>
      <c r="B1076" t="s">
        <v>23</v>
      </c>
      <c r="C1076">
        <v>5</v>
      </c>
      <c r="D1076" t="s">
        <v>73</v>
      </c>
      <c r="E1076" t="s">
        <v>52</v>
      </c>
      <c r="F1076">
        <v>161</v>
      </c>
      <c r="G1076">
        <v>79</v>
      </c>
      <c r="H1076">
        <v>30.5</v>
      </c>
      <c r="I1076" t="s">
        <v>93</v>
      </c>
      <c r="J1076" s="1">
        <v>46198</v>
      </c>
      <c r="K1076" s="1">
        <v>46208</v>
      </c>
      <c r="L1076" t="s">
        <v>65</v>
      </c>
      <c r="M1076" t="s">
        <v>60</v>
      </c>
      <c r="N1076" t="s">
        <v>29</v>
      </c>
      <c r="O1076">
        <v>80</v>
      </c>
      <c r="P1076">
        <v>36.1</v>
      </c>
      <c r="Q1076" t="s">
        <v>57</v>
      </c>
      <c r="R1076" t="s">
        <v>31</v>
      </c>
      <c r="S1076">
        <v>50000</v>
      </c>
      <c r="T1076" t="s">
        <v>66</v>
      </c>
      <c r="U1076">
        <v>10</v>
      </c>
      <c r="V1076" t="s">
        <v>81</v>
      </c>
      <c r="W1076" t="str">
        <f>TEXT(EHR[[#This Row],[Admission_Date]], "MMM")</f>
        <v>Jun</v>
      </c>
      <c r="X1076">
        <f>MONTH(EHR[[#This Row],[Admission_Date]])</f>
        <v>6</v>
      </c>
    </row>
    <row r="1077" spans="1:24" x14ac:dyDescent="0.25">
      <c r="A1077" t="s">
        <v>1138</v>
      </c>
      <c r="B1077" t="s">
        <v>23</v>
      </c>
      <c r="C1077">
        <v>1</v>
      </c>
      <c r="D1077" t="s">
        <v>73</v>
      </c>
      <c r="E1077" t="s">
        <v>52</v>
      </c>
      <c r="F1077">
        <v>146</v>
      </c>
      <c r="G1077">
        <v>62</v>
      </c>
      <c r="H1077">
        <v>29.1</v>
      </c>
      <c r="I1077" t="s">
        <v>93</v>
      </c>
      <c r="J1077" s="1">
        <v>45848</v>
      </c>
      <c r="K1077" s="1">
        <v>45849</v>
      </c>
      <c r="L1077" t="s">
        <v>59</v>
      </c>
      <c r="M1077" t="s">
        <v>54</v>
      </c>
      <c r="N1077" t="s">
        <v>29</v>
      </c>
      <c r="O1077">
        <v>68</v>
      </c>
      <c r="P1077">
        <v>36</v>
      </c>
      <c r="Q1077" t="s">
        <v>30</v>
      </c>
      <c r="R1077" t="s">
        <v>49</v>
      </c>
      <c r="S1077">
        <v>50000</v>
      </c>
      <c r="T1077" t="s">
        <v>66</v>
      </c>
      <c r="U1077">
        <v>1</v>
      </c>
      <c r="V1077" t="s">
        <v>81</v>
      </c>
      <c r="W1077" t="str">
        <f>TEXT(EHR[[#This Row],[Admission_Date]], "MMM")</f>
        <v>Jul</v>
      </c>
      <c r="X1077">
        <f>MONTH(EHR[[#This Row],[Admission_Date]])</f>
        <v>7</v>
      </c>
    </row>
    <row r="1078" spans="1:24" x14ac:dyDescent="0.25">
      <c r="A1078" t="s">
        <v>1139</v>
      </c>
      <c r="B1078" t="s">
        <v>23</v>
      </c>
      <c r="C1078">
        <v>51</v>
      </c>
      <c r="D1078" t="s">
        <v>56</v>
      </c>
      <c r="E1078" t="s">
        <v>25</v>
      </c>
      <c r="F1078">
        <v>185</v>
      </c>
      <c r="G1078">
        <v>104</v>
      </c>
      <c r="H1078">
        <v>30.4</v>
      </c>
      <c r="I1078" t="s">
        <v>93</v>
      </c>
      <c r="J1078" s="1">
        <v>46140</v>
      </c>
      <c r="K1078" s="1">
        <v>46150</v>
      </c>
      <c r="L1078" t="s">
        <v>65</v>
      </c>
      <c r="M1078" t="s">
        <v>71</v>
      </c>
      <c r="N1078" t="s">
        <v>48</v>
      </c>
      <c r="O1078">
        <v>87</v>
      </c>
      <c r="P1078">
        <v>37.1</v>
      </c>
      <c r="Q1078" t="s">
        <v>30</v>
      </c>
      <c r="R1078" t="s">
        <v>49</v>
      </c>
      <c r="S1078">
        <v>25000</v>
      </c>
      <c r="T1078" t="s">
        <v>43</v>
      </c>
      <c r="U1078">
        <v>10</v>
      </c>
      <c r="V1078" t="s">
        <v>50</v>
      </c>
      <c r="W1078" t="str">
        <f>TEXT(EHR[[#This Row],[Admission_Date]], "MMM")</f>
        <v>Apr</v>
      </c>
      <c r="X1078">
        <f>MONTH(EHR[[#This Row],[Admission_Date]])</f>
        <v>4</v>
      </c>
    </row>
    <row r="1079" spans="1:24" x14ac:dyDescent="0.25">
      <c r="A1079" t="s">
        <v>1140</v>
      </c>
      <c r="B1079" t="s">
        <v>23</v>
      </c>
      <c r="C1079">
        <v>28</v>
      </c>
      <c r="D1079" t="s">
        <v>36</v>
      </c>
      <c r="E1079" t="s">
        <v>52</v>
      </c>
      <c r="F1079">
        <v>190</v>
      </c>
      <c r="G1079">
        <v>103</v>
      </c>
      <c r="H1079">
        <v>28.5</v>
      </c>
      <c r="I1079" t="s">
        <v>26</v>
      </c>
      <c r="J1079" s="1">
        <v>46159</v>
      </c>
      <c r="K1079" s="1">
        <v>46161</v>
      </c>
      <c r="L1079" t="s">
        <v>65</v>
      </c>
      <c r="M1079" t="s">
        <v>60</v>
      </c>
      <c r="N1079" t="s">
        <v>48</v>
      </c>
      <c r="O1079">
        <v>69</v>
      </c>
      <c r="P1079">
        <v>37.5</v>
      </c>
      <c r="Q1079" t="s">
        <v>57</v>
      </c>
      <c r="R1079" t="s">
        <v>49</v>
      </c>
      <c r="S1079">
        <v>50000</v>
      </c>
      <c r="T1079" t="s">
        <v>32</v>
      </c>
      <c r="U1079">
        <v>2</v>
      </c>
      <c r="V1079" t="s">
        <v>44</v>
      </c>
      <c r="W1079" t="str">
        <f>TEXT(EHR[[#This Row],[Admission_Date]], "MMM")</f>
        <v>May</v>
      </c>
      <c r="X1079">
        <f>MONTH(EHR[[#This Row],[Admission_Date]])</f>
        <v>5</v>
      </c>
    </row>
    <row r="1080" spans="1:24" x14ac:dyDescent="0.25">
      <c r="A1080" t="s">
        <v>1141</v>
      </c>
      <c r="B1080" t="s">
        <v>23</v>
      </c>
      <c r="C1080">
        <v>78</v>
      </c>
      <c r="D1080" t="s">
        <v>73</v>
      </c>
      <c r="E1080" t="s">
        <v>52</v>
      </c>
      <c r="F1080">
        <v>184</v>
      </c>
      <c r="G1080">
        <v>94</v>
      </c>
      <c r="H1080">
        <v>27.8</v>
      </c>
      <c r="I1080" t="s">
        <v>46</v>
      </c>
      <c r="J1080" s="1">
        <v>45893</v>
      </c>
      <c r="K1080" s="1">
        <v>45898</v>
      </c>
      <c r="L1080" t="s">
        <v>27</v>
      </c>
      <c r="M1080" t="s">
        <v>28</v>
      </c>
      <c r="N1080" t="s">
        <v>29</v>
      </c>
      <c r="O1080">
        <v>87</v>
      </c>
      <c r="P1080">
        <v>37.5</v>
      </c>
      <c r="Q1080" t="s">
        <v>41</v>
      </c>
      <c r="R1080" t="s">
        <v>42</v>
      </c>
      <c r="S1080">
        <v>75000</v>
      </c>
      <c r="T1080" t="s">
        <v>66</v>
      </c>
      <c r="U1080">
        <v>5</v>
      </c>
      <c r="V1080" t="s">
        <v>50</v>
      </c>
      <c r="W1080" t="str">
        <f>TEXT(EHR[[#This Row],[Admission_Date]], "MMM")</f>
        <v>Aug</v>
      </c>
      <c r="X1080">
        <f>MONTH(EHR[[#This Row],[Admission_Date]])</f>
        <v>8</v>
      </c>
    </row>
    <row r="1081" spans="1:24" x14ac:dyDescent="0.25">
      <c r="A1081" t="s">
        <v>1142</v>
      </c>
      <c r="B1081" t="s">
        <v>23</v>
      </c>
      <c r="C1081">
        <v>79</v>
      </c>
      <c r="D1081" t="s">
        <v>73</v>
      </c>
      <c r="E1081" t="s">
        <v>37</v>
      </c>
      <c r="F1081">
        <v>171</v>
      </c>
      <c r="G1081">
        <v>85</v>
      </c>
      <c r="H1081">
        <v>29.1</v>
      </c>
      <c r="I1081" t="s">
        <v>26</v>
      </c>
      <c r="J1081" s="1">
        <v>46102</v>
      </c>
      <c r="K1081" s="1">
        <v>46107</v>
      </c>
      <c r="L1081" t="s">
        <v>27</v>
      </c>
      <c r="M1081" t="s">
        <v>40</v>
      </c>
      <c r="N1081" t="s">
        <v>29</v>
      </c>
      <c r="O1081">
        <v>76</v>
      </c>
      <c r="P1081">
        <v>37.799999999999997</v>
      </c>
      <c r="Q1081" t="s">
        <v>30</v>
      </c>
      <c r="R1081" t="s">
        <v>49</v>
      </c>
      <c r="S1081">
        <v>25000</v>
      </c>
      <c r="T1081" t="s">
        <v>32</v>
      </c>
      <c r="U1081">
        <v>5</v>
      </c>
      <c r="V1081" t="s">
        <v>50</v>
      </c>
      <c r="W1081" t="str">
        <f>TEXT(EHR[[#This Row],[Admission_Date]], "MMM")</f>
        <v>Mar</v>
      </c>
      <c r="X1081">
        <f>MONTH(EHR[[#This Row],[Admission_Date]])</f>
        <v>3</v>
      </c>
    </row>
    <row r="1082" spans="1:24" x14ac:dyDescent="0.25">
      <c r="A1082" t="s">
        <v>1143</v>
      </c>
      <c r="B1082" t="s">
        <v>23</v>
      </c>
      <c r="C1082">
        <v>23</v>
      </c>
      <c r="D1082" t="s">
        <v>73</v>
      </c>
      <c r="E1082" t="s">
        <v>52</v>
      </c>
      <c r="F1082">
        <v>180</v>
      </c>
      <c r="G1082">
        <v>105</v>
      </c>
      <c r="H1082">
        <v>32.4</v>
      </c>
      <c r="I1082" t="s">
        <v>46</v>
      </c>
      <c r="J1082" s="1">
        <v>46175</v>
      </c>
      <c r="K1082" s="1"/>
      <c r="L1082" t="s">
        <v>39</v>
      </c>
      <c r="M1082" t="s">
        <v>28</v>
      </c>
      <c r="N1082" t="s">
        <v>29</v>
      </c>
      <c r="O1082">
        <v>67</v>
      </c>
      <c r="P1082">
        <v>37.6</v>
      </c>
      <c r="Q1082" t="s">
        <v>57</v>
      </c>
      <c r="R1082" t="s">
        <v>42</v>
      </c>
      <c r="S1082">
        <v>25000</v>
      </c>
      <c r="T1082" t="s">
        <v>66</v>
      </c>
      <c r="V1082" t="s">
        <v>44</v>
      </c>
      <c r="W1082" t="str">
        <f>TEXT(EHR[[#This Row],[Admission_Date]], "MMM")</f>
        <v>Jun</v>
      </c>
      <c r="X1082">
        <f>MONTH(EHR[[#This Row],[Admission_Date]])</f>
        <v>6</v>
      </c>
    </row>
    <row r="1083" spans="1:24" x14ac:dyDescent="0.25">
      <c r="A1083" t="s">
        <v>1144</v>
      </c>
      <c r="B1083" t="s">
        <v>35</v>
      </c>
      <c r="C1083">
        <v>1</v>
      </c>
      <c r="D1083" t="s">
        <v>36</v>
      </c>
      <c r="E1083" t="s">
        <v>52</v>
      </c>
      <c r="F1083">
        <v>185</v>
      </c>
      <c r="G1083">
        <v>108</v>
      </c>
      <c r="H1083">
        <v>31.6</v>
      </c>
      <c r="I1083" t="s">
        <v>38</v>
      </c>
      <c r="J1083" s="1">
        <v>46113</v>
      </c>
      <c r="K1083" s="1">
        <v>46119</v>
      </c>
      <c r="L1083" t="s">
        <v>39</v>
      </c>
      <c r="M1083" t="s">
        <v>54</v>
      </c>
      <c r="N1083" t="s">
        <v>29</v>
      </c>
      <c r="O1083">
        <v>105</v>
      </c>
      <c r="P1083">
        <v>38</v>
      </c>
      <c r="Q1083" t="s">
        <v>30</v>
      </c>
      <c r="R1083" t="s">
        <v>31</v>
      </c>
      <c r="S1083">
        <v>75000</v>
      </c>
      <c r="T1083" t="s">
        <v>43</v>
      </c>
      <c r="U1083">
        <v>6</v>
      </c>
      <c r="V1083" t="s">
        <v>81</v>
      </c>
      <c r="W1083" t="str">
        <f>TEXT(EHR[[#This Row],[Admission_Date]], "MMM")</f>
        <v>Apr</v>
      </c>
      <c r="X1083">
        <f>MONTH(EHR[[#This Row],[Admission_Date]])</f>
        <v>4</v>
      </c>
    </row>
    <row r="1084" spans="1:24" x14ac:dyDescent="0.25">
      <c r="A1084" t="s">
        <v>1145</v>
      </c>
      <c r="B1084" t="s">
        <v>35</v>
      </c>
      <c r="C1084">
        <v>79</v>
      </c>
      <c r="D1084" t="s">
        <v>73</v>
      </c>
      <c r="E1084" t="s">
        <v>37</v>
      </c>
      <c r="F1084">
        <v>148</v>
      </c>
      <c r="G1084">
        <v>98</v>
      </c>
      <c r="H1084">
        <v>44.7</v>
      </c>
      <c r="I1084" t="s">
        <v>93</v>
      </c>
      <c r="J1084" s="1">
        <v>45875</v>
      </c>
      <c r="K1084" s="1">
        <v>45880</v>
      </c>
      <c r="L1084" t="s">
        <v>65</v>
      </c>
      <c r="M1084" t="s">
        <v>28</v>
      </c>
      <c r="N1084" t="s">
        <v>48</v>
      </c>
      <c r="O1084">
        <v>85</v>
      </c>
      <c r="P1084">
        <v>37.200000000000003</v>
      </c>
      <c r="Q1084" t="s">
        <v>57</v>
      </c>
      <c r="R1084" t="s">
        <v>49</v>
      </c>
      <c r="S1084">
        <v>75000</v>
      </c>
      <c r="T1084" t="s">
        <v>66</v>
      </c>
      <c r="U1084">
        <v>5</v>
      </c>
      <c r="V1084" t="s">
        <v>50</v>
      </c>
      <c r="W1084" t="str">
        <f>TEXT(EHR[[#This Row],[Admission_Date]], "MMM")</f>
        <v>Aug</v>
      </c>
      <c r="X1084">
        <f>MONTH(EHR[[#This Row],[Admission_Date]])</f>
        <v>8</v>
      </c>
    </row>
    <row r="1085" spans="1:24" x14ac:dyDescent="0.25">
      <c r="A1085" t="s">
        <v>1146</v>
      </c>
      <c r="B1085" t="s">
        <v>35</v>
      </c>
      <c r="C1085">
        <v>20</v>
      </c>
      <c r="D1085" t="s">
        <v>73</v>
      </c>
      <c r="E1085" t="s">
        <v>25</v>
      </c>
      <c r="F1085">
        <v>167</v>
      </c>
      <c r="G1085">
        <v>83</v>
      </c>
      <c r="H1085">
        <v>29.8</v>
      </c>
      <c r="I1085" t="s">
        <v>46</v>
      </c>
      <c r="J1085" s="1">
        <v>45930</v>
      </c>
      <c r="K1085" s="1">
        <v>45932</v>
      </c>
      <c r="L1085" t="s">
        <v>59</v>
      </c>
      <c r="M1085" t="s">
        <v>28</v>
      </c>
      <c r="N1085" t="s">
        <v>48</v>
      </c>
      <c r="O1085">
        <v>66</v>
      </c>
      <c r="P1085">
        <v>36.700000000000003</v>
      </c>
      <c r="Q1085" t="s">
        <v>41</v>
      </c>
      <c r="R1085" t="s">
        <v>49</v>
      </c>
      <c r="S1085">
        <v>75000</v>
      </c>
      <c r="T1085" t="s">
        <v>32</v>
      </c>
      <c r="U1085">
        <v>2</v>
      </c>
      <c r="V1085" t="s">
        <v>61</v>
      </c>
      <c r="W1085" t="str">
        <f>TEXT(EHR[[#This Row],[Admission_Date]], "MMM")</f>
        <v>Sep</v>
      </c>
      <c r="X1085">
        <f>MONTH(EHR[[#This Row],[Admission_Date]])</f>
        <v>9</v>
      </c>
    </row>
    <row r="1086" spans="1:24" x14ac:dyDescent="0.25">
      <c r="A1086" t="s">
        <v>1147</v>
      </c>
      <c r="B1086" t="s">
        <v>35</v>
      </c>
      <c r="C1086">
        <v>12</v>
      </c>
      <c r="D1086" t="s">
        <v>24</v>
      </c>
      <c r="E1086" t="s">
        <v>37</v>
      </c>
      <c r="F1086">
        <v>181</v>
      </c>
      <c r="G1086">
        <v>86</v>
      </c>
      <c r="H1086">
        <v>26.3</v>
      </c>
      <c r="I1086" t="s">
        <v>53</v>
      </c>
      <c r="J1086" s="1">
        <v>45923</v>
      </c>
      <c r="K1086" s="1">
        <v>45931</v>
      </c>
      <c r="L1086" t="s">
        <v>27</v>
      </c>
      <c r="M1086" t="s">
        <v>40</v>
      </c>
      <c r="N1086" t="s">
        <v>29</v>
      </c>
      <c r="O1086">
        <v>63</v>
      </c>
      <c r="P1086">
        <v>38.9</v>
      </c>
      <c r="Q1086" t="s">
        <v>57</v>
      </c>
      <c r="R1086" t="s">
        <v>49</v>
      </c>
      <c r="S1086">
        <v>50000</v>
      </c>
      <c r="T1086" t="s">
        <v>32</v>
      </c>
      <c r="U1086">
        <v>8</v>
      </c>
      <c r="V1086" t="s">
        <v>61</v>
      </c>
      <c r="W1086" t="str">
        <f>TEXT(EHR[[#This Row],[Admission_Date]], "MMM")</f>
        <v>Sep</v>
      </c>
      <c r="X1086">
        <f>MONTH(EHR[[#This Row],[Admission_Date]])</f>
        <v>9</v>
      </c>
    </row>
    <row r="1087" spans="1:24" x14ac:dyDescent="0.25">
      <c r="A1087" t="s">
        <v>1148</v>
      </c>
      <c r="B1087" t="s">
        <v>23</v>
      </c>
      <c r="C1087">
        <v>29</v>
      </c>
      <c r="D1087" t="s">
        <v>56</v>
      </c>
      <c r="E1087" t="s">
        <v>52</v>
      </c>
      <c r="F1087">
        <v>157</v>
      </c>
      <c r="G1087">
        <v>77</v>
      </c>
      <c r="H1087">
        <v>31.2</v>
      </c>
      <c r="I1087" t="s">
        <v>93</v>
      </c>
      <c r="J1087" s="1">
        <v>45862</v>
      </c>
      <c r="K1087" s="1">
        <v>45870</v>
      </c>
      <c r="L1087" t="s">
        <v>39</v>
      </c>
      <c r="M1087" t="s">
        <v>54</v>
      </c>
      <c r="N1087" t="s">
        <v>29</v>
      </c>
      <c r="O1087">
        <v>95</v>
      </c>
      <c r="P1087">
        <v>38.799999999999997</v>
      </c>
      <c r="Q1087" t="s">
        <v>30</v>
      </c>
      <c r="R1087" t="s">
        <v>31</v>
      </c>
      <c r="S1087">
        <v>50000</v>
      </c>
      <c r="T1087" t="s">
        <v>43</v>
      </c>
      <c r="U1087">
        <v>8</v>
      </c>
      <c r="V1087" t="s">
        <v>44</v>
      </c>
      <c r="W1087" t="str">
        <f>TEXT(EHR[[#This Row],[Admission_Date]], "MMM")</f>
        <v>Jul</v>
      </c>
      <c r="X1087">
        <f>MONTH(EHR[[#This Row],[Admission_Date]])</f>
        <v>7</v>
      </c>
    </row>
    <row r="1088" spans="1:24" x14ac:dyDescent="0.25">
      <c r="A1088" t="s">
        <v>1149</v>
      </c>
      <c r="B1088" t="s">
        <v>23</v>
      </c>
      <c r="C1088">
        <v>85</v>
      </c>
      <c r="D1088" t="s">
        <v>56</v>
      </c>
      <c r="E1088" t="s">
        <v>25</v>
      </c>
      <c r="F1088">
        <v>168</v>
      </c>
      <c r="G1088">
        <v>80</v>
      </c>
      <c r="H1088">
        <v>28.3</v>
      </c>
      <c r="I1088" t="s">
        <v>26</v>
      </c>
      <c r="J1088" s="1">
        <v>45773</v>
      </c>
      <c r="K1088" s="1"/>
      <c r="L1088" t="s">
        <v>27</v>
      </c>
      <c r="M1088" t="s">
        <v>71</v>
      </c>
      <c r="N1088" t="s">
        <v>29</v>
      </c>
      <c r="O1088">
        <v>94</v>
      </c>
      <c r="P1088">
        <v>36.9</v>
      </c>
      <c r="Q1088" t="s">
        <v>41</v>
      </c>
      <c r="R1088" t="s">
        <v>42</v>
      </c>
      <c r="S1088">
        <v>25000</v>
      </c>
      <c r="T1088" t="s">
        <v>32</v>
      </c>
      <c r="V1088" t="s">
        <v>50</v>
      </c>
      <c r="W1088" t="str">
        <f>TEXT(EHR[[#This Row],[Admission_Date]], "MMM")</f>
        <v>Apr</v>
      </c>
      <c r="X1088">
        <f>MONTH(EHR[[#This Row],[Admission_Date]])</f>
        <v>4</v>
      </c>
    </row>
    <row r="1089" spans="1:24" x14ac:dyDescent="0.25">
      <c r="A1089" t="s">
        <v>1150</v>
      </c>
      <c r="B1089" t="s">
        <v>35</v>
      </c>
      <c r="C1089">
        <v>53</v>
      </c>
      <c r="D1089" t="s">
        <v>24</v>
      </c>
      <c r="E1089" t="s">
        <v>37</v>
      </c>
      <c r="F1089">
        <v>170</v>
      </c>
      <c r="G1089">
        <v>47</v>
      </c>
      <c r="H1089">
        <v>16.3</v>
      </c>
      <c r="I1089" t="s">
        <v>53</v>
      </c>
      <c r="J1089" s="1">
        <v>46083</v>
      </c>
      <c r="K1089" s="1">
        <v>46085</v>
      </c>
      <c r="L1089" t="s">
        <v>27</v>
      </c>
      <c r="M1089" t="s">
        <v>60</v>
      </c>
      <c r="N1089" t="s">
        <v>29</v>
      </c>
      <c r="O1089">
        <v>105</v>
      </c>
      <c r="P1089">
        <v>38.4</v>
      </c>
      <c r="Q1089" t="s">
        <v>57</v>
      </c>
      <c r="R1089" t="s">
        <v>42</v>
      </c>
      <c r="S1089">
        <v>50000</v>
      </c>
      <c r="T1089" t="s">
        <v>43</v>
      </c>
      <c r="U1089">
        <v>2</v>
      </c>
      <c r="V1089" t="s">
        <v>50</v>
      </c>
      <c r="W1089" t="str">
        <f>TEXT(EHR[[#This Row],[Admission_Date]], "MMM")</f>
        <v>Mar</v>
      </c>
      <c r="X1089">
        <f>MONTH(EHR[[#This Row],[Admission_Date]])</f>
        <v>3</v>
      </c>
    </row>
    <row r="1090" spans="1:24" x14ac:dyDescent="0.25">
      <c r="A1090" t="s">
        <v>1151</v>
      </c>
      <c r="B1090" t="s">
        <v>35</v>
      </c>
      <c r="C1090">
        <v>24</v>
      </c>
      <c r="D1090" t="s">
        <v>24</v>
      </c>
      <c r="E1090" t="s">
        <v>25</v>
      </c>
      <c r="F1090">
        <v>150</v>
      </c>
      <c r="G1090">
        <v>100</v>
      </c>
      <c r="H1090">
        <v>44.4</v>
      </c>
      <c r="I1090" t="s">
        <v>93</v>
      </c>
      <c r="J1090" s="1">
        <v>45925</v>
      </c>
      <c r="K1090" s="1">
        <v>45933</v>
      </c>
      <c r="L1090" t="s">
        <v>27</v>
      </c>
      <c r="M1090" t="s">
        <v>40</v>
      </c>
      <c r="N1090" t="s">
        <v>29</v>
      </c>
      <c r="O1090">
        <v>78</v>
      </c>
      <c r="P1090">
        <v>36.6</v>
      </c>
      <c r="Q1090" t="s">
        <v>30</v>
      </c>
      <c r="R1090" t="s">
        <v>49</v>
      </c>
      <c r="S1090">
        <v>25000</v>
      </c>
      <c r="T1090" t="s">
        <v>66</v>
      </c>
      <c r="U1090">
        <v>8</v>
      </c>
      <c r="V1090" t="s">
        <v>44</v>
      </c>
      <c r="W1090" t="str">
        <f>TEXT(EHR[[#This Row],[Admission_Date]], "MMM")</f>
        <v>Sep</v>
      </c>
      <c r="X1090">
        <f>MONTH(EHR[[#This Row],[Admission_Date]])</f>
        <v>9</v>
      </c>
    </row>
    <row r="1091" spans="1:24" x14ac:dyDescent="0.25">
      <c r="A1091" t="s">
        <v>1152</v>
      </c>
      <c r="B1091" t="s">
        <v>35</v>
      </c>
      <c r="C1091">
        <v>36</v>
      </c>
      <c r="D1091" t="s">
        <v>73</v>
      </c>
      <c r="E1091" t="s">
        <v>37</v>
      </c>
      <c r="F1091">
        <v>183</v>
      </c>
      <c r="G1091">
        <v>75</v>
      </c>
      <c r="H1091">
        <v>22.4</v>
      </c>
      <c r="I1091" t="s">
        <v>93</v>
      </c>
      <c r="J1091" s="1">
        <v>45918</v>
      </c>
      <c r="K1091" s="1">
        <v>45924</v>
      </c>
      <c r="L1091" t="s">
        <v>47</v>
      </c>
      <c r="M1091" t="s">
        <v>54</v>
      </c>
      <c r="N1091" t="s">
        <v>48</v>
      </c>
      <c r="O1091">
        <v>107</v>
      </c>
      <c r="P1091">
        <v>36.200000000000003</v>
      </c>
      <c r="Q1091" t="s">
        <v>30</v>
      </c>
      <c r="R1091" t="s">
        <v>49</v>
      </c>
      <c r="S1091">
        <v>50000</v>
      </c>
      <c r="T1091" t="s">
        <v>43</v>
      </c>
      <c r="U1091">
        <v>6</v>
      </c>
      <c r="V1091" t="s">
        <v>33</v>
      </c>
      <c r="W1091" t="str">
        <f>TEXT(EHR[[#This Row],[Admission_Date]], "MMM")</f>
        <v>Sep</v>
      </c>
      <c r="X1091">
        <f>MONTH(EHR[[#This Row],[Admission_Date]])</f>
        <v>9</v>
      </c>
    </row>
    <row r="1092" spans="1:24" x14ac:dyDescent="0.25">
      <c r="A1092" t="s">
        <v>1153</v>
      </c>
      <c r="B1092" t="s">
        <v>23</v>
      </c>
      <c r="C1092">
        <v>7</v>
      </c>
      <c r="D1092" t="s">
        <v>56</v>
      </c>
      <c r="E1092" t="s">
        <v>52</v>
      </c>
      <c r="F1092">
        <v>188</v>
      </c>
      <c r="G1092">
        <v>107</v>
      </c>
      <c r="H1092">
        <v>30.3</v>
      </c>
      <c r="I1092" t="s">
        <v>53</v>
      </c>
      <c r="J1092" s="1">
        <v>46066</v>
      </c>
      <c r="K1092" s="1">
        <v>46071</v>
      </c>
      <c r="L1092" t="s">
        <v>39</v>
      </c>
      <c r="M1092" t="s">
        <v>54</v>
      </c>
      <c r="N1092" t="s">
        <v>29</v>
      </c>
      <c r="O1092">
        <v>88</v>
      </c>
      <c r="P1092">
        <v>36.200000000000003</v>
      </c>
      <c r="Q1092" t="s">
        <v>57</v>
      </c>
      <c r="R1092" t="s">
        <v>31</v>
      </c>
      <c r="S1092">
        <v>75000</v>
      </c>
      <c r="T1092" t="s">
        <v>43</v>
      </c>
      <c r="U1092">
        <v>5</v>
      </c>
      <c r="V1092" t="s">
        <v>81</v>
      </c>
      <c r="W1092" t="str">
        <f>TEXT(EHR[[#This Row],[Admission_Date]], "MMM")</f>
        <v>Feb</v>
      </c>
      <c r="X1092">
        <f>MONTH(EHR[[#This Row],[Admission_Date]])</f>
        <v>2</v>
      </c>
    </row>
    <row r="1093" spans="1:24" x14ac:dyDescent="0.25">
      <c r="A1093" t="s">
        <v>1154</v>
      </c>
      <c r="B1093" t="s">
        <v>35</v>
      </c>
      <c r="C1093">
        <v>38</v>
      </c>
      <c r="D1093" t="s">
        <v>24</v>
      </c>
      <c r="E1093" t="s">
        <v>37</v>
      </c>
      <c r="F1093">
        <v>176</v>
      </c>
      <c r="G1093">
        <v>103</v>
      </c>
      <c r="H1093">
        <v>33.299999999999997</v>
      </c>
      <c r="I1093" t="s">
        <v>38</v>
      </c>
      <c r="J1093" s="1">
        <v>46092</v>
      </c>
      <c r="K1093" s="1">
        <v>46102</v>
      </c>
      <c r="L1093" t="s">
        <v>65</v>
      </c>
      <c r="M1093" t="s">
        <v>28</v>
      </c>
      <c r="N1093" t="s">
        <v>29</v>
      </c>
      <c r="O1093">
        <v>86</v>
      </c>
      <c r="P1093">
        <v>38.200000000000003</v>
      </c>
      <c r="Q1093" t="s">
        <v>30</v>
      </c>
      <c r="R1093" t="s">
        <v>49</v>
      </c>
      <c r="S1093">
        <v>25000</v>
      </c>
      <c r="T1093" t="s">
        <v>66</v>
      </c>
      <c r="U1093">
        <v>10</v>
      </c>
      <c r="V1093" t="s">
        <v>33</v>
      </c>
      <c r="W1093" t="str">
        <f>TEXT(EHR[[#This Row],[Admission_Date]], "MMM")</f>
        <v>Mar</v>
      </c>
      <c r="X1093">
        <f>MONTH(EHR[[#This Row],[Admission_Date]])</f>
        <v>3</v>
      </c>
    </row>
    <row r="1094" spans="1:24" x14ac:dyDescent="0.25">
      <c r="A1094" t="s">
        <v>1155</v>
      </c>
      <c r="B1094" t="s">
        <v>23</v>
      </c>
      <c r="C1094">
        <v>29</v>
      </c>
      <c r="D1094" t="s">
        <v>56</v>
      </c>
      <c r="E1094" t="s">
        <v>25</v>
      </c>
      <c r="F1094">
        <v>183</v>
      </c>
      <c r="G1094">
        <v>48</v>
      </c>
      <c r="H1094">
        <v>14.3</v>
      </c>
      <c r="I1094" t="s">
        <v>46</v>
      </c>
      <c r="J1094" s="1">
        <v>45856</v>
      </c>
      <c r="K1094" s="1">
        <v>45860</v>
      </c>
      <c r="L1094" t="s">
        <v>47</v>
      </c>
      <c r="M1094" t="s">
        <v>40</v>
      </c>
      <c r="N1094" t="s">
        <v>48</v>
      </c>
      <c r="O1094">
        <v>60</v>
      </c>
      <c r="P1094">
        <v>36.799999999999997</v>
      </c>
      <c r="Q1094" t="s">
        <v>57</v>
      </c>
      <c r="R1094" t="s">
        <v>31</v>
      </c>
      <c r="S1094">
        <v>50000</v>
      </c>
      <c r="T1094" t="s">
        <v>43</v>
      </c>
      <c r="U1094">
        <v>4</v>
      </c>
      <c r="V1094" t="s">
        <v>44</v>
      </c>
      <c r="W1094" t="str">
        <f>TEXT(EHR[[#This Row],[Admission_Date]], "MMM")</f>
        <v>Jul</v>
      </c>
      <c r="X1094">
        <f>MONTH(EHR[[#This Row],[Admission_Date]])</f>
        <v>7</v>
      </c>
    </row>
    <row r="1095" spans="1:24" x14ac:dyDescent="0.25">
      <c r="A1095" t="s">
        <v>1156</v>
      </c>
      <c r="B1095" t="s">
        <v>35</v>
      </c>
      <c r="C1095">
        <v>28</v>
      </c>
      <c r="D1095" t="s">
        <v>56</v>
      </c>
      <c r="E1095" t="s">
        <v>37</v>
      </c>
      <c r="F1095">
        <v>186</v>
      </c>
      <c r="G1095">
        <v>91</v>
      </c>
      <c r="H1095">
        <v>26.3</v>
      </c>
      <c r="I1095" t="s">
        <v>53</v>
      </c>
      <c r="J1095" s="1">
        <v>46142</v>
      </c>
      <c r="K1095" s="1">
        <v>46148</v>
      </c>
      <c r="L1095" t="s">
        <v>27</v>
      </c>
      <c r="M1095" t="s">
        <v>71</v>
      </c>
      <c r="N1095" t="s">
        <v>48</v>
      </c>
      <c r="O1095">
        <v>97</v>
      </c>
      <c r="P1095">
        <v>38.700000000000003</v>
      </c>
      <c r="Q1095" t="s">
        <v>30</v>
      </c>
      <c r="R1095" t="s">
        <v>31</v>
      </c>
      <c r="S1095">
        <v>25000</v>
      </c>
      <c r="T1095" t="s">
        <v>43</v>
      </c>
      <c r="U1095">
        <v>6</v>
      </c>
      <c r="V1095" t="s">
        <v>44</v>
      </c>
      <c r="W1095" t="str">
        <f>TEXT(EHR[[#This Row],[Admission_Date]], "MMM")</f>
        <v>Apr</v>
      </c>
      <c r="X1095">
        <f>MONTH(EHR[[#This Row],[Admission_Date]])</f>
        <v>4</v>
      </c>
    </row>
    <row r="1096" spans="1:24" x14ac:dyDescent="0.25">
      <c r="A1096" t="s">
        <v>1157</v>
      </c>
      <c r="B1096" t="s">
        <v>23</v>
      </c>
      <c r="C1096">
        <v>52</v>
      </c>
      <c r="D1096" t="s">
        <v>56</v>
      </c>
      <c r="E1096" t="s">
        <v>37</v>
      </c>
      <c r="F1096">
        <v>189</v>
      </c>
      <c r="G1096">
        <v>107</v>
      </c>
      <c r="H1096">
        <v>30</v>
      </c>
      <c r="I1096" t="s">
        <v>46</v>
      </c>
      <c r="J1096" s="1">
        <v>45704</v>
      </c>
      <c r="K1096" s="1">
        <v>45706</v>
      </c>
      <c r="L1096" t="s">
        <v>39</v>
      </c>
      <c r="M1096" t="s">
        <v>40</v>
      </c>
      <c r="N1096" t="s">
        <v>48</v>
      </c>
      <c r="O1096">
        <v>101</v>
      </c>
      <c r="P1096">
        <v>38.200000000000003</v>
      </c>
      <c r="Q1096" t="s">
        <v>41</v>
      </c>
      <c r="R1096" t="s">
        <v>31</v>
      </c>
      <c r="S1096">
        <v>25000</v>
      </c>
      <c r="T1096" t="s">
        <v>66</v>
      </c>
      <c r="U1096">
        <v>2</v>
      </c>
      <c r="V1096" t="s">
        <v>50</v>
      </c>
      <c r="W1096" t="str">
        <f>TEXT(EHR[[#This Row],[Admission_Date]], "MMM")</f>
        <v>Feb</v>
      </c>
      <c r="X1096">
        <f>MONTH(EHR[[#This Row],[Admission_Date]])</f>
        <v>2</v>
      </c>
    </row>
    <row r="1097" spans="1:24" x14ac:dyDescent="0.25">
      <c r="A1097" t="s">
        <v>1158</v>
      </c>
      <c r="B1097" t="s">
        <v>23</v>
      </c>
      <c r="C1097">
        <v>68</v>
      </c>
      <c r="D1097" t="s">
        <v>36</v>
      </c>
      <c r="E1097" t="s">
        <v>25</v>
      </c>
      <c r="F1097">
        <v>181</v>
      </c>
      <c r="G1097">
        <v>51</v>
      </c>
      <c r="H1097">
        <v>15.6</v>
      </c>
      <c r="I1097" t="s">
        <v>26</v>
      </c>
      <c r="J1097" s="1">
        <v>45720</v>
      </c>
      <c r="K1097" s="1">
        <v>45726</v>
      </c>
      <c r="L1097" t="s">
        <v>65</v>
      </c>
      <c r="M1097" t="s">
        <v>28</v>
      </c>
      <c r="N1097" t="s">
        <v>48</v>
      </c>
      <c r="O1097">
        <v>62</v>
      </c>
      <c r="P1097">
        <v>37.5</v>
      </c>
      <c r="Q1097" t="s">
        <v>41</v>
      </c>
      <c r="R1097" t="s">
        <v>42</v>
      </c>
      <c r="S1097">
        <v>25000</v>
      </c>
      <c r="T1097" t="s">
        <v>32</v>
      </c>
      <c r="U1097">
        <v>6</v>
      </c>
      <c r="V1097" t="s">
        <v>50</v>
      </c>
      <c r="W1097" t="str">
        <f>TEXT(EHR[[#This Row],[Admission_Date]], "MMM")</f>
        <v>Mar</v>
      </c>
      <c r="X1097">
        <f>MONTH(EHR[[#This Row],[Admission_Date]])</f>
        <v>3</v>
      </c>
    </row>
    <row r="1098" spans="1:24" x14ac:dyDescent="0.25">
      <c r="A1098" t="s">
        <v>1159</v>
      </c>
      <c r="B1098" t="s">
        <v>23</v>
      </c>
      <c r="C1098">
        <v>85</v>
      </c>
      <c r="D1098" t="s">
        <v>36</v>
      </c>
      <c r="E1098" t="s">
        <v>52</v>
      </c>
      <c r="F1098">
        <v>179</v>
      </c>
      <c r="G1098">
        <v>80</v>
      </c>
      <c r="H1098">
        <v>25</v>
      </c>
      <c r="I1098" t="s">
        <v>46</v>
      </c>
      <c r="J1098" s="1">
        <v>45699</v>
      </c>
      <c r="K1098" s="1">
        <v>45704</v>
      </c>
      <c r="L1098" t="s">
        <v>65</v>
      </c>
      <c r="M1098" t="s">
        <v>28</v>
      </c>
      <c r="N1098" t="s">
        <v>48</v>
      </c>
      <c r="O1098">
        <v>81</v>
      </c>
      <c r="P1098">
        <v>38.299999999999997</v>
      </c>
      <c r="Q1098" t="s">
        <v>41</v>
      </c>
      <c r="R1098" t="s">
        <v>42</v>
      </c>
      <c r="S1098">
        <v>25000</v>
      </c>
      <c r="T1098" t="s">
        <v>66</v>
      </c>
      <c r="U1098">
        <v>5</v>
      </c>
      <c r="V1098" t="s">
        <v>50</v>
      </c>
      <c r="W1098" t="str">
        <f>TEXT(EHR[[#This Row],[Admission_Date]], "MMM")</f>
        <v>Feb</v>
      </c>
      <c r="X1098">
        <f>MONTH(EHR[[#This Row],[Admission_Date]])</f>
        <v>2</v>
      </c>
    </row>
    <row r="1099" spans="1:24" x14ac:dyDescent="0.25">
      <c r="A1099" t="s">
        <v>1160</v>
      </c>
      <c r="B1099" t="s">
        <v>35</v>
      </c>
      <c r="C1099">
        <v>49</v>
      </c>
      <c r="D1099" t="s">
        <v>24</v>
      </c>
      <c r="E1099" t="s">
        <v>25</v>
      </c>
      <c r="F1099">
        <v>151</v>
      </c>
      <c r="G1099">
        <v>109</v>
      </c>
      <c r="H1099">
        <v>47.8</v>
      </c>
      <c r="I1099" t="s">
        <v>46</v>
      </c>
      <c r="J1099" s="1">
        <v>45917</v>
      </c>
      <c r="K1099" s="1">
        <v>45918</v>
      </c>
      <c r="L1099" t="s">
        <v>27</v>
      </c>
      <c r="M1099" t="s">
        <v>28</v>
      </c>
      <c r="N1099" t="s">
        <v>48</v>
      </c>
      <c r="O1099">
        <v>91</v>
      </c>
      <c r="P1099">
        <v>36.4</v>
      </c>
      <c r="Q1099" t="s">
        <v>57</v>
      </c>
      <c r="R1099" t="s">
        <v>42</v>
      </c>
      <c r="S1099">
        <v>50000</v>
      </c>
      <c r="T1099" t="s">
        <v>43</v>
      </c>
      <c r="U1099">
        <v>1</v>
      </c>
      <c r="V1099" t="s">
        <v>33</v>
      </c>
      <c r="W1099" t="str">
        <f>TEXT(EHR[[#This Row],[Admission_Date]], "MMM")</f>
        <v>Sep</v>
      </c>
      <c r="X1099">
        <f>MONTH(EHR[[#This Row],[Admission_Date]])</f>
        <v>9</v>
      </c>
    </row>
    <row r="1100" spans="1:24" x14ac:dyDescent="0.25">
      <c r="A1100" t="s">
        <v>1161</v>
      </c>
      <c r="B1100" t="s">
        <v>35</v>
      </c>
      <c r="C1100">
        <v>42</v>
      </c>
      <c r="D1100" t="s">
        <v>56</v>
      </c>
      <c r="E1100" t="s">
        <v>52</v>
      </c>
      <c r="F1100">
        <v>184</v>
      </c>
      <c r="G1100">
        <v>85</v>
      </c>
      <c r="H1100">
        <v>25.1</v>
      </c>
      <c r="I1100" t="s">
        <v>93</v>
      </c>
      <c r="J1100" s="1">
        <v>45660</v>
      </c>
      <c r="K1100" s="1">
        <v>45668</v>
      </c>
      <c r="L1100" t="s">
        <v>39</v>
      </c>
      <c r="M1100" t="s">
        <v>60</v>
      </c>
      <c r="N1100" t="s">
        <v>29</v>
      </c>
      <c r="O1100">
        <v>90</v>
      </c>
      <c r="P1100">
        <v>38.9</v>
      </c>
      <c r="Q1100" t="s">
        <v>30</v>
      </c>
      <c r="R1100" t="s">
        <v>31</v>
      </c>
      <c r="S1100">
        <v>50000</v>
      </c>
      <c r="T1100" t="s">
        <v>66</v>
      </c>
      <c r="U1100">
        <v>8</v>
      </c>
      <c r="V1100" t="s">
        <v>33</v>
      </c>
      <c r="W1100" t="str">
        <f>TEXT(EHR[[#This Row],[Admission_Date]], "MMM")</f>
        <v>Jan</v>
      </c>
      <c r="X1100">
        <f>MONTH(EHR[[#This Row],[Admission_Date]])</f>
        <v>1</v>
      </c>
    </row>
    <row r="1101" spans="1:24" x14ac:dyDescent="0.25">
      <c r="A1101" t="s">
        <v>1162</v>
      </c>
      <c r="B1101" t="s">
        <v>35</v>
      </c>
      <c r="C1101">
        <v>18</v>
      </c>
      <c r="D1101" t="s">
        <v>36</v>
      </c>
      <c r="E1101" t="s">
        <v>25</v>
      </c>
      <c r="F1101">
        <v>145</v>
      </c>
      <c r="G1101">
        <v>109</v>
      </c>
      <c r="H1101">
        <v>51.8</v>
      </c>
      <c r="I1101" t="s">
        <v>53</v>
      </c>
      <c r="J1101" s="1">
        <v>46194</v>
      </c>
      <c r="K1101" s="1">
        <v>46203</v>
      </c>
      <c r="L1101" t="s">
        <v>39</v>
      </c>
      <c r="M1101" t="s">
        <v>54</v>
      </c>
      <c r="N1101" t="s">
        <v>48</v>
      </c>
      <c r="O1101">
        <v>78</v>
      </c>
      <c r="P1101">
        <v>37.700000000000003</v>
      </c>
      <c r="Q1101" t="s">
        <v>41</v>
      </c>
      <c r="R1101" t="s">
        <v>31</v>
      </c>
      <c r="S1101">
        <v>25000</v>
      </c>
      <c r="T1101" t="s">
        <v>66</v>
      </c>
      <c r="U1101">
        <v>9</v>
      </c>
      <c r="V1101" t="s">
        <v>61</v>
      </c>
      <c r="W1101" t="str">
        <f>TEXT(EHR[[#This Row],[Admission_Date]], "MMM")</f>
        <v>Jun</v>
      </c>
      <c r="X1101">
        <f>MONTH(EHR[[#This Row],[Admission_Date]])</f>
        <v>6</v>
      </c>
    </row>
    <row r="1102" spans="1:24" x14ac:dyDescent="0.25">
      <c r="A1102" t="s">
        <v>1163</v>
      </c>
      <c r="B1102" t="s">
        <v>23</v>
      </c>
      <c r="C1102">
        <v>68</v>
      </c>
      <c r="D1102" t="s">
        <v>56</v>
      </c>
      <c r="E1102" t="s">
        <v>37</v>
      </c>
      <c r="F1102">
        <v>186</v>
      </c>
      <c r="G1102">
        <v>99</v>
      </c>
      <c r="H1102">
        <v>28.6</v>
      </c>
      <c r="I1102" t="s">
        <v>53</v>
      </c>
      <c r="J1102" s="1">
        <v>46101</v>
      </c>
      <c r="K1102" s="1">
        <v>46108</v>
      </c>
      <c r="L1102" t="s">
        <v>77</v>
      </c>
      <c r="M1102" t="s">
        <v>71</v>
      </c>
      <c r="N1102" t="s">
        <v>48</v>
      </c>
      <c r="O1102">
        <v>68</v>
      </c>
      <c r="P1102">
        <v>38.6</v>
      </c>
      <c r="Q1102" t="s">
        <v>30</v>
      </c>
      <c r="R1102" t="s">
        <v>42</v>
      </c>
      <c r="S1102">
        <v>50000</v>
      </c>
      <c r="T1102" t="s">
        <v>43</v>
      </c>
      <c r="U1102">
        <v>7</v>
      </c>
      <c r="V1102" t="s">
        <v>50</v>
      </c>
      <c r="W1102" t="str">
        <f>TEXT(EHR[[#This Row],[Admission_Date]], "MMM")</f>
        <v>Mar</v>
      </c>
      <c r="X1102">
        <f>MONTH(EHR[[#This Row],[Admission_Date]])</f>
        <v>3</v>
      </c>
    </row>
    <row r="1103" spans="1:24" x14ac:dyDescent="0.25">
      <c r="A1103" t="s">
        <v>1164</v>
      </c>
      <c r="B1103" t="s">
        <v>35</v>
      </c>
      <c r="C1103">
        <v>54</v>
      </c>
      <c r="D1103" t="s">
        <v>36</v>
      </c>
      <c r="E1103" t="s">
        <v>52</v>
      </c>
      <c r="F1103">
        <v>172</v>
      </c>
      <c r="G1103">
        <v>88</v>
      </c>
      <c r="H1103">
        <v>29.7</v>
      </c>
      <c r="I1103" t="s">
        <v>38</v>
      </c>
      <c r="J1103" s="1">
        <v>46128</v>
      </c>
      <c r="K1103" s="1"/>
      <c r="L1103" t="s">
        <v>59</v>
      </c>
      <c r="M1103" t="s">
        <v>40</v>
      </c>
      <c r="N1103" t="s">
        <v>29</v>
      </c>
      <c r="O1103">
        <v>92</v>
      </c>
      <c r="P1103">
        <v>36.299999999999997</v>
      </c>
      <c r="Q1103" t="s">
        <v>41</v>
      </c>
      <c r="R1103" t="s">
        <v>49</v>
      </c>
      <c r="S1103">
        <v>75000</v>
      </c>
      <c r="T1103" t="s">
        <v>32</v>
      </c>
      <c r="V1103" t="s">
        <v>50</v>
      </c>
      <c r="W1103" t="str">
        <f>TEXT(EHR[[#This Row],[Admission_Date]], "MMM")</f>
        <v>Apr</v>
      </c>
      <c r="X1103">
        <f>MONTH(EHR[[#This Row],[Admission_Date]])</f>
        <v>4</v>
      </c>
    </row>
    <row r="1104" spans="1:24" x14ac:dyDescent="0.25">
      <c r="A1104" t="s">
        <v>1165</v>
      </c>
      <c r="B1104" t="s">
        <v>23</v>
      </c>
      <c r="C1104">
        <v>44</v>
      </c>
      <c r="D1104" t="s">
        <v>73</v>
      </c>
      <c r="E1104" t="s">
        <v>52</v>
      </c>
      <c r="F1104">
        <v>159</v>
      </c>
      <c r="G1104">
        <v>78</v>
      </c>
      <c r="H1104">
        <v>30.9</v>
      </c>
      <c r="I1104" t="s">
        <v>53</v>
      </c>
      <c r="J1104" s="1">
        <v>45845</v>
      </c>
      <c r="K1104" s="1">
        <v>45848</v>
      </c>
      <c r="L1104" t="s">
        <v>65</v>
      </c>
      <c r="M1104" t="s">
        <v>54</v>
      </c>
      <c r="N1104" t="s">
        <v>29</v>
      </c>
      <c r="O1104">
        <v>60</v>
      </c>
      <c r="P1104">
        <v>38.799999999999997</v>
      </c>
      <c r="Q1104" t="s">
        <v>41</v>
      </c>
      <c r="R1104" t="s">
        <v>31</v>
      </c>
      <c r="S1104">
        <v>75000</v>
      </c>
      <c r="T1104" t="s">
        <v>32</v>
      </c>
      <c r="U1104">
        <v>3</v>
      </c>
      <c r="V1104" t="s">
        <v>33</v>
      </c>
      <c r="W1104" t="str">
        <f>TEXT(EHR[[#This Row],[Admission_Date]], "MMM")</f>
        <v>Jul</v>
      </c>
      <c r="X1104">
        <f>MONTH(EHR[[#This Row],[Admission_Date]])</f>
        <v>7</v>
      </c>
    </row>
    <row r="1105" spans="1:24" x14ac:dyDescent="0.25">
      <c r="A1105" t="s">
        <v>1166</v>
      </c>
      <c r="B1105" t="s">
        <v>35</v>
      </c>
      <c r="C1105">
        <v>11</v>
      </c>
      <c r="D1105" t="s">
        <v>56</v>
      </c>
      <c r="E1105" t="s">
        <v>25</v>
      </c>
      <c r="F1105">
        <v>169</v>
      </c>
      <c r="G1105">
        <v>96</v>
      </c>
      <c r="H1105">
        <v>33.6</v>
      </c>
      <c r="I1105" t="s">
        <v>93</v>
      </c>
      <c r="J1105" s="1">
        <v>45913</v>
      </c>
      <c r="K1105" s="1"/>
      <c r="L1105" t="s">
        <v>27</v>
      </c>
      <c r="M1105" t="s">
        <v>40</v>
      </c>
      <c r="N1105" t="s">
        <v>29</v>
      </c>
      <c r="O1105">
        <v>105</v>
      </c>
      <c r="P1105">
        <v>36.1</v>
      </c>
      <c r="Q1105" t="s">
        <v>57</v>
      </c>
      <c r="R1105" t="s">
        <v>31</v>
      </c>
      <c r="S1105">
        <v>75000</v>
      </c>
      <c r="T1105" t="s">
        <v>66</v>
      </c>
      <c r="V1105" t="s">
        <v>61</v>
      </c>
      <c r="W1105" t="str">
        <f>TEXT(EHR[[#This Row],[Admission_Date]], "MMM")</f>
        <v>Sep</v>
      </c>
      <c r="X1105">
        <f>MONTH(EHR[[#This Row],[Admission_Date]])</f>
        <v>9</v>
      </c>
    </row>
    <row r="1106" spans="1:24" x14ac:dyDescent="0.25">
      <c r="A1106" t="s">
        <v>1167</v>
      </c>
      <c r="B1106" t="s">
        <v>35</v>
      </c>
      <c r="C1106">
        <v>63</v>
      </c>
      <c r="D1106" t="s">
        <v>36</v>
      </c>
      <c r="E1106" t="s">
        <v>37</v>
      </c>
      <c r="F1106">
        <v>167</v>
      </c>
      <c r="G1106">
        <v>68</v>
      </c>
      <c r="H1106">
        <v>24.4</v>
      </c>
      <c r="I1106" t="s">
        <v>53</v>
      </c>
      <c r="J1106" s="1">
        <v>46094</v>
      </c>
      <c r="K1106" s="1">
        <v>46098</v>
      </c>
      <c r="L1106" t="s">
        <v>59</v>
      </c>
      <c r="M1106" t="s">
        <v>28</v>
      </c>
      <c r="N1106" t="s">
        <v>29</v>
      </c>
      <c r="O1106">
        <v>106</v>
      </c>
      <c r="P1106">
        <v>36.299999999999997</v>
      </c>
      <c r="Q1106" t="s">
        <v>41</v>
      </c>
      <c r="R1106" t="s">
        <v>49</v>
      </c>
      <c r="S1106">
        <v>25000</v>
      </c>
      <c r="T1106" t="s">
        <v>32</v>
      </c>
      <c r="U1106">
        <v>4</v>
      </c>
      <c r="V1106" t="s">
        <v>50</v>
      </c>
      <c r="W1106" t="str">
        <f>TEXT(EHR[[#This Row],[Admission_Date]], "MMM")</f>
        <v>Mar</v>
      </c>
      <c r="X1106">
        <f>MONTH(EHR[[#This Row],[Admission_Date]])</f>
        <v>3</v>
      </c>
    </row>
    <row r="1107" spans="1:24" x14ac:dyDescent="0.25">
      <c r="A1107" t="s">
        <v>1168</v>
      </c>
      <c r="B1107" t="s">
        <v>23</v>
      </c>
      <c r="C1107">
        <v>46</v>
      </c>
      <c r="D1107" t="s">
        <v>73</v>
      </c>
      <c r="E1107" t="s">
        <v>37</v>
      </c>
      <c r="F1107">
        <v>178</v>
      </c>
      <c r="G1107">
        <v>99</v>
      </c>
      <c r="H1107">
        <v>31.2</v>
      </c>
      <c r="I1107" t="s">
        <v>53</v>
      </c>
      <c r="J1107" s="1">
        <v>45844</v>
      </c>
      <c r="K1107" s="1">
        <v>45848</v>
      </c>
      <c r="L1107" t="s">
        <v>39</v>
      </c>
      <c r="M1107" t="s">
        <v>28</v>
      </c>
      <c r="N1107" t="s">
        <v>29</v>
      </c>
      <c r="O1107">
        <v>102</v>
      </c>
      <c r="P1107">
        <v>37.6</v>
      </c>
      <c r="Q1107" t="s">
        <v>30</v>
      </c>
      <c r="R1107" t="s">
        <v>42</v>
      </c>
      <c r="S1107">
        <v>50000</v>
      </c>
      <c r="T1107" t="s">
        <v>66</v>
      </c>
      <c r="U1107">
        <v>4</v>
      </c>
      <c r="V1107" t="s">
        <v>33</v>
      </c>
      <c r="W1107" t="str">
        <f>TEXT(EHR[[#This Row],[Admission_Date]], "MMM")</f>
        <v>Jul</v>
      </c>
      <c r="X1107">
        <f>MONTH(EHR[[#This Row],[Admission_Date]])</f>
        <v>7</v>
      </c>
    </row>
    <row r="1108" spans="1:24" x14ac:dyDescent="0.25">
      <c r="A1108" t="s">
        <v>1169</v>
      </c>
      <c r="B1108" t="s">
        <v>23</v>
      </c>
      <c r="C1108">
        <v>90</v>
      </c>
      <c r="D1108" t="s">
        <v>36</v>
      </c>
      <c r="E1108" t="s">
        <v>52</v>
      </c>
      <c r="F1108">
        <v>161</v>
      </c>
      <c r="G1108">
        <v>75</v>
      </c>
      <c r="H1108">
        <v>28.9</v>
      </c>
      <c r="I1108" t="s">
        <v>53</v>
      </c>
      <c r="J1108" s="1">
        <v>46100</v>
      </c>
      <c r="K1108" s="1">
        <v>46107</v>
      </c>
      <c r="L1108" t="s">
        <v>59</v>
      </c>
      <c r="M1108" t="s">
        <v>28</v>
      </c>
      <c r="N1108" t="s">
        <v>48</v>
      </c>
      <c r="O1108">
        <v>81</v>
      </c>
      <c r="P1108">
        <v>37.9</v>
      </c>
      <c r="Q1108" t="s">
        <v>57</v>
      </c>
      <c r="R1108" t="s">
        <v>49</v>
      </c>
      <c r="S1108">
        <v>50000</v>
      </c>
      <c r="T1108" t="s">
        <v>66</v>
      </c>
      <c r="U1108">
        <v>7</v>
      </c>
      <c r="V1108" t="s">
        <v>50</v>
      </c>
      <c r="W1108" t="str">
        <f>TEXT(EHR[[#This Row],[Admission_Date]], "MMM")</f>
        <v>Mar</v>
      </c>
      <c r="X1108">
        <f>MONTH(EHR[[#This Row],[Admission_Date]])</f>
        <v>3</v>
      </c>
    </row>
    <row r="1109" spans="1:24" x14ac:dyDescent="0.25">
      <c r="A1109" t="s">
        <v>1170</v>
      </c>
      <c r="B1109" t="s">
        <v>23</v>
      </c>
      <c r="C1109">
        <v>56</v>
      </c>
      <c r="D1109" t="s">
        <v>24</v>
      </c>
      <c r="E1109" t="s">
        <v>37</v>
      </c>
      <c r="F1109">
        <v>183</v>
      </c>
      <c r="G1109">
        <v>104</v>
      </c>
      <c r="H1109">
        <v>31.1</v>
      </c>
      <c r="I1109" t="s">
        <v>38</v>
      </c>
      <c r="J1109" s="1">
        <v>46099</v>
      </c>
      <c r="K1109" s="1">
        <v>46105</v>
      </c>
      <c r="L1109" t="s">
        <v>47</v>
      </c>
      <c r="M1109" t="s">
        <v>28</v>
      </c>
      <c r="N1109" t="s">
        <v>48</v>
      </c>
      <c r="O1109">
        <v>78</v>
      </c>
      <c r="P1109">
        <v>36.799999999999997</v>
      </c>
      <c r="Q1109" t="s">
        <v>41</v>
      </c>
      <c r="R1109" t="s">
        <v>31</v>
      </c>
      <c r="S1109">
        <v>25000</v>
      </c>
      <c r="T1109" t="s">
        <v>66</v>
      </c>
      <c r="U1109">
        <v>6</v>
      </c>
      <c r="V1109" t="s">
        <v>50</v>
      </c>
      <c r="W1109" t="str">
        <f>TEXT(EHR[[#This Row],[Admission_Date]], "MMM")</f>
        <v>Mar</v>
      </c>
      <c r="X1109">
        <f>MONTH(EHR[[#This Row],[Admission_Date]])</f>
        <v>3</v>
      </c>
    </row>
    <row r="1110" spans="1:24" x14ac:dyDescent="0.25">
      <c r="A1110" t="s">
        <v>1171</v>
      </c>
      <c r="B1110" t="s">
        <v>23</v>
      </c>
      <c r="C1110">
        <v>21</v>
      </c>
      <c r="D1110" t="s">
        <v>36</v>
      </c>
      <c r="E1110" t="s">
        <v>52</v>
      </c>
      <c r="F1110">
        <v>188</v>
      </c>
      <c r="G1110">
        <v>55</v>
      </c>
      <c r="H1110">
        <v>15.6</v>
      </c>
      <c r="I1110" t="s">
        <v>26</v>
      </c>
      <c r="J1110" s="1">
        <v>45762</v>
      </c>
      <c r="K1110" s="1">
        <v>45769</v>
      </c>
      <c r="L1110" t="s">
        <v>27</v>
      </c>
      <c r="M1110" t="s">
        <v>54</v>
      </c>
      <c r="N1110" t="s">
        <v>29</v>
      </c>
      <c r="O1110">
        <v>80</v>
      </c>
      <c r="P1110">
        <v>36</v>
      </c>
      <c r="Q1110" t="s">
        <v>30</v>
      </c>
      <c r="R1110" t="s">
        <v>31</v>
      </c>
      <c r="S1110">
        <v>25000</v>
      </c>
      <c r="T1110" t="s">
        <v>32</v>
      </c>
      <c r="U1110">
        <v>7</v>
      </c>
      <c r="V1110" t="s">
        <v>44</v>
      </c>
      <c r="W1110" t="str">
        <f>TEXT(EHR[[#This Row],[Admission_Date]], "MMM")</f>
        <v>Apr</v>
      </c>
      <c r="X1110">
        <f>MONTH(EHR[[#This Row],[Admission_Date]])</f>
        <v>4</v>
      </c>
    </row>
    <row r="1111" spans="1:24" x14ac:dyDescent="0.25">
      <c r="A1111" t="s">
        <v>1172</v>
      </c>
      <c r="B1111" t="s">
        <v>23</v>
      </c>
      <c r="C1111">
        <v>58</v>
      </c>
      <c r="D1111" t="s">
        <v>24</v>
      </c>
      <c r="E1111" t="s">
        <v>37</v>
      </c>
      <c r="F1111">
        <v>180</v>
      </c>
      <c r="G1111">
        <v>53</v>
      </c>
      <c r="H1111">
        <v>16.399999999999999</v>
      </c>
      <c r="I1111" t="s">
        <v>53</v>
      </c>
      <c r="J1111" s="1">
        <v>46084</v>
      </c>
      <c r="K1111" s="1">
        <v>46085</v>
      </c>
      <c r="L1111" t="s">
        <v>59</v>
      </c>
      <c r="M1111" t="s">
        <v>71</v>
      </c>
      <c r="N1111" t="s">
        <v>29</v>
      </c>
      <c r="O1111">
        <v>92</v>
      </c>
      <c r="P1111">
        <v>38.9</v>
      </c>
      <c r="Q1111" t="s">
        <v>41</v>
      </c>
      <c r="R1111" t="s">
        <v>49</v>
      </c>
      <c r="S1111">
        <v>50000</v>
      </c>
      <c r="T1111" t="s">
        <v>32</v>
      </c>
      <c r="U1111">
        <v>1</v>
      </c>
      <c r="V1111" t="s">
        <v>50</v>
      </c>
      <c r="W1111" t="str">
        <f>TEXT(EHR[[#This Row],[Admission_Date]], "MMM")</f>
        <v>Mar</v>
      </c>
      <c r="X1111">
        <f>MONTH(EHR[[#This Row],[Admission_Date]])</f>
        <v>3</v>
      </c>
    </row>
    <row r="1112" spans="1:24" x14ac:dyDescent="0.25">
      <c r="A1112" t="s">
        <v>1173</v>
      </c>
      <c r="B1112" t="s">
        <v>23</v>
      </c>
      <c r="C1112">
        <v>15</v>
      </c>
      <c r="D1112" t="s">
        <v>36</v>
      </c>
      <c r="E1112" t="s">
        <v>25</v>
      </c>
      <c r="F1112">
        <v>170</v>
      </c>
      <c r="G1112">
        <v>65</v>
      </c>
      <c r="H1112">
        <v>22.5</v>
      </c>
      <c r="I1112" t="s">
        <v>38</v>
      </c>
      <c r="J1112" s="1">
        <v>46080</v>
      </c>
      <c r="K1112" s="1">
        <v>46088</v>
      </c>
      <c r="L1112" t="s">
        <v>47</v>
      </c>
      <c r="M1112" t="s">
        <v>71</v>
      </c>
      <c r="N1112" t="s">
        <v>48</v>
      </c>
      <c r="O1112">
        <v>76</v>
      </c>
      <c r="P1112">
        <v>38.4</v>
      </c>
      <c r="Q1112" t="s">
        <v>41</v>
      </c>
      <c r="R1112" t="s">
        <v>31</v>
      </c>
      <c r="S1112">
        <v>50000</v>
      </c>
      <c r="T1112" t="s">
        <v>66</v>
      </c>
      <c r="U1112">
        <v>8</v>
      </c>
      <c r="V1112" t="s">
        <v>61</v>
      </c>
      <c r="W1112" t="str">
        <f>TEXT(EHR[[#This Row],[Admission_Date]], "MMM")</f>
        <v>Feb</v>
      </c>
      <c r="X1112">
        <f>MONTH(EHR[[#This Row],[Admission_Date]])</f>
        <v>2</v>
      </c>
    </row>
    <row r="1113" spans="1:24" x14ac:dyDescent="0.25">
      <c r="A1113" t="s">
        <v>1174</v>
      </c>
      <c r="B1113" t="s">
        <v>35</v>
      </c>
      <c r="C1113">
        <v>75</v>
      </c>
      <c r="D1113" t="s">
        <v>24</v>
      </c>
      <c r="E1113" t="s">
        <v>37</v>
      </c>
      <c r="F1113">
        <v>164</v>
      </c>
      <c r="G1113">
        <v>48</v>
      </c>
      <c r="H1113">
        <v>17.8</v>
      </c>
      <c r="I1113" t="s">
        <v>46</v>
      </c>
      <c r="J1113" s="1">
        <v>45829</v>
      </c>
      <c r="K1113" s="1">
        <v>45831</v>
      </c>
      <c r="L1113" t="s">
        <v>47</v>
      </c>
      <c r="M1113" t="s">
        <v>54</v>
      </c>
      <c r="N1113" t="s">
        <v>48</v>
      </c>
      <c r="O1113">
        <v>106</v>
      </c>
      <c r="P1113">
        <v>38.9</v>
      </c>
      <c r="Q1113" t="s">
        <v>41</v>
      </c>
      <c r="R1113" t="s">
        <v>49</v>
      </c>
      <c r="S1113">
        <v>25000</v>
      </c>
      <c r="T1113" t="s">
        <v>66</v>
      </c>
      <c r="U1113">
        <v>2</v>
      </c>
      <c r="V1113" t="s">
        <v>50</v>
      </c>
      <c r="W1113" t="str">
        <f>TEXT(EHR[[#This Row],[Admission_Date]], "MMM")</f>
        <v>Jun</v>
      </c>
      <c r="X1113">
        <f>MONTH(EHR[[#This Row],[Admission_Date]])</f>
        <v>6</v>
      </c>
    </row>
    <row r="1114" spans="1:24" x14ac:dyDescent="0.25">
      <c r="A1114" t="s">
        <v>1175</v>
      </c>
      <c r="B1114" t="s">
        <v>35</v>
      </c>
      <c r="C1114">
        <v>23</v>
      </c>
      <c r="D1114" t="s">
        <v>56</v>
      </c>
      <c r="E1114" t="s">
        <v>25</v>
      </c>
      <c r="F1114">
        <v>189</v>
      </c>
      <c r="G1114">
        <v>46</v>
      </c>
      <c r="H1114">
        <v>12.9</v>
      </c>
      <c r="I1114" t="s">
        <v>26</v>
      </c>
      <c r="J1114" s="1">
        <v>45686</v>
      </c>
      <c r="K1114" s="1"/>
      <c r="L1114" t="s">
        <v>47</v>
      </c>
      <c r="M1114" t="s">
        <v>60</v>
      </c>
      <c r="N1114" t="s">
        <v>29</v>
      </c>
      <c r="O1114">
        <v>64</v>
      </c>
      <c r="P1114">
        <v>37</v>
      </c>
      <c r="Q1114" t="s">
        <v>57</v>
      </c>
      <c r="R1114" t="s">
        <v>31</v>
      </c>
      <c r="S1114">
        <v>50000</v>
      </c>
      <c r="T1114" t="s">
        <v>43</v>
      </c>
      <c r="V1114" t="s">
        <v>44</v>
      </c>
      <c r="W1114" t="str">
        <f>TEXT(EHR[[#This Row],[Admission_Date]], "MMM")</f>
        <v>Jan</v>
      </c>
      <c r="X1114">
        <f>MONTH(EHR[[#This Row],[Admission_Date]])</f>
        <v>1</v>
      </c>
    </row>
    <row r="1115" spans="1:24" x14ac:dyDescent="0.25">
      <c r="A1115" t="s">
        <v>1176</v>
      </c>
      <c r="B1115" t="s">
        <v>35</v>
      </c>
      <c r="C1115">
        <v>58</v>
      </c>
      <c r="D1115" t="s">
        <v>36</v>
      </c>
      <c r="E1115" t="s">
        <v>52</v>
      </c>
      <c r="F1115">
        <v>178</v>
      </c>
      <c r="G1115">
        <v>109</v>
      </c>
      <c r="H1115">
        <v>34.4</v>
      </c>
      <c r="I1115" t="s">
        <v>46</v>
      </c>
      <c r="J1115" s="1">
        <v>46163</v>
      </c>
      <c r="K1115" s="1">
        <v>46172</v>
      </c>
      <c r="L1115" t="s">
        <v>47</v>
      </c>
      <c r="M1115" t="s">
        <v>60</v>
      </c>
      <c r="N1115" t="s">
        <v>29</v>
      </c>
      <c r="O1115">
        <v>95</v>
      </c>
      <c r="P1115">
        <v>38.5</v>
      </c>
      <c r="Q1115" t="s">
        <v>41</v>
      </c>
      <c r="R1115" t="s">
        <v>31</v>
      </c>
      <c r="S1115">
        <v>50000</v>
      </c>
      <c r="T1115" t="s">
        <v>66</v>
      </c>
      <c r="U1115">
        <v>9</v>
      </c>
      <c r="V1115" t="s">
        <v>50</v>
      </c>
      <c r="W1115" t="str">
        <f>TEXT(EHR[[#This Row],[Admission_Date]], "MMM")</f>
        <v>May</v>
      </c>
      <c r="X1115">
        <f>MONTH(EHR[[#This Row],[Admission_Date]])</f>
        <v>5</v>
      </c>
    </row>
    <row r="1116" spans="1:24" x14ac:dyDescent="0.25">
      <c r="A1116" t="s">
        <v>1177</v>
      </c>
      <c r="B1116" t="s">
        <v>23</v>
      </c>
      <c r="C1116">
        <v>69</v>
      </c>
      <c r="D1116" t="s">
        <v>56</v>
      </c>
      <c r="E1116" t="s">
        <v>52</v>
      </c>
      <c r="F1116">
        <v>158</v>
      </c>
      <c r="G1116">
        <v>97</v>
      </c>
      <c r="H1116">
        <v>38.9</v>
      </c>
      <c r="I1116" t="s">
        <v>53</v>
      </c>
      <c r="J1116" s="1">
        <v>45748</v>
      </c>
      <c r="K1116" s="1">
        <v>45758</v>
      </c>
      <c r="L1116" t="s">
        <v>65</v>
      </c>
      <c r="M1116" t="s">
        <v>54</v>
      </c>
      <c r="N1116" t="s">
        <v>48</v>
      </c>
      <c r="O1116">
        <v>72</v>
      </c>
      <c r="P1116">
        <v>37.799999999999997</v>
      </c>
      <c r="Q1116" t="s">
        <v>57</v>
      </c>
      <c r="R1116" t="s">
        <v>42</v>
      </c>
      <c r="S1116">
        <v>50000</v>
      </c>
      <c r="T1116" t="s">
        <v>43</v>
      </c>
      <c r="U1116">
        <v>10</v>
      </c>
      <c r="V1116" t="s">
        <v>50</v>
      </c>
      <c r="W1116" t="str">
        <f>TEXT(EHR[[#This Row],[Admission_Date]], "MMM")</f>
        <v>Apr</v>
      </c>
      <c r="X1116">
        <f>MONTH(EHR[[#This Row],[Admission_Date]])</f>
        <v>4</v>
      </c>
    </row>
    <row r="1117" spans="1:24" x14ac:dyDescent="0.25">
      <c r="A1117" t="s">
        <v>1178</v>
      </c>
      <c r="B1117" t="s">
        <v>23</v>
      </c>
      <c r="C1117">
        <v>78</v>
      </c>
      <c r="D1117" t="s">
        <v>36</v>
      </c>
      <c r="E1117" t="s">
        <v>37</v>
      </c>
      <c r="F1117">
        <v>174</v>
      </c>
      <c r="G1117">
        <v>85</v>
      </c>
      <c r="H1117">
        <v>28.1</v>
      </c>
      <c r="I1117" t="s">
        <v>38</v>
      </c>
      <c r="J1117" s="1">
        <v>45812</v>
      </c>
      <c r="K1117" s="1">
        <v>45818</v>
      </c>
      <c r="L1117" t="s">
        <v>39</v>
      </c>
      <c r="M1117" t="s">
        <v>71</v>
      </c>
      <c r="N1117" t="s">
        <v>29</v>
      </c>
      <c r="O1117">
        <v>77</v>
      </c>
      <c r="P1117">
        <v>37.200000000000003</v>
      </c>
      <c r="Q1117" t="s">
        <v>30</v>
      </c>
      <c r="R1117" t="s">
        <v>49</v>
      </c>
      <c r="S1117">
        <v>75000</v>
      </c>
      <c r="T1117" t="s">
        <v>32</v>
      </c>
      <c r="U1117">
        <v>6</v>
      </c>
      <c r="V1117" t="s">
        <v>50</v>
      </c>
      <c r="W1117" t="str">
        <f>TEXT(EHR[[#This Row],[Admission_Date]], "MMM")</f>
        <v>Jun</v>
      </c>
      <c r="X1117">
        <f>MONTH(EHR[[#This Row],[Admission_Date]])</f>
        <v>6</v>
      </c>
    </row>
    <row r="1118" spans="1:24" x14ac:dyDescent="0.25">
      <c r="A1118" t="s">
        <v>1179</v>
      </c>
      <c r="B1118" t="s">
        <v>35</v>
      </c>
      <c r="C1118">
        <v>50</v>
      </c>
      <c r="D1118" t="s">
        <v>36</v>
      </c>
      <c r="E1118" t="s">
        <v>37</v>
      </c>
      <c r="F1118">
        <v>183</v>
      </c>
      <c r="G1118">
        <v>102</v>
      </c>
      <c r="H1118">
        <v>30.5</v>
      </c>
      <c r="I1118" t="s">
        <v>38</v>
      </c>
      <c r="J1118" s="1">
        <v>45834</v>
      </c>
      <c r="K1118" s="1">
        <v>45843</v>
      </c>
      <c r="L1118" t="s">
        <v>47</v>
      </c>
      <c r="M1118" t="s">
        <v>54</v>
      </c>
      <c r="N1118" t="s">
        <v>29</v>
      </c>
      <c r="O1118">
        <v>103</v>
      </c>
      <c r="P1118">
        <v>38.299999999999997</v>
      </c>
      <c r="Q1118" t="s">
        <v>30</v>
      </c>
      <c r="R1118" t="s">
        <v>31</v>
      </c>
      <c r="S1118">
        <v>25000</v>
      </c>
      <c r="T1118" t="s">
        <v>43</v>
      </c>
      <c r="U1118">
        <v>9</v>
      </c>
      <c r="V1118" t="s">
        <v>33</v>
      </c>
      <c r="W1118" t="str">
        <f>TEXT(EHR[[#This Row],[Admission_Date]], "MMM")</f>
        <v>Jun</v>
      </c>
      <c r="X1118">
        <f>MONTH(EHR[[#This Row],[Admission_Date]])</f>
        <v>6</v>
      </c>
    </row>
    <row r="1119" spans="1:24" x14ac:dyDescent="0.25">
      <c r="A1119" t="s">
        <v>1180</v>
      </c>
      <c r="B1119" t="s">
        <v>35</v>
      </c>
      <c r="C1119">
        <v>145</v>
      </c>
      <c r="D1119" t="s">
        <v>56</v>
      </c>
      <c r="E1119" t="s">
        <v>37</v>
      </c>
      <c r="F1119">
        <v>185</v>
      </c>
      <c r="G1119">
        <v>46</v>
      </c>
      <c r="H1119">
        <v>13.4</v>
      </c>
      <c r="I1119" t="s">
        <v>26</v>
      </c>
      <c r="J1119" s="1">
        <v>45680</v>
      </c>
      <c r="K1119" s="1">
        <v>45690</v>
      </c>
      <c r="L1119" t="s">
        <v>27</v>
      </c>
      <c r="M1119" t="s">
        <v>40</v>
      </c>
      <c r="N1119" t="s">
        <v>48</v>
      </c>
      <c r="O1119">
        <v>77</v>
      </c>
      <c r="P1119">
        <v>39</v>
      </c>
      <c r="Q1119" t="s">
        <v>30</v>
      </c>
      <c r="R1119" t="s">
        <v>42</v>
      </c>
      <c r="S1119">
        <v>75000</v>
      </c>
      <c r="T1119" t="s">
        <v>43</v>
      </c>
      <c r="U1119">
        <v>10</v>
      </c>
      <c r="V1119" t="s">
        <v>50</v>
      </c>
      <c r="W1119" t="str">
        <f>TEXT(EHR[[#This Row],[Admission_Date]], "MMM")</f>
        <v>Jan</v>
      </c>
      <c r="X1119">
        <f>MONTH(EHR[[#This Row],[Admission_Date]])</f>
        <v>1</v>
      </c>
    </row>
    <row r="1120" spans="1:24" x14ac:dyDescent="0.25">
      <c r="A1120" t="s">
        <v>1181</v>
      </c>
      <c r="B1120" t="s">
        <v>23</v>
      </c>
      <c r="C1120">
        <v>74</v>
      </c>
      <c r="D1120" t="s">
        <v>56</v>
      </c>
      <c r="E1120" t="s">
        <v>25</v>
      </c>
      <c r="F1120">
        <v>182</v>
      </c>
      <c r="G1120">
        <v>73</v>
      </c>
      <c r="H1120">
        <v>22</v>
      </c>
      <c r="I1120" t="s">
        <v>53</v>
      </c>
      <c r="J1120" s="1">
        <v>46123</v>
      </c>
      <c r="K1120" s="1">
        <v>46133</v>
      </c>
      <c r="L1120" t="s">
        <v>59</v>
      </c>
      <c r="M1120" t="s">
        <v>60</v>
      </c>
      <c r="N1120" t="s">
        <v>29</v>
      </c>
      <c r="O1120">
        <v>99</v>
      </c>
      <c r="P1120">
        <v>37.9</v>
      </c>
      <c r="Q1120" t="s">
        <v>41</v>
      </c>
      <c r="R1120" t="s">
        <v>49</v>
      </c>
      <c r="S1120">
        <v>50000</v>
      </c>
      <c r="T1120" t="s">
        <v>66</v>
      </c>
      <c r="U1120">
        <v>10</v>
      </c>
      <c r="V1120" t="s">
        <v>50</v>
      </c>
      <c r="W1120" t="str">
        <f>TEXT(EHR[[#This Row],[Admission_Date]], "MMM")</f>
        <v>Apr</v>
      </c>
      <c r="X1120">
        <f>MONTH(EHR[[#This Row],[Admission_Date]])</f>
        <v>4</v>
      </c>
    </row>
    <row r="1121" spans="1:24" x14ac:dyDescent="0.25">
      <c r="A1121" t="s">
        <v>1182</v>
      </c>
      <c r="B1121" t="s">
        <v>23</v>
      </c>
      <c r="C1121">
        <v>61</v>
      </c>
      <c r="D1121" t="s">
        <v>24</v>
      </c>
      <c r="E1121" t="s">
        <v>52</v>
      </c>
      <c r="F1121">
        <v>190</v>
      </c>
      <c r="G1121">
        <v>54</v>
      </c>
      <c r="H1121">
        <v>15</v>
      </c>
      <c r="I1121" t="s">
        <v>38</v>
      </c>
      <c r="J1121" s="1">
        <v>45883</v>
      </c>
      <c r="K1121" s="1">
        <v>45885</v>
      </c>
      <c r="L1121" t="s">
        <v>59</v>
      </c>
      <c r="M1121" t="s">
        <v>60</v>
      </c>
      <c r="N1121" t="s">
        <v>29</v>
      </c>
      <c r="O1121">
        <v>70</v>
      </c>
      <c r="P1121">
        <v>36.4</v>
      </c>
      <c r="Q1121" t="s">
        <v>41</v>
      </c>
      <c r="R1121" t="s">
        <v>49</v>
      </c>
      <c r="S1121">
        <v>50000</v>
      </c>
      <c r="T1121" t="s">
        <v>66</v>
      </c>
      <c r="U1121">
        <v>2</v>
      </c>
      <c r="V1121" t="s">
        <v>50</v>
      </c>
      <c r="W1121" t="str">
        <f>TEXT(EHR[[#This Row],[Admission_Date]], "MMM")</f>
        <v>Aug</v>
      </c>
      <c r="X1121">
        <f>MONTH(EHR[[#This Row],[Admission_Date]])</f>
        <v>8</v>
      </c>
    </row>
    <row r="1122" spans="1:24" x14ac:dyDescent="0.25">
      <c r="A1122" t="s">
        <v>1183</v>
      </c>
      <c r="B1122" t="s">
        <v>35</v>
      </c>
      <c r="C1122">
        <v>73</v>
      </c>
      <c r="D1122" t="s">
        <v>56</v>
      </c>
      <c r="E1122" t="s">
        <v>25</v>
      </c>
      <c r="F1122">
        <v>148</v>
      </c>
      <c r="G1122">
        <v>76</v>
      </c>
      <c r="H1122">
        <v>34.700000000000003</v>
      </c>
      <c r="I1122" t="s">
        <v>46</v>
      </c>
      <c r="J1122" s="1">
        <v>45957</v>
      </c>
      <c r="K1122" s="1">
        <v>45960</v>
      </c>
      <c r="L1122" t="s">
        <v>59</v>
      </c>
      <c r="M1122" t="s">
        <v>60</v>
      </c>
      <c r="N1122" t="s">
        <v>29</v>
      </c>
      <c r="O1122">
        <v>66</v>
      </c>
      <c r="P1122">
        <v>37.5</v>
      </c>
      <c r="Q1122" t="s">
        <v>57</v>
      </c>
      <c r="R1122" t="s">
        <v>31</v>
      </c>
      <c r="S1122">
        <v>50000</v>
      </c>
      <c r="T1122" t="s">
        <v>32</v>
      </c>
      <c r="U1122">
        <v>3</v>
      </c>
      <c r="V1122" t="s">
        <v>50</v>
      </c>
      <c r="W1122" t="str">
        <f>TEXT(EHR[[#This Row],[Admission_Date]], "MMM")</f>
        <v>Oct</v>
      </c>
      <c r="X1122">
        <f>MONTH(EHR[[#This Row],[Admission_Date]])</f>
        <v>10</v>
      </c>
    </row>
    <row r="1123" spans="1:24" x14ac:dyDescent="0.25">
      <c r="A1123" t="s">
        <v>1184</v>
      </c>
      <c r="B1123" t="s">
        <v>35</v>
      </c>
      <c r="C1123">
        <v>55</v>
      </c>
      <c r="D1123" t="s">
        <v>24</v>
      </c>
      <c r="E1123" t="s">
        <v>52</v>
      </c>
      <c r="F1123">
        <v>180</v>
      </c>
      <c r="G1123">
        <v>49</v>
      </c>
      <c r="H1123">
        <v>15.1</v>
      </c>
      <c r="I1123" t="s">
        <v>38</v>
      </c>
      <c r="J1123" s="1">
        <v>45708</v>
      </c>
      <c r="K1123" s="1">
        <v>45717</v>
      </c>
      <c r="L1123" t="s">
        <v>47</v>
      </c>
      <c r="M1123" t="s">
        <v>71</v>
      </c>
      <c r="N1123" t="s">
        <v>29</v>
      </c>
      <c r="O1123">
        <v>88</v>
      </c>
      <c r="P1123">
        <v>39</v>
      </c>
      <c r="Q1123" t="s">
        <v>30</v>
      </c>
      <c r="R1123" t="s">
        <v>31</v>
      </c>
      <c r="S1123">
        <v>75000</v>
      </c>
      <c r="T1123" t="s">
        <v>66</v>
      </c>
      <c r="U1123">
        <v>9</v>
      </c>
      <c r="V1123" t="s">
        <v>50</v>
      </c>
      <c r="W1123" t="str">
        <f>TEXT(EHR[[#This Row],[Admission_Date]], "MMM")</f>
        <v>Feb</v>
      </c>
      <c r="X1123">
        <f>MONTH(EHR[[#This Row],[Admission_Date]])</f>
        <v>2</v>
      </c>
    </row>
    <row r="1124" spans="1:24" x14ac:dyDescent="0.25">
      <c r="A1124" t="s">
        <v>1185</v>
      </c>
      <c r="B1124" t="s">
        <v>23</v>
      </c>
      <c r="C1124">
        <v>51</v>
      </c>
      <c r="D1124" t="s">
        <v>56</v>
      </c>
      <c r="E1124" t="s">
        <v>52</v>
      </c>
      <c r="F1124">
        <v>184</v>
      </c>
      <c r="G1124">
        <v>59</v>
      </c>
      <c r="H1124">
        <v>17.399999999999999</v>
      </c>
      <c r="I1124" t="s">
        <v>38</v>
      </c>
      <c r="J1124" s="1">
        <v>45836</v>
      </c>
      <c r="K1124" s="1">
        <v>45845</v>
      </c>
      <c r="L1124" t="s">
        <v>39</v>
      </c>
      <c r="M1124" t="s">
        <v>60</v>
      </c>
      <c r="N1124" t="s">
        <v>48</v>
      </c>
      <c r="O1124">
        <v>68</v>
      </c>
      <c r="P1124">
        <v>38.5</v>
      </c>
      <c r="Q1124" t="s">
        <v>41</v>
      </c>
      <c r="R1124" t="s">
        <v>42</v>
      </c>
      <c r="S1124">
        <v>75000</v>
      </c>
      <c r="T1124" t="s">
        <v>32</v>
      </c>
      <c r="U1124">
        <v>9</v>
      </c>
      <c r="V1124" t="s">
        <v>50</v>
      </c>
      <c r="W1124" t="str">
        <f>TEXT(EHR[[#This Row],[Admission_Date]], "MMM")</f>
        <v>Jun</v>
      </c>
      <c r="X1124">
        <f>MONTH(EHR[[#This Row],[Admission_Date]])</f>
        <v>6</v>
      </c>
    </row>
    <row r="1125" spans="1:24" x14ac:dyDescent="0.25">
      <c r="A1125" t="s">
        <v>1186</v>
      </c>
      <c r="B1125" t="s">
        <v>23</v>
      </c>
      <c r="C1125">
        <v>5</v>
      </c>
      <c r="D1125" t="s">
        <v>56</v>
      </c>
      <c r="E1125" t="s">
        <v>52</v>
      </c>
      <c r="F1125">
        <v>149</v>
      </c>
      <c r="G1125">
        <v>69</v>
      </c>
      <c r="H1125">
        <v>31.1</v>
      </c>
      <c r="I1125" t="s">
        <v>26</v>
      </c>
      <c r="J1125" s="1">
        <v>46084</v>
      </c>
      <c r="K1125" s="1">
        <v>46086</v>
      </c>
      <c r="L1125" t="s">
        <v>47</v>
      </c>
      <c r="M1125" t="s">
        <v>60</v>
      </c>
      <c r="N1125" t="s">
        <v>48</v>
      </c>
      <c r="O1125">
        <v>87</v>
      </c>
      <c r="P1125">
        <v>37.799999999999997</v>
      </c>
      <c r="Q1125" t="s">
        <v>30</v>
      </c>
      <c r="R1125" t="s">
        <v>42</v>
      </c>
      <c r="S1125">
        <v>75000</v>
      </c>
      <c r="T1125" t="s">
        <v>66</v>
      </c>
      <c r="U1125">
        <v>2</v>
      </c>
      <c r="V1125" t="s">
        <v>81</v>
      </c>
      <c r="W1125" t="str">
        <f>TEXT(EHR[[#This Row],[Admission_Date]], "MMM")</f>
        <v>Mar</v>
      </c>
      <c r="X1125">
        <f>MONTH(EHR[[#This Row],[Admission_Date]])</f>
        <v>3</v>
      </c>
    </row>
    <row r="1126" spans="1:24" x14ac:dyDescent="0.25">
      <c r="A1126" t="s">
        <v>1187</v>
      </c>
      <c r="B1126" t="s">
        <v>35</v>
      </c>
      <c r="C1126">
        <v>35</v>
      </c>
      <c r="D1126" t="s">
        <v>24</v>
      </c>
      <c r="E1126" t="s">
        <v>52</v>
      </c>
      <c r="F1126">
        <v>184</v>
      </c>
      <c r="G1126">
        <v>55</v>
      </c>
      <c r="H1126">
        <v>16.2</v>
      </c>
      <c r="I1126" t="s">
        <v>93</v>
      </c>
      <c r="J1126" s="1">
        <v>45972</v>
      </c>
      <c r="K1126" s="1">
        <v>45973</v>
      </c>
      <c r="L1126" t="s">
        <v>59</v>
      </c>
      <c r="M1126" t="s">
        <v>54</v>
      </c>
      <c r="N1126" t="s">
        <v>48</v>
      </c>
      <c r="O1126">
        <v>84</v>
      </c>
      <c r="P1126">
        <v>38.9</v>
      </c>
      <c r="Q1126" t="s">
        <v>57</v>
      </c>
      <c r="R1126" t="s">
        <v>49</v>
      </c>
      <c r="S1126">
        <v>50000</v>
      </c>
      <c r="T1126" t="s">
        <v>66</v>
      </c>
      <c r="U1126">
        <v>1</v>
      </c>
      <c r="V1126" t="s">
        <v>44</v>
      </c>
      <c r="W1126" t="str">
        <f>TEXT(EHR[[#This Row],[Admission_Date]], "MMM")</f>
        <v>Nov</v>
      </c>
      <c r="X1126">
        <f>MONTH(EHR[[#This Row],[Admission_Date]])</f>
        <v>11</v>
      </c>
    </row>
    <row r="1127" spans="1:24" x14ac:dyDescent="0.25">
      <c r="A1127" t="s">
        <v>1188</v>
      </c>
      <c r="B1127" t="s">
        <v>23</v>
      </c>
      <c r="C1127">
        <v>58</v>
      </c>
      <c r="D1127" t="s">
        <v>36</v>
      </c>
      <c r="E1127" t="s">
        <v>25</v>
      </c>
      <c r="F1127">
        <v>147</v>
      </c>
      <c r="G1127">
        <v>48</v>
      </c>
      <c r="H1127">
        <v>22.2</v>
      </c>
      <c r="I1127" t="s">
        <v>26</v>
      </c>
      <c r="J1127" s="1">
        <v>45986</v>
      </c>
      <c r="K1127" s="1">
        <v>45996</v>
      </c>
      <c r="L1127" t="s">
        <v>39</v>
      </c>
      <c r="M1127" t="s">
        <v>28</v>
      </c>
      <c r="N1127" t="s">
        <v>48</v>
      </c>
      <c r="O1127">
        <v>110</v>
      </c>
      <c r="P1127">
        <v>38.6</v>
      </c>
      <c r="Q1127" t="s">
        <v>41</v>
      </c>
      <c r="R1127" t="s">
        <v>31</v>
      </c>
      <c r="S1127">
        <v>50000</v>
      </c>
      <c r="T1127" t="s">
        <v>32</v>
      </c>
      <c r="U1127">
        <v>10</v>
      </c>
      <c r="V1127" t="s">
        <v>50</v>
      </c>
      <c r="W1127" t="str">
        <f>TEXT(EHR[[#This Row],[Admission_Date]], "MMM")</f>
        <v>Nov</v>
      </c>
      <c r="X1127">
        <f>MONTH(EHR[[#This Row],[Admission_Date]])</f>
        <v>11</v>
      </c>
    </row>
    <row r="1128" spans="1:24" x14ac:dyDescent="0.25">
      <c r="A1128" t="s">
        <v>1189</v>
      </c>
      <c r="B1128" t="s">
        <v>35</v>
      </c>
      <c r="C1128">
        <v>45</v>
      </c>
      <c r="D1128" t="s">
        <v>24</v>
      </c>
      <c r="E1128" t="s">
        <v>37</v>
      </c>
      <c r="F1128">
        <v>152</v>
      </c>
      <c r="G1128">
        <v>55</v>
      </c>
      <c r="H1128">
        <v>23.8</v>
      </c>
      <c r="I1128" t="s">
        <v>93</v>
      </c>
      <c r="J1128" s="1">
        <v>45855</v>
      </c>
      <c r="K1128" s="1">
        <v>45857</v>
      </c>
      <c r="L1128" t="s">
        <v>27</v>
      </c>
      <c r="M1128" t="s">
        <v>54</v>
      </c>
      <c r="N1128" t="s">
        <v>29</v>
      </c>
      <c r="O1128">
        <v>88</v>
      </c>
      <c r="P1128">
        <v>36.700000000000003</v>
      </c>
      <c r="Q1128" t="s">
        <v>57</v>
      </c>
      <c r="R1128" t="s">
        <v>31</v>
      </c>
      <c r="S1128">
        <v>50000</v>
      </c>
      <c r="T1128" t="s">
        <v>66</v>
      </c>
      <c r="U1128">
        <v>2</v>
      </c>
      <c r="V1128" t="s">
        <v>33</v>
      </c>
      <c r="W1128" t="str">
        <f>TEXT(EHR[[#This Row],[Admission_Date]], "MMM")</f>
        <v>Jul</v>
      </c>
      <c r="X1128">
        <f>MONTH(EHR[[#This Row],[Admission_Date]])</f>
        <v>7</v>
      </c>
    </row>
    <row r="1129" spans="1:24" x14ac:dyDescent="0.25">
      <c r="A1129" t="s">
        <v>1190</v>
      </c>
      <c r="B1129" t="s">
        <v>35</v>
      </c>
      <c r="C1129">
        <v>40</v>
      </c>
      <c r="D1129" t="s">
        <v>73</v>
      </c>
      <c r="E1129" t="s">
        <v>37</v>
      </c>
      <c r="F1129">
        <v>176</v>
      </c>
      <c r="G1129">
        <v>68</v>
      </c>
      <c r="H1129">
        <v>22</v>
      </c>
      <c r="I1129" t="s">
        <v>46</v>
      </c>
      <c r="J1129" s="1">
        <v>46095</v>
      </c>
      <c r="K1129" s="1">
        <v>46103</v>
      </c>
      <c r="L1129" t="s">
        <v>47</v>
      </c>
      <c r="M1129" t="s">
        <v>71</v>
      </c>
      <c r="N1129" t="s">
        <v>29</v>
      </c>
      <c r="O1129">
        <v>107</v>
      </c>
      <c r="P1129">
        <v>36.799999999999997</v>
      </c>
      <c r="Q1129" t="s">
        <v>41</v>
      </c>
      <c r="R1129" t="s">
        <v>42</v>
      </c>
      <c r="S1129">
        <v>50000</v>
      </c>
      <c r="T1129" t="s">
        <v>43</v>
      </c>
      <c r="U1129">
        <v>8</v>
      </c>
      <c r="V1129" t="s">
        <v>33</v>
      </c>
      <c r="W1129" t="str">
        <f>TEXT(EHR[[#This Row],[Admission_Date]], "MMM")</f>
        <v>Mar</v>
      </c>
      <c r="X1129">
        <f>MONTH(EHR[[#This Row],[Admission_Date]])</f>
        <v>3</v>
      </c>
    </row>
    <row r="1130" spans="1:24" x14ac:dyDescent="0.25">
      <c r="A1130" t="s">
        <v>1191</v>
      </c>
      <c r="B1130" t="s">
        <v>23</v>
      </c>
      <c r="C1130">
        <v>22</v>
      </c>
      <c r="D1130" t="s">
        <v>56</v>
      </c>
      <c r="E1130" t="s">
        <v>52</v>
      </c>
      <c r="F1130">
        <v>147</v>
      </c>
      <c r="G1130">
        <v>77</v>
      </c>
      <c r="H1130">
        <v>35.6</v>
      </c>
      <c r="I1130" t="s">
        <v>53</v>
      </c>
      <c r="J1130" s="1">
        <v>45737</v>
      </c>
      <c r="K1130" s="1">
        <v>45739</v>
      </c>
      <c r="L1130" t="s">
        <v>27</v>
      </c>
      <c r="M1130" t="s">
        <v>28</v>
      </c>
      <c r="N1130" t="s">
        <v>29</v>
      </c>
      <c r="O1130">
        <v>97</v>
      </c>
      <c r="P1130">
        <v>37.4</v>
      </c>
      <c r="Q1130" t="s">
        <v>41</v>
      </c>
      <c r="R1130" t="s">
        <v>42</v>
      </c>
      <c r="S1130">
        <v>25000</v>
      </c>
      <c r="T1130" t="s">
        <v>32</v>
      </c>
      <c r="U1130">
        <v>2</v>
      </c>
      <c r="V1130" t="s">
        <v>44</v>
      </c>
      <c r="W1130" t="str">
        <f>TEXT(EHR[[#This Row],[Admission_Date]], "MMM")</f>
        <v>Mar</v>
      </c>
      <c r="X1130">
        <f>MONTH(EHR[[#This Row],[Admission_Date]])</f>
        <v>3</v>
      </c>
    </row>
    <row r="1131" spans="1:24" x14ac:dyDescent="0.25">
      <c r="A1131" t="s">
        <v>1192</v>
      </c>
      <c r="B1131" t="s">
        <v>23</v>
      </c>
      <c r="C1131">
        <v>30</v>
      </c>
      <c r="D1131" t="s">
        <v>73</v>
      </c>
      <c r="E1131" t="s">
        <v>25</v>
      </c>
      <c r="F1131">
        <v>146</v>
      </c>
      <c r="G1131">
        <v>62</v>
      </c>
      <c r="H1131">
        <v>29.1</v>
      </c>
      <c r="I1131" t="s">
        <v>46</v>
      </c>
      <c r="J1131" s="1">
        <v>45811</v>
      </c>
      <c r="K1131" s="1">
        <v>45812</v>
      </c>
      <c r="L1131" t="s">
        <v>65</v>
      </c>
      <c r="M1131" t="s">
        <v>54</v>
      </c>
      <c r="N1131" t="s">
        <v>29</v>
      </c>
      <c r="O1131">
        <v>99</v>
      </c>
      <c r="P1131">
        <v>38.9</v>
      </c>
      <c r="Q1131" t="s">
        <v>57</v>
      </c>
      <c r="R1131" t="s">
        <v>42</v>
      </c>
      <c r="S1131">
        <v>75000</v>
      </c>
      <c r="T1131" t="s">
        <v>32</v>
      </c>
      <c r="U1131">
        <v>1</v>
      </c>
      <c r="V1131" t="s">
        <v>44</v>
      </c>
      <c r="W1131" t="str">
        <f>TEXT(EHR[[#This Row],[Admission_Date]], "MMM")</f>
        <v>Jun</v>
      </c>
      <c r="X1131">
        <f>MONTH(EHR[[#This Row],[Admission_Date]])</f>
        <v>6</v>
      </c>
    </row>
    <row r="1132" spans="1:24" x14ac:dyDescent="0.25">
      <c r="A1132" t="s">
        <v>1193</v>
      </c>
      <c r="B1132" t="s">
        <v>23</v>
      </c>
      <c r="C1132">
        <v>49</v>
      </c>
      <c r="D1132" t="s">
        <v>24</v>
      </c>
      <c r="E1132" t="s">
        <v>25</v>
      </c>
      <c r="F1132">
        <v>147</v>
      </c>
      <c r="G1132">
        <v>83</v>
      </c>
      <c r="H1132">
        <v>38.4</v>
      </c>
      <c r="I1132" t="s">
        <v>53</v>
      </c>
      <c r="J1132" s="1">
        <v>45938</v>
      </c>
      <c r="K1132" s="1">
        <v>45945</v>
      </c>
      <c r="L1132" t="s">
        <v>39</v>
      </c>
      <c r="M1132" t="s">
        <v>28</v>
      </c>
      <c r="N1132" t="s">
        <v>48</v>
      </c>
      <c r="O1132">
        <v>87</v>
      </c>
      <c r="P1132">
        <v>37.1</v>
      </c>
      <c r="Q1132" t="s">
        <v>57</v>
      </c>
      <c r="R1132" t="s">
        <v>42</v>
      </c>
      <c r="S1132">
        <v>75000</v>
      </c>
      <c r="T1132" t="s">
        <v>32</v>
      </c>
      <c r="U1132">
        <v>7</v>
      </c>
      <c r="V1132" t="s">
        <v>33</v>
      </c>
      <c r="W1132" t="str">
        <f>TEXT(EHR[[#This Row],[Admission_Date]], "MMM")</f>
        <v>Oct</v>
      </c>
      <c r="X1132">
        <f>MONTH(EHR[[#This Row],[Admission_Date]])</f>
        <v>10</v>
      </c>
    </row>
    <row r="1133" spans="1:24" x14ac:dyDescent="0.25">
      <c r="A1133" t="s">
        <v>1194</v>
      </c>
      <c r="B1133" t="s">
        <v>23</v>
      </c>
      <c r="C1133">
        <v>45</v>
      </c>
      <c r="D1133" t="s">
        <v>24</v>
      </c>
      <c r="E1133" t="s">
        <v>52</v>
      </c>
      <c r="F1133">
        <v>168</v>
      </c>
      <c r="G1133">
        <v>91</v>
      </c>
      <c r="H1133">
        <v>32.200000000000003</v>
      </c>
      <c r="I1133" t="s">
        <v>53</v>
      </c>
      <c r="J1133" s="1">
        <v>45998</v>
      </c>
      <c r="K1133" s="1">
        <v>46003</v>
      </c>
      <c r="L1133" t="s">
        <v>39</v>
      </c>
      <c r="M1133" t="s">
        <v>71</v>
      </c>
      <c r="N1133" t="s">
        <v>29</v>
      </c>
      <c r="O1133">
        <v>73</v>
      </c>
      <c r="P1133">
        <v>36</v>
      </c>
      <c r="Q1133" t="s">
        <v>30</v>
      </c>
      <c r="R1133" t="s">
        <v>42</v>
      </c>
      <c r="S1133">
        <v>50000</v>
      </c>
      <c r="T1133" t="s">
        <v>32</v>
      </c>
      <c r="U1133">
        <v>5</v>
      </c>
      <c r="V1133" t="s">
        <v>33</v>
      </c>
      <c r="W1133" t="str">
        <f>TEXT(EHR[[#This Row],[Admission_Date]], "MMM")</f>
        <v>Dec</v>
      </c>
      <c r="X1133">
        <f>MONTH(EHR[[#This Row],[Admission_Date]])</f>
        <v>12</v>
      </c>
    </row>
    <row r="1134" spans="1:24" x14ac:dyDescent="0.25">
      <c r="A1134" t="s">
        <v>1195</v>
      </c>
      <c r="B1134" t="s">
        <v>35</v>
      </c>
      <c r="C1134">
        <v>14</v>
      </c>
      <c r="D1134" t="s">
        <v>56</v>
      </c>
      <c r="E1134" t="s">
        <v>52</v>
      </c>
      <c r="F1134">
        <v>157</v>
      </c>
      <c r="G1134">
        <v>79</v>
      </c>
      <c r="H1134">
        <v>32</v>
      </c>
      <c r="I1134" t="s">
        <v>93</v>
      </c>
      <c r="J1134" s="1">
        <v>45674</v>
      </c>
      <c r="K1134" s="1"/>
      <c r="L1134" t="s">
        <v>77</v>
      </c>
      <c r="M1134" t="s">
        <v>60</v>
      </c>
      <c r="N1134" t="s">
        <v>48</v>
      </c>
      <c r="O1134">
        <v>91</v>
      </c>
      <c r="P1134">
        <v>37.6</v>
      </c>
      <c r="Q1134" t="s">
        <v>57</v>
      </c>
      <c r="R1134" t="s">
        <v>31</v>
      </c>
      <c r="S1134">
        <v>25000</v>
      </c>
      <c r="T1134" t="s">
        <v>43</v>
      </c>
      <c r="V1134" t="s">
        <v>61</v>
      </c>
      <c r="W1134" t="str">
        <f>TEXT(EHR[[#This Row],[Admission_Date]], "MMM")</f>
        <v>Jan</v>
      </c>
      <c r="X1134">
        <f>MONTH(EHR[[#This Row],[Admission_Date]])</f>
        <v>1</v>
      </c>
    </row>
    <row r="1135" spans="1:24" x14ac:dyDescent="0.25">
      <c r="A1135" t="s">
        <v>1196</v>
      </c>
      <c r="B1135" t="s">
        <v>35</v>
      </c>
      <c r="C1135">
        <v>57</v>
      </c>
      <c r="D1135" t="s">
        <v>73</v>
      </c>
      <c r="E1135" t="s">
        <v>37</v>
      </c>
      <c r="F1135">
        <v>182</v>
      </c>
      <c r="G1135">
        <v>108</v>
      </c>
      <c r="H1135">
        <v>32.6</v>
      </c>
      <c r="I1135" t="s">
        <v>26</v>
      </c>
      <c r="J1135" s="1">
        <v>46023</v>
      </c>
      <c r="K1135" s="1">
        <v>46026</v>
      </c>
      <c r="L1135" t="s">
        <v>27</v>
      </c>
      <c r="M1135" t="s">
        <v>28</v>
      </c>
      <c r="N1135" t="s">
        <v>48</v>
      </c>
      <c r="O1135">
        <v>71</v>
      </c>
      <c r="P1135">
        <v>36.6</v>
      </c>
      <c r="Q1135" t="s">
        <v>41</v>
      </c>
      <c r="R1135" t="s">
        <v>42</v>
      </c>
      <c r="S1135">
        <v>25000</v>
      </c>
      <c r="T1135" t="s">
        <v>32</v>
      </c>
      <c r="U1135">
        <v>3</v>
      </c>
      <c r="V1135" t="s">
        <v>50</v>
      </c>
      <c r="W1135" t="str">
        <f>TEXT(EHR[[#This Row],[Admission_Date]], "MMM")</f>
        <v>Jan</v>
      </c>
      <c r="X1135">
        <f>MONTH(EHR[[#This Row],[Admission_Date]])</f>
        <v>1</v>
      </c>
    </row>
    <row r="1136" spans="1:24" x14ac:dyDescent="0.25">
      <c r="A1136" t="s">
        <v>1197</v>
      </c>
      <c r="B1136" t="s">
        <v>35</v>
      </c>
      <c r="C1136">
        <v>66</v>
      </c>
      <c r="D1136" t="s">
        <v>36</v>
      </c>
      <c r="E1136" t="s">
        <v>25</v>
      </c>
      <c r="F1136">
        <v>150</v>
      </c>
      <c r="G1136">
        <v>63</v>
      </c>
      <c r="H1136">
        <v>28</v>
      </c>
      <c r="I1136" t="s">
        <v>53</v>
      </c>
      <c r="J1136" s="1">
        <v>46086</v>
      </c>
      <c r="K1136" s="1">
        <v>46089</v>
      </c>
      <c r="L1136" t="s">
        <v>39</v>
      </c>
      <c r="M1136" t="s">
        <v>40</v>
      </c>
      <c r="N1136" t="s">
        <v>48</v>
      </c>
      <c r="O1136">
        <v>86</v>
      </c>
      <c r="P1136">
        <v>36.700000000000003</v>
      </c>
      <c r="Q1136" t="s">
        <v>30</v>
      </c>
      <c r="R1136" t="s">
        <v>42</v>
      </c>
      <c r="S1136">
        <v>25000</v>
      </c>
      <c r="T1136" t="s">
        <v>43</v>
      </c>
      <c r="U1136">
        <v>3</v>
      </c>
      <c r="V1136" t="s">
        <v>50</v>
      </c>
      <c r="W1136" t="str">
        <f>TEXT(EHR[[#This Row],[Admission_Date]], "MMM")</f>
        <v>Mar</v>
      </c>
      <c r="X1136">
        <f>MONTH(EHR[[#This Row],[Admission_Date]])</f>
        <v>3</v>
      </c>
    </row>
    <row r="1137" spans="1:24" x14ac:dyDescent="0.25">
      <c r="A1137" t="s">
        <v>1198</v>
      </c>
      <c r="B1137" t="s">
        <v>35</v>
      </c>
      <c r="C1137">
        <v>59</v>
      </c>
      <c r="D1137" t="s">
        <v>36</v>
      </c>
      <c r="E1137" t="s">
        <v>52</v>
      </c>
      <c r="F1137">
        <v>154</v>
      </c>
      <c r="G1137">
        <v>81</v>
      </c>
      <c r="H1137">
        <v>34.200000000000003</v>
      </c>
      <c r="I1137" t="s">
        <v>26</v>
      </c>
      <c r="J1137" s="1">
        <v>45979</v>
      </c>
      <c r="K1137" s="1">
        <v>45986</v>
      </c>
      <c r="L1137" t="s">
        <v>77</v>
      </c>
      <c r="M1137" t="s">
        <v>54</v>
      </c>
      <c r="N1137" t="s">
        <v>48</v>
      </c>
      <c r="O1137">
        <v>91</v>
      </c>
      <c r="P1137">
        <v>38.299999999999997</v>
      </c>
      <c r="Q1137" t="s">
        <v>30</v>
      </c>
      <c r="R1137" t="s">
        <v>42</v>
      </c>
      <c r="S1137">
        <v>50000</v>
      </c>
      <c r="T1137" t="s">
        <v>43</v>
      </c>
      <c r="U1137">
        <v>7</v>
      </c>
      <c r="V1137" t="s">
        <v>50</v>
      </c>
      <c r="W1137" t="str">
        <f>TEXT(EHR[[#This Row],[Admission_Date]], "MMM")</f>
        <v>Nov</v>
      </c>
      <c r="X1137">
        <f>MONTH(EHR[[#This Row],[Admission_Date]])</f>
        <v>11</v>
      </c>
    </row>
    <row r="1138" spans="1:24" x14ac:dyDescent="0.25">
      <c r="A1138" t="s">
        <v>1199</v>
      </c>
      <c r="B1138" t="s">
        <v>35</v>
      </c>
      <c r="C1138">
        <v>8</v>
      </c>
      <c r="D1138" t="s">
        <v>73</v>
      </c>
      <c r="E1138" t="s">
        <v>37</v>
      </c>
      <c r="F1138">
        <v>190</v>
      </c>
      <c r="G1138">
        <v>48</v>
      </c>
      <c r="H1138">
        <v>13.3</v>
      </c>
      <c r="I1138" t="s">
        <v>26</v>
      </c>
      <c r="J1138" s="1">
        <v>45972</v>
      </c>
      <c r="K1138" s="1">
        <v>45973</v>
      </c>
      <c r="L1138" t="s">
        <v>39</v>
      </c>
      <c r="M1138" t="s">
        <v>54</v>
      </c>
      <c r="N1138" t="s">
        <v>48</v>
      </c>
      <c r="O1138">
        <v>90</v>
      </c>
      <c r="P1138">
        <v>39</v>
      </c>
      <c r="Q1138" t="s">
        <v>57</v>
      </c>
      <c r="R1138" t="s">
        <v>42</v>
      </c>
      <c r="S1138">
        <v>50000</v>
      </c>
      <c r="T1138" t="s">
        <v>32</v>
      </c>
      <c r="U1138">
        <v>1</v>
      </c>
      <c r="V1138" t="s">
        <v>81</v>
      </c>
      <c r="W1138" t="str">
        <f>TEXT(EHR[[#This Row],[Admission_Date]], "MMM")</f>
        <v>Nov</v>
      </c>
      <c r="X1138">
        <f>MONTH(EHR[[#This Row],[Admission_Date]])</f>
        <v>11</v>
      </c>
    </row>
    <row r="1139" spans="1:24" x14ac:dyDescent="0.25">
      <c r="A1139" t="s">
        <v>1200</v>
      </c>
      <c r="B1139" t="s">
        <v>35</v>
      </c>
      <c r="C1139">
        <v>17</v>
      </c>
      <c r="D1139" t="s">
        <v>73</v>
      </c>
      <c r="E1139" t="s">
        <v>52</v>
      </c>
      <c r="F1139">
        <v>173</v>
      </c>
      <c r="G1139">
        <v>66</v>
      </c>
      <c r="H1139">
        <v>22.1</v>
      </c>
      <c r="I1139" t="s">
        <v>26</v>
      </c>
      <c r="J1139" s="1">
        <v>46152</v>
      </c>
      <c r="K1139" s="1"/>
      <c r="L1139" t="s">
        <v>65</v>
      </c>
      <c r="M1139" t="s">
        <v>40</v>
      </c>
      <c r="N1139" t="s">
        <v>48</v>
      </c>
      <c r="O1139">
        <v>102</v>
      </c>
      <c r="P1139">
        <v>36.9</v>
      </c>
      <c r="Q1139" t="s">
        <v>41</v>
      </c>
      <c r="R1139" t="s">
        <v>42</v>
      </c>
      <c r="S1139">
        <v>25000</v>
      </c>
      <c r="T1139" t="s">
        <v>43</v>
      </c>
      <c r="V1139" t="s">
        <v>61</v>
      </c>
      <c r="W1139" t="str">
        <f>TEXT(EHR[[#This Row],[Admission_Date]], "MMM")</f>
        <v>May</v>
      </c>
      <c r="X1139">
        <f>MONTH(EHR[[#This Row],[Admission_Date]])</f>
        <v>5</v>
      </c>
    </row>
    <row r="1140" spans="1:24" x14ac:dyDescent="0.25">
      <c r="A1140" t="s">
        <v>1201</v>
      </c>
      <c r="B1140" t="s">
        <v>35</v>
      </c>
      <c r="C1140">
        <v>145</v>
      </c>
      <c r="D1140" t="s">
        <v>56</v>
      </c>
      <c r="E1140" t="s">
        <v>37</v>
      </c>
      <c r="F1140">
        <v>175</v>
      </c>
      <c r="G1140">
        <v>81</v>
      </c>
      <c r="H1140">
        <v>26.4</v>
      </c>
      <c r="I1140" t="s">
        <v>38</v>
      </c>
      <c r="J1140" s="1">
        <v>45863</v>
      </c>
      <c r="K1140" s="1">
        <v>45873</v>
      </c>
      <c r="L1140" t="s">
        <v>47</v>
      </c>
      <c r="M1140" t="s">
        <v>54</v>
      </c>
      <c r="N1140" t="s">
        <v>48</v>
      </c>
      <c r="O1140">
        <v>74</v>
      </c>
      <c r="P1140">
        <v>36.799999999999997</v>
      </c>
      <c r="Q1140" t="s">
        <v>57</v>
      </c>
      <c r="R1140" t="s">
        <v>31</v>
      </c>
      <c r="S1140">
        <v>50000</v>
      </c>
      <c r="T1140" t="s">
        <v>43</v>
      </c>
      <c r="U1140">
        <v>10</v>
      </c>
      <c r="V1140" t="s">
        <v>50</v>
      </c>
      <c r="W1140" t="str">
        <f>TEXT(EHR[[#This Row],[Admission_Date]], "MMM")</f>
        <v>Jul</v>
      </c>
      <c r="X1140">
        <f>MONTH(EHR[[#This Row],[Admission_Date]])</f>
        <v>7</v>
      </c>
    </row>
    <row r="1141" spans="1:24" x14ac:dyDescent="0.25">
      <c r="A1141" t="s">
        <v>1202</v>
      </c>
      <c r="B1141" t="s">
        <v>23</v>
      </c>
      <c r="C1141">
        <v>45</v>
      </c>
      <c r="D1141" t="s">
        <v>73</v>
      </c>
      <c r="E1141" t="s">
        <v>52</v>
      </c>
      <c r="F1141">
        <v>151</v>
      </c>
      <c r="G1141">
        <v>99</v>
      </c>
      <c r="H1141">
        <v>43.4</v>
      </c>
      <c r="I1141" t="s">
        <v>93</v>
      </c>
      <c r="J1141" s="1">
        <v>45799</v>
      </c>
      <c r="K1141" s="1">
        <v>45808</v>
      </c>
      <c r="L1141" t="s">
        <v>59</v>
      </c>
      <c r="M1141" t="s">
        <v>60</v>
      </c>
      <c r="N1141" t="s">
        <v>48</v>
      </c>
      <c r="O1141">
        <v>102</v>
      </c>
      <c r="P1141">
        <v>38.799999999999997</v>
      </c>
      <c r="Q1141" t="s">
        <v>57</v>
      </c>
      <c r="R1141" t="s">
        <v>49</v>
      </c>
      <c r="S1141">
        <v>75000</v>
      </c>
      <c r="T1141" t="s">
        <v>32</v>
      </c>
      <c r="U1141">
        <v>9</v>
      </c>
      <c r="V1141" t="s">
        <v>33</v>
      </c>
      <c r="W1141" t="str">
        <f>TEXT(EHR[[#This Row],[Admission_Date]], "MMM")</f>
        <v>May</v>
      </c>
      <c r="X1141">
        <f>MONTH(EHR[[#This Row],[Admission_Date]])</f>
        <v>5</v>
      </c>
    </row>
    <row r="1142" spans="1:24" x14ac:dyDescent="0.25">
      <c r="A1142" t="s">
        <v>1203</v>
      </c>
      <c r="B1142" t="s">
        <v>23</v>
      </c>
      <c r="C1142">
        <v>23</v>
      </c>
      <c r="D1142" t="s">
        <v>36</v>
      </c>
      <c r="E1142" t="s">
        <v>52</v>
      </c>
      <c r="F1142">
        <v>183</v>
      </c>
      <c r="G1142">
        <v>70</v>
      </c>
      <c r="H1142">
        <v>20.9</v>
      </c>
      <c r="I1142" t="s">
        <v>53</v>
      </c>
      <c r="J1142" s="1">
        <v>45988</v>
      </c>
      <c r="K1142" s="1">
        <v>45991</v>
      </c>
      <c r="L1142" t="s">
        <v>47</v>
      </c>
      <c r="M1142" t="s">
        <v>54</v>
      </c>
      <c r="N1142" t="s">
        <v>48</v>
      </c>
      <c r="O1142">
        <v>80</v>
      </c>
      <c r="P1142">
        <v>38.6</v>
      </c>
      <c r="Q1142" t="s">
        <v>41</v>
      </c>
      <c r="R1142" t="s">
        <v>49</v>
      </c>
      <c r="S1142">
        <v>75000</v>
      </c>
      <c r="T1142" t="s">
        <v>32</v>
      </c>
      <c r="U1142">
        <v>3</v>
      </c>
      <c r="V1142" t="s">
        <v>44</v>
      </c>
      <c r="W1142" t="str">
        <f>TEXT(EHR[[#This Row],[Admission_Date]], "MMM")</f>
        <v>Nov</v>
      </c>
      <c r="X1142">
        <f>MONTH(EHR[[#This Row],[Admission_Date]])</f>
        <v>11</v>
      </c>
    </row>
    <row r="1143" spans="1:24" x14ac:dyDescent="0.25">
      <c r="A1143" t="s">
        <v>1204</v>
      </c>
      <c r="B1143" t="s">
        <v>35</v>
      </c>
      <c r="C1143">
        <v>82</v>
      </c>
      <c r="D1143" t="s">
        <v>56</v>
      </c>
      <c r="E1143" t="s">
        <v>37</v>
      </c>
      <c r="F1143">
        <v>160</v>
      </c>
      <c r="G1143">
        <v>104</v>
      </c>
      <c r="H1143">
        <v>40.6</v>
      </c>
      <c r="I1143" t="s">
        <v>93</v>
      </c>
      <c r="J1143" s="1">
        <v>46089</v>
      </c>
      <c r="K1143" s="1">
        <v>46096</v>
      </c>
      <c r="L1143" t="s">
        <v>39</v>
      </c>
      <c r="M1143" t="s">
        <v>71</v>
      </c>
      <c r="N1143" t="s">
        <v>29</v>
      </c>
      <c r="O1143">
        <v>79</v>
      </c>
      <c r="P1143">
        <v>38.4</v>
      </c>
      <c r="Q1143" t="s">
        <v>57</v>
      </c>
      <c r="R1143" t="s">
        <v>31</v>
      </c>
      <c r="S1143">
        <v>50000</v>
      </c>
      <c r="T1143" t="s">
        <v>32</v>
      </c>
      <c r="U1143">
        <v>7</v>
      </c>
      <c r="V1143" t="s">
        <v>50</v>
      </c>
      <c r="W1143" t="str">
        <f>TEXT(EHR[[#This Row],[Admission_Date]], "MMM")</f>
        <v>Mar</v>
      </c>
      <c r="X1143">
        <f>MONTH(EHR[[#This Row],[Admission_Date]])</f>
        <v>3</v>
      </c>
    </row>
    <row r="1144" spans="1:24" x14ac:dyDescent="0.25">
      <c r="A1144" t="s">
        <v>1205</v>
      </c>
      <c r="B1144" t="s">
        <v>35</v>
      </c>
      <c r="C1144">
        <v>13</v>
      </c>
      <c r="D1144" t="s">
        <v>73</v>
      </c>
      <c r="E1144" t="s">
        <v>52</v>
      </c>
      <c r="F1144">
        <v>146</v>
      </c>
      <c r="G1144">
        <v>60</v>
      </c>
      <c r="H1144">
        <v>28.1</v>
      </c>
      <c r="I1144" t="s">
        <v>26</v>
      </c>
      <c r="J1144" s="1">
        <v>45985</v>
      </c>
      <c r="K1144" s="1">
        <v>45987</v>
      </c>
      <c r="L1144" t="s">
        <v>65</v>
      </c>
      <c r="M1144" t="s">
        <v>40</v>
      </c>
      <c r="N1144" t="s">
        <v>29</v>
      </c>
      <c r="O1144">
        <v>64</v>
      </c>
      <c r="P1144">
        <v>38.200000000000003</v>
      </c>
      <c r="Q1144" t="s">
        <v>41</v>
      </c>
      <c r="R1144" t="s">
        <v>42</v>
      </c>
      <c r="S1144">
        <v>25000</v>
      </c>
      <c r="T1144" t="s">
        <v>66</v>
      </c>
      <c r="U1144">
        <v>2</v>
      </c>
      <c r="V1144" t="s">
        <v>61</v>
      </c>
      <c r="W1144" t="str">
        <f>TEXT(EHR[[#This Row],[Admission_Date]], "MMM")</f>
        <v>Nov</v>
      </c>
      <c r="X1144">
        <f>MONTH(EHR[[#This Row],[Admission_Date]])</f>
        <v>11</v>
      </c>
    </row>
    <row r="1145" spans="1:24" x14ac:dyDescent="0.25">
      <c r="A1145" t="s">
        <v>1206</v>
      </c>
      <c r="B1145" t="s">
        <v>35</v>
      </c>
      <c r="C1145">
        <v>145</v>
      </c>
      <c r="D1145" t="s">
        <v>73</v>
      </c>
      <c r="E1145" t="s">
        <v>37</v>
      </c>
      <c r="F1145">
        <v>185</v>
      </c>
      <c r="G1145">
        <v>59</v>
      </c>
      <c r="H1145">
        <v>17.2</v>
      </c>
      <c r="I1145" t="s">
        <v>26</v>
      </c>
      <c r="J1145" s="1">
        <v>45836</v>
      </c>
      <c r="K1145" s="1">
        <v>45845</v>
      </c>
      <c r="L1145" t="s">
        <v>65</v>
      </c>
      <c r="M1145" t="s">
        <v>71</v>
      </c>
      <c r="N1145" t="s">
        <v>29</v>
      </c>
      <c r="O1145">
        <v>64</v>
      </c>
      <c r="P1145">
        <v>37.6</v>
      </c>
      <c r="Q1145" t="s">
        <v>57</v>
      </c>
      <c r="R1145" t="s">
        <v>42</v>
      </c>
      <c r="S1145">
        <v>75000</v>
      </c>
      <c r="T1145" t="s">
        <v>66</v>
      </c>
      <c r="U1145">
        <v>9</v>
      </c>
      <c r="V1145" t="s">
        <v>50</v>
      </c>
      <c r="W1145" t="str">
        <f>TEXT(EHR[[#This Row],[Admission_Date]], "MMM")</f>
        <v>Jun</v>
      </c>
      <c r="X1145">
        <f>MONTH(EHR[[#This Row],[Admission_Date]])</f>
        <v>6</v>
      </c>
    </row>
    <row r="1146" spans="1:24" x14ac:dyDescent="0.25">
      <c r="A1146" t="s">
        <v>1207</v>
      </c>
      <c r="B1146" t="s">
        <v>23</v>
      </c>
      <c r="C1146">
        <v>55</v>
      </c>
      <c r="D1146" t="s">
        <v>36</v>
      </c>
      <c r="E1146" t="s">
        <v>25</v>
      </c>
      <c r="F1146">
        <v>159</v>
      </c>
      <c r="G1146">
        <v>50</v>
      </c>
      <c r="H1146">
        <v>19.8</v>
      </c>
      <c r="I1146" t="s">
        <v>38</v>
      </c>
      <c r="J1146" s="1">
        <v>45759</v>
      </c>
      <c r="K1146" s="1">
        <v>45765</v>
      </c>
      <c r="L1146" t="s">
        <v>47</v>
      </c>
      <c r="M1146" t="s">
        <v>60</v>
      </c>
      <c r="N1146" t="s">
        <v>29</v>
      </c>
      <c r="O1146">
        <v>108</v>
      </c>
      <c r="P1146">
        <v>36.1</v>
      </c>
      <c r="Q1146" t="s">
        <v>30</v>
      </c>
      <c r="R1146" t="s">
        <v>42</v>
      </c>
      <c r="S1146">
        <v>25000</v>
      </c>
      <c r="T1146" t="s">
        <v>32</v>
      </c>
      <c r="U1146">
        <v>6</v>
      </c>
      <c r="V1146" t="s">
        <v>50</v>
      </c>
      <c r="W1146" t="str">
        <f>TEXT(EHR[[#This Row],[Admission_Date]], "MMM")</f>
        <v>Apr</v>
      </c>
      <c r="X1146">
        <f>MONTH(EHR[[#This Row],[Admission_Date]])</f>
        <v>4</v>
      </c>
    </row>
    <row r="1147" spans="1:24" x14ac:dyDescent="0.25">
      <c r="A1147" t="s">
        <v>1208</v>
      </c>
      <c r="B1147" t="s">
        <v>35</v>
      </c>
      <c r="C1147">
        <v>76</v>
      </c>
      <c r="D1147" t="s">
        <v>24</v>
      </c>
      <c r="E1147" t="s">
        <v>37</v>
      </c>
      <c r="F1147">
        <v>173</v>
      </c>
      <c r="G1147">
        <v>110</v>
      </c>
      <c r="H1147">
        <v>36.799999999999997</v>
      </c>
      <c r="I1147" t="s">
        <v>53</v>
      </c>
      <c r="J1147" s="1">
        <v>45731</v>
      </c>
      <c r="K1147" s="1">
        <v>45733</v>
      </c>
      <c r="L1147" t="s">
        <v>59</v>
      </c>
      <c r="M1147" t="s">
        <v>71</v>
      </c>
      <c r="N1147" t="s">
        <v>29</v>
      </c>
      <c r="O1147">
        <v>77</v>
      </c>
      <c r="P1147">
        <v>38.799999999999997</v>
      </c>
      <c r="Q1147" t="s">
        <v>41</v>
      </c>
      <c r="R1147" t="s">
        <v>49</v>
      </c>
      <c r="S1147">
        <v>25000</v>
      </c>
      <c r="T1147" t="s">
        <v>43</v>
      </c>
      <c r="U1147">
        <v>2</v>
      </c>
      <c r="V1147" t="s">
        <v>50</v>
      </c>
      <c r="W1147" t="str">
        <f>TEXT(EHR[[#This Row],[Admission_Date]], "MMM")</f>
        <v>Mar</v>
      </c>
      <c r="X1147">
        <f>MONTH(EHR[[#This Row],[Admission_Date]])</f>
        <v>3</v>
      </c>
    </row>
    <row r="1148" spans="1:24" x14ac:dyDescent="0.25">
      <c r="A1148" t="s">
        <v>1209</v>
      </c>
      <c r="B1148" t="s">
        <v>23</v>
      </c>
      <c r="C1148">
        <v>44</v>
      </c>
      <c r="D1148" t="s">
        <v>73</v>
      </c>
      <c r="E1148" t="s">
        <v>52</v>
      </c>
      <c r="F1148">
        <v>184</v>
      </c>
      <c r="G1148">
        <v>109</v>
      </c>
      <c r="H1148">
        <v>32.200000000000003</v>
      </c>
      <c r="I1148" t="s">
        <v>93</v>
      </c>
      <c r="J1148" s="1">
        <v>45773</v>
      </c>
      <c r="K1148" s="1">
        <v>45775</v>
      </c>
      <c r="L1148" t="s">
        <v>27</v>
      </c>
      <c r="M1148" t="s">
        <v>54</v>
      </c>
      <c r="N1148" t="s">
        <v>48</v>
      </c>
      <c r="O1148">
        <v>61</v>
      </c>
      <c r="P1148">
        <v>37.799999999999997</v>
      </c>
      <c r="Q1148" t="s">
        <v>30</v>
      </c>
      <c r="R1148" t="s">
        <v>42</v>
      </c>
      <c r="S1148">
        <v>75000</v>
      </c>
      <c r="T1148" t="s">
        <v>43</v>
      </c>
      <c r="U1148">
        <v>2</v>
      </c>
      <c r="V1148" t="s">
        <v>33</v>
      </c>
      <c r="W1148" t="str">
        <f>TEXT(EHR[[#This Row],[Admission_Date]], "MMM")</f>
        <v>Apr</v>
      </c>
      <c r="X1148">
        <f>MONTH(EHR[[#This Row],[Admission_Date]])</f>
        <v>4</v>
      </c>
    </row>
    <row r="1149" spans="1:24" x14ac:dyDescent="0.25">
      <c r="A1149" t="s">
        <v>1210</v>
      </c>
      <c r="B1149" t="s">
        <v>35</v>
      </c>
      <c r="C1149">
        <v>48</v>
      </c>
      <c r="D1149" t="s">
        <v>73</v>
      </c>
      <c r="E1149" t="s">
        <v>52</v>
      </c>
      <c r="F1149">
        <v>148</v>
      </c>
      <c r="G1149">
        <v>72</v>
      </c>
      <c r="H1149">
        <v>32.9</v>
      </c>
      <c r="I1149" t="s">
        <v>53</v>
      </c>
      <c r="J1149" s="1">
        <v>46109</v>
      </c>
      <c r="K1149" s="1">
        <v>46115</v>
      </c>
      <c r="L1149" t="s">
        <v>47</v>
      </c>
      <c r="M1149" t="s">
        <v>54</v>
      </c>
      <c r="N1149" t="s">
        <v>48</v>
      </c>
      <c r="O1149">
        <v>110</v>
      </c>
      <c r="P1149">
        <v>37.1</v>
      </c>
      <c r="Q1149" t="s">
        <v>30</v>
      </c>
      <c r="R1149" t="s">
        <v>49</v>
      </c>
      <c r="S1149">
        <v>50000</v>
      </c>
      <c r="T1149" t="s">
        <v>43</v>
      </c>
      <c r="U1149">
        <v>6</v>
      </c>
      <c r="V1149" t="s">
        <v>33</v>
      </c>
      <c r="W1149" t="str">
        <f>TEXT(EHR[[#This Row],[Admission_Date]], "MMM")</f>
        <v>Mar</v>
      </c>
      <c r="X1149">
        <f>MONTH(EHR[[#This Row],[Admission_Date]])</f>
        <v>3</v>
      </c>
    </row>
    <row r="1150" spans="1:24" x14ac:dyDescent="0.25">
      <c r="A1150" t="s">
        <v>1211</v>
      </c>
      <c r="B1150" t="s">
        <v>23</v>
      </c>
      <c r="C1150">
        <v>60</v>
      </c>
      <c r="D1150" t="s">
        <v>73</v>
      </c>
      <c r="E1150" t="s">
        <v>25</v>
      </c>
      <c r="F1150">
        <v>150</v>
      </c>
      <c r="G1150">
        <v>79</v>
      </c>
      <c r="H1150">
        <v>35.1</v>
      </c>
      <c r="I1150" t="s">
        <v>38</v>
      </c>
      <c r="J1150" s="1">
        <v>45719</v>
      </c>
      <c r="K1150" s="1">
        <v>45725</v>
      </c>
      <c r="L1150" t="s">
        <v>27</v>
      </c>
      <c r="M1150" t="s">
        <v>54</v>
      </c>
      <c r="N1150" t="s">
        <v>48</v>
      </c>
      <c r="O1150">
        <v>70</v>
      </c>
      <c r="P1150">
        <v>37.1</v>
      </c>
      <c r="Q1150" t="s">
        <v>41</v>
      </c>
      <c r="R1150" t="s">
        <v>49</v>
      </c>
      <c r="S1150">
        <v>75000</v>
      </c>
      <c r="T1150" t="s">
        <v>32</v>
      </c>
      <c r="U1150">
        <v>6</v>
      </c>
      <c r="V1150" t="s">
        <v>50</v>
      </c>
      <c r="W1150" t="str">
        <f>TEXT(EHR[[#This Row],[Admission_Date]], "MMM")</f>
        <v>Mar</v>
      </c>
      <c r="X1150">
        <f>MONTH(EHR[[#This Row],[Admission_Date]])</f>
        <v>3</v>
      </c>
    </row>
    <row r="1151" spans="1:24" x14ac:dyDescent="0.25">
      <c r="A1151" t="s">
        <v>1212</v>
      </c>
      <c r="B1151" t="s">
        <v>23</v>
      </c>
      <c r="C1151">
        <v>44</v>
      </c>
      <c r="D1151" t="s">
        <v>56</v>
      </c>
      <c r="E1151" t="s">
        <v>52</v>
      </c>
      <c r="F1151">
        <v>162</v>
      </c>
      <c r="G1151">
        <v>63</v>
      </c>
      <c r="H1151">
        <v>24</v>
      </c>
      <c r="I1151" t="s">
        <v>26</v>
      </c>
      <c r="J1151" s="1">
        <v>46004</v>
      </c>
      <c r="K1151" s="1">
        <v>46013</v>
      </c>
      <c r="L1151" t="s">
        <v>65</v>
      </c>
      <c r="M1151" t="s">
        <v>40</v>
      </c>
      <c r="N1151" t="s">
        <v>48</v>
      </c>
      <c r="O1151">
        <v>72</v>
      </c>
      <c r="P1151">
        <v>37.1</v>
      </c>
      <c r="Q1151" t="s">
        <v>41</v>
      </c>
      <c r="R1151" t="s">
        <v>42</v>
      </c>
      <c r="S1151">
        <v>75000</v>
      </c>
      <c r="T1151" t="s">
        <v>32</v>
      </c>
      <c r="U1151">
        <v>9</v>
      </c>
      <c r="V1151" t="s">
        <v>33</v>
      </c>
      <c r="W1151" t="str">
        <f>TEXT(EHR[[#This Row],[Admission_Date]], "MMM")</f>
        <v>Dec</v>
      </c>
      <c r="X1151">
        <f>MONTH(EHR[[#This Row],[Admission_Date]])</f>
        <v>12</v>
      </c>
    </row>
    <row r="1152" spans="1:24" x14ac:dyDescent="0.25">
      <c r="A1152" t="s">
        <v>1213</v>
      </c>
      <c r="B1152" t="s">
        <v>23</v>
      </c>
      <c r="C1152">
        <v>51</v>
      </c>
      <c r="D1152" t="s">
        <v>56</v>
      </c>
      <c r="E1152" t="s">
        <v>25</v>
      </c>
      <c r="F1152">
        <v>145</v>
      </c>
      <c r="G1152">
        <v>60</v>
      </c>
      <c r="H1152">
        <v>28.5</v>
      </c>
      <c r="I1152" t="s">
        <v>26</v>
      </c>
      <c r="J1152" s="1">
        <v>46011</v>
      </c>
      <c r="K1152" s="1">
        <v>46018</v>
      </c>
      <c r="L1152" t="s">
        <v>27</v>
      </c>
      <c r="M1152" t="s">
        <v>40</v>
      </c>
      <c r="N1152" t="s">
        <v>29</v>
      </c>
      <c r="O1152">
        <v>72</v>
      </c>
      <c r="P1152">
        <v>36.1</v>
      </c>
      <c r="Q1152" t="s">
        <v>30</v>
      </c>
      <c r="R1152" t="s">
        <v>49</v>
      </c>
      <c r="S1152">
        <v>75000</v>
      </c>
      <c r="T1152" t="s">
        <v>32</v>
      </c>
      <c r="U1152">
        <v>7</v>
      </c>
      <c r="V1152" t="s">
        <v>50</v>
      </c>
      <c r="W1152" t="str">
        <f>TEXT(EHR[[#This Row],[Admission_Date]], "MMM")</f>
        <v>Dec</v>
      </c>
      <c r="X1152">
        <f>MONTH(EHR[[#This Row],[Admission_Date]])</f>
        <v>12</v>
      </c>
    </row>
    <row r="1153" spans="1:24" x14ac:dyDescent="0.25">
      <c r="A1153" t="s">
        <v>1214</v>
      </c>
      <c r="B1153" t="s">
        <v>23</v>
      </c>
      <c r="C1153">
        <v>36</v>
      </c>
      <c r="D1153" t="s">
        <v>73</v>
      </c>
      <c r="E1153" t="s">
        <v>25</v>
      </c>
      <c r="F1153">
        <v>177</v>
      </c>
      <c r="G1153">
        <v>69</v>
      </c>
      <c r="H1153">
        <v>22</v>
      </c>
      <c r="I1153" t="s">
        <v>38</v>
      </c>
      <c r="J1153" s="1">
        <v>45945</v>
      </c>
      <c r="K1153" s="1">
        <v>45953</v>
      </c>
      <c r="L1153" t="s">
        <v>47</v>
      </c>
      <c r="M1153" t="s">
        <v>40</v>
      </c>
      <c r="N1153" t="s">
        <v>48</v>
      </c>
      <c r="O1153">
        <v>86</v>
      </c>
      <c r="P1153">
        <v>36.9</v>
      </c>
      <c r="Q1153" t="s">
        <v>41</v>
      </c>
      <c r="R1153" t="s">
        <v>31</v>
      </c>
      <c r="S1153">
        <v>75000</v>
      </c>
      <c r="T1153" t="s">
        <v>66</v>
      </c>
      <c r="U1153">
        <v>8</v>
      </c>
      <c r="V1153" t="s">
        <v>33</v>
      </c>
      <c r="W1153" t="str">
        <f>TEXT(EHR[[#This Row],[Admission_Date]], "MMM")</f>
        <v>Oct</v>
      </c>
      <c r="X1153">
        <f>MONTH(EHR[[#This Row],[Admission_Date]])</f>
        <v>10</v>
      </c>
    </row>
    <row r="1154" spans="1:24" x14ac:dyDescent="0.25">
      <c r="A1154" t="s">
        <v>1215</v>
      </c>
      <c r="B1154" t="s">
        <v>23</v>
      </c>
      <c r="C1154">
        <v>52</v>
      </c>
      <c r="D1154" t="s">
        <v>56</v>
      </c>
      <c r="E1154" t="s">
        <v>52</v>
      </c>
      <c r="F1154">
        <v>189</v>
      </c>
      <c r="G1154">
        <v>89</v>
      </c>
      <c r="H1154">
        <v>24.9</v>
      </c>
      <c r="I1154" t="s">
        <v>26</v>
      </c>
      <c r="J1154" s="1">
        <v>45924</v>
      </c>
      <c r="K1154" s="1">
        <v>45930</v>
      </c>
      <c r="L1154" t="s">
        <v>47</v>
      </c>
      <c r="M1154" t="s">
        <v>54</v>
      </c>
      <c r="N1154" t="s">
        <v>29</v>
      </c>
      <c r="O1154">
        <v>65</v>
      </c>
      <c r="P1154">
        <v>38.700000000000003</v>
      </c>
      <c r="Q1154" t="s">
        <v>41</v>
      </c>
      <c r="R1154" t="s">
        <v>31</v>
      </c>
      <c r="S1154">
        <v>50000</v>
      </c>
      <c r="T1154" t="s">
        <v>66</v>
      </c>
      <c r="U1154">
        <v>6</v>
      </c>
      <c r="V1154" t="s">
        <v>50</v>
      </c>
      <c r="W1154" t="str">
        <f>TEXT(EHR[[#This Row],[Admission_Date]], "MMM")</f>
        <v>Sep</v>
      </c>
      <c r="X1154">
        <f>MONTH(EHR[[#This Row],[Admission_Date]])</f>
        <v>9</v>
      </c>
    </row>
    <row r="1155" spans="1:24" x14ac:dyDescent="0.25">
      <c r="A1155" t="s">
        <v>1216</v>
      </c>
      <c r="B1155" t="s">
        <v>23</v>
      </c>
      <c r="C1155">
        <v>64</v>
      </c>
      <c r="D1155" t="s">
        <v>73</v>
      </c>
      <c r="E1155" t="s">
        <v>52</v>
      </c>
      <c r="F1155">
        <v>176</v>
      </c>
      <c r="G1155">
        <v>70</v>
      </c>
      <c r="H1155">
        <v>22.6</v>
      </c>
      <c r="I1155" t="s">
        <v>93</v>
      </c>
      <c r="J1155" s="1">
        <v>45836</v>
      </c>
      <c r="K1155" s="1">
        <v>45838</v>
      </c>
      <c r="L1155" t="s">
        <v>27</v>
      </c>
      <c r="M1155" t="s">
        <v>28</v>
      </c>
      <c r="N1155" t="s">
        <v>29</v>
      </c>
      <c r="O1155">
        <v>67</v>
      </c>
      <c r="P1155">
        <v>38.1</v>
      </c>
      <c r="Q1155" t="s">
        <v>41</v>
      </c>
      <c r="R1155" t="s">
        <v>49</v>
      </c>
      <c r="S1155">
        <v>75000</v>
      </c>
      <c r="T1155" t="s">
        <v>43</v>
      </c>
      <c r="U1155">
        <v>2</v>
      </c>
      <c r="V1155" t="s">
        <v>50</v>
      </c>
      <c r="W1155" t="str">
        <f>TEXT(EHR[[#This Row],[Admission_Date]], "MMM")</f>
        <v>Jun</v>
      </c>
      <c r="X1155">
        <f>MONTH(EHR[[#This Row],[Admission_Date]])</f>
        <v>6</v>
      </c>
    </row>
    <row r="1156" spans="1:24" x14ac:dyDescent="0.25">
      <c r="A1156" t="s">
        <v>1217</v>
      </c>
      <c r="B1156" t="s">
        <v>35</v>
      </c>
      <c r="C1156">
        <v>145</v>
      </c>
      <c r="D1156" t="s">
        <v>56</v>
      </c>
      <c r="E1156" t="s">
        <v>52</v>
      </c>
      <c r="F1156">
        <v>186</v>
      </c>
      <c r="G1156">
        <v>95</v>
      </c>
      <c r="H1156">
        <v>27.5</v>
      </c>
      <c r="I1156" t="s">
        <v>38</v>
      </c>
      <c r="J1156" s="1">
        <v>46136</v>
      </c>
      <c r="K1156" s="1">
        <v>46142</v>
      </c>
      <c r="L1156" t="s">
        <v>59</v>
      </c>
      <c r="M1156" t="s">
        <v>71</v>
      </c>
      <c r="N1156" t="s">
        <v>29</v>
      </c>
      <c r="O1156">
        <v>62</v>
      </c>
      <c r="P1156">
        <v>38</v>
      </c>
      <c r="Q1156" t="s">
        <v>41</v>
      </c>
      <c r="R1156" t="s">
        <v>49</v>
      </c>
      <c r="S1156">
        <v>25000</v>
      </c>
      <c r="T1156" t="s">
        <v>66</v>
      </c>
      <c r="U1156">
        <v>6</v>
      </c>
      <c r="V1156" t="s">
        <v>50</v>
      </c>
      <c r="W1156" t="str">
        <f>TEXT(EHR[[#This Row],[Admission_Date]], "MMM")</f>
        <v>Apr</v>
      </c>
      <c r="X1156">
        <f>MONTH(EHR[[#This Row],[Admission_Date]])</f>
        <v>4</v>
      </c>
    </row>
    <row r="1157" spans="1:24" x14ac:dyDescent="0.25">
      <c r="A1157" t="s">
        <v>1218</v>
      </c>
      <c r="B1157" t="s">
        <v>35</v>
      </c>
      <c r="C1157">
        <v>30</v>
      </c>
      <c r="D1157" t="s">
        <v>36</v>
      </c>
      <c r="E1157" t="s">
        <v>25</v>
      </c>
      <c r="F1157">
        <v>153</v>
      </c>
      <c r="G1157">
        <v>86</v>
      </c>
      <c r="H1157">
        <v>36.700000000000003</v>
      </c>
      <c r="I1157" t="s">
        <v>38</v>
      </c>
      <c r="J1157" s="1">
        <v>45926</v>
      </c>
      <c r="K1157" s="1">
        <v>45931</v>
      </c>
      <c r="L1157" t="s">
        <v>47</v>
      </c>
      <c r="M1157" t="s">
        <v>28</v>
      </c>
      <c r="N1157" t="s">
        <v>48</v>
      </c>
      <c r="O1157">
        <v>83</v>
      </c>
      <c r="P1157">
        <v>37.6</v>
      </c>
      <c r="Q1157" t="s">
        <v>30</v>
      </c>
      <c r="R1157" t="s">
        <v>31</v>
      </c>
      <c r="S1157">
        <v>50000</v>
      </c>
      <c r="T1157" t="s">
        <v>66</v>
      </c>
      <c r="U1157">
        <v>5</v>
      </c>
      <c r="V1157" t="s">
        <v>44</v>
      </c>
      <c r="W1157" t="str">
        <f>TEXT(EHR[[#This Row],[Admission_Date]], "MMM")</f>
        <v>Sep</v>
      </c>
      <c r="X1157">
        <f>MONTH(EHR[[#This Row],[Admission_Date]])</f>
        <v>9</v>
      </c>
    </row>
    <row r="1158" spans="1:24" x14ac:dyDescent="0.25">
      <c r="A1158" t="s">
        <v>1219</v>
      </c>
      <c r="B1158" t="s">
        <v>23</v>
      </c>
      <c r="C1158">
        <v>63</v>
      </c>
      <c r="D1158" t="s">
        <v>24</v>
      </c>
      <c r="E1158" t="s">
        <v>52</v>
      </c>
      <c r="F1158">
        <v>177</v>
      </c>
      <c r="G1158">
        <v>95</v>
      </c>
      <c r="H1158">
        <v>30.3</v>
      </c>
      <c r="I1158" t="s">
        <v>53</v>
      </c>
      <c r="J1158" s="1">
        <v>45904</v>
      </c>
      <c r="K1158" s="1">
        <v>45913</v>
      </c>
      <c r="L1158" t="s">
        <v>27</v>
      </c>
      <c r="M1158" t="s">
        <v>60</v>
      </c>
      <c r="N1158" t="s">
        <v>48</v>
      </c>
      <c r="O1158">
        <v>108</v>
      </c>
      <c r="P1158">
        <v>37.299999999999997</v>
      </c>
      <c r="Q1158" t="s">
        <v>57</v>
      </c>
      <c r="R1158" t="s">
        <v>42</v>
      </c>
      <c r="S1158">
        <v>75000</v>
      </c>
      <c r="T1158" t="s">
        <v>32</v>
      </c>
      <c r="U1158">
        <v>9</v>
      </c>
      <c r="V1158" t="s">
        <v>50</v>
      </c>
      <c r="W1158" t="str">
        <f>TEXT(EHR[[#This Row],[Admission_Date]], "MMM")</f>
        <v>Sep</v>
      </c>
      <c r="X1158">
        <f>MONTH(EHR[[#This Row],[Admission_Date]])</f>
        <v>9</v>
      </c>
    </row>
    <row r="1159" spans="1:24" x14ac:dyDescent="0.25">
      <c r="A1159" t="s">
        <v>1220</v>
      </c>
      <c r="B1159" t="s">
        <v>23</v>
      </c>
      <c r="C1159">
        <v>11</v>
      </c>
      <c r="D1159" t="s">
        <v>24</v>
      </c>
      <c r="E1159" t="s">
        <v>52</v>
      </c>
      <c r="F1159">
        <v>184</v>
      </c>
      <c r="G1159">
        <v>54</v>
      </c>
      <c r="H1159">
        <v>15.9</v>
      </c>
      <c r="I1159" t="s">
        <v>53</v>
      </c>
      <c r="J1159" s="1">
        <v>45928</v>
      </c>
      <c r="K1159" s="1">
        <v>45935</v>
      </c>
      <c r="L1159" t="s">
        <v>47</v>
      </c>
      <c r="M1159" t="s">
        <v>71</v>
      </c>
      <c r="N1159" t="s">
        <v>29</v>
      </c>
      <c r="O1159">
        <v>99</v>
      </c>
      <c r="P1159">
        <v>38.6</v>
      </c>
      <c r="Q1159" t="s">
        <v>57</v>
      </c>
      <c r="R1159" t="s">
        <v>42</v>
      </c>
      <c r="S1159">
        <v>75000</v>
      </c>
      <c r="T1159" t="s">
        <v>66</v>
      </c>
      <c r="U1159">
        <v>7</v>
      </c>
      <c r="V1159" t="s">
        <v>61</v>
      </c>
      <c r="W1159" t="str">
        <f>TEXT(EHR[[#This Row],[Admission_Date]], "MMM")</f>
        <v>Sep</v>
      </c>
      <c r="X1159">
        <f>MONTH(EHR[[#This Row],[Admission_Date]])</f>
        <v>9</v>
      </c>
    </row>
    <row r="1160" spans="1:24" x14ac:dyDescent="0.25">
      <c r="A1160" t="s">
        <v>1221</v>
      </c>
      <c r="B1160" t="s">
        <v>35</v>
      </c>
      <c r="C1160">
        <v>45</v>
      </c>
      <c r="D1160" t="s">
        <v>36</v>
      </c>
      <c r="E1160" t="s">
        <v>25</v>
      </c>
      <c r="F1160">
        <v>182</v>
      </c>
      <c r="G1160">
        <v>54</v>
      </c>
      <c r="H1160">
        <v>16.3</v>
      </c>
      <c r="I1160" t="s">
        <v>26</v>
      </c>
      <c r="J1160" s="1">
        <v>45792</v>
      </c>
      <c r="K1160" s="1">
        <v>45795</v>
      </c>
      <c r="L1160" t="s">
        <v>27</v>
      </c>
      <c r="M1160" t="s">
        <v>40</v>
      </c>
      <c r="N1160" t="s">
        <v>48</v>
      </c>
      <c r="O1160">
        <v>99</v>
      </c>
      <c r="P1160">
        <v>37.4</v>
      </c>
      <c r="Q1160" t="s">
        <v>30</v>
      </c>
      <c r="R1160" t="s">
        <v>49</v>
      </c>
      <c r="S1160">
        <v>25000</v>
      </c>
      <c r="T1160" t="s">
        <v>66</v>
      </c>
      <c r="U1160">
        <v>3</v>
      </c>
      <c r="V1160" t="s">
        <v>33</v>
      </c>
      <c r="W1160" t="str">
        <f>TEXT(EHR[[#This Row],[Admission_Date]], "MMM")</f>
        <v>May</v>
      </c>
      <c r="X1160">
        <f>MONTH(EHR[[#This Row],[Admission_Date]])</f>
        <v>5</v>
      </c>
    </row>
    <row r="1161" spans="1:24" x14ac:dyDescent="0.25">
      <c r="A1161" t="s">
        <v>1222</v>
      </c>
      <c r="B1161" t="s">
        <v>35</v>
      </c>
      <c r="C1161">
        <v>28</v>
      </c>
      <c r="D1161" t="s">
        <v>56</v>
      </c>
      <c r="E1161" t="s">
        <v>25</v>
      </c>
      <c r="F1161">
        <v>185</v>
      </c>
      <c r="G1161">
        <v>62</v>
      </c>
      <c r="H1161">
        <v>18.100000000000001</v>
      </c>
      <c r="I1161" t="s">
        <v>53</v>
      </c>
      <c r="J1161" s="1">
        <v>45878</v>
      </c>
      <c r="K1161" s="1">
        <v>45888</v>
      </c>
      <c r="L1161" t="s">
        <v>27</v>
      </c>
      <c r="M1161" t="s">
        <v>71</v>
      </c>
      <c r="N1161" t="s">
        <v>48</v>
      </c>
      <c r="O1161">
        <v>97</v>
      </c>
      <c r="P1161">
        <v>36.6</v>
      </c>
      <c r="Q1161" t="s">
        <v>41</v>
      </c>
      <c r="R1161" t="s">
        <v>49</v>
      </c>
      <c r="S1161">
        <v>75000</v>
      </c>
      <c r="T1161" t="s">
        <v>32</v>
      </c>
      <c r="U1161">
        <v>10</v>
      </c>
      <c r="V1161" t="s">
        <v>44</v>
      </c>
      <c r="W1161" t="str">
        <f>TEXT(EHR[[#This Row],[Admission_Date]], "MMM")</f>
        <v>Aug</v>
      </c>
      <c r="X1161">
        <f>MONTH(EHR[[#This Row],[Admission_Date]])</f>
        <v>8</v>
      </c>
    </row>
    <row r="1162" spans="1:24" x14ac:dyDescent="0.25">
      <c r="A1162" t="s">
        <v>1223</v>
      </c>
      <c r="B1162" t="s">
        <v>23</v>
      </c>
      <c r="C1162">
        <v>28</v>
      </c>
      <c r="D1162" t="s">
        <v>56</v>
      </c>
      <c r="E1162" t="s">
        <v>52</v>
      </c>
      <c r="F1162">
        <v>167</v>
      </c>
      <c r="G1162">
        <v>69</v>
      </c>
      <c r="H1162">
        <v>24.7</v>
      </c>
      <c r="I1162" t="s">
        <v>46</v>
      </c>
      <c r="J1162" s="1">
        <v>45893</v>
      </c>
      <c r="K1162" s="1">
        <v>45895</v>
      </c>
      <c r="L1162" t="s">
        <v>59</v>
      </c>
      <c r="M1162" t="s">
        <v>28</v>
      </c>
      <c r="N1162" t="s">
        <v>29</v>
      </c>
      <c r="O1162">
        <v>82</v>
      </c>
      <c r="P1162">
        <v>37.6</v>
      </c>
      <c r="Q1162" t="s">
        <v>41</v>
      </c>
      <c r="R1162" t="s">
        <v>42</v>
      </c>
      <c r="S1162">
        <v>75000</v>
      </c>
      <c r="T1162" t="s">
        <v>32</v>
      </c>
      <c r="U1162">
        <v>2</v>
      </c>
      <c r="V1162" t="s">
        <v>44</v>
      </c>
      <c r="W1162" t="str">
        <f>TEXT(EHR[[#This Row],[Admission_Date]], "MMM")</f>
        <v>Aug</v>
      </c>
      <c r="X1162">
        <f>MONTH(EHR[[#This Row],[Admission_Date]])</f>
        <v>8</v>
      </c>
    </row>
    <row r="1163" spans="1:24" x14ac:dyDescent="0.25">
      <c r="A1163" t="s">
        <v>1224</v>
      </c>
      <c r="B1163" t="s">
        <v>23</v>
      </c>
      <c r="C1163">
        <v>80</v>
      </c>
      <c r="D1163" t="s">
        <v>56</v>
      </c>
      <c r="E1163" t="s">
        <v>52</v>
      </c>
      <c r="F1163">
        <v>160</v>
      </c>
      <c r="G1163">
        <v>48</v>
      </c>
      <c r="H1163">
        <v>18.7</v>
      </c>
      <c r="I1163" t="s">
        <v>46</v>
      </c>
      <c r="J1163" s="1">
        <v>46158</v>
      </c>
      <c r="K1163" s="1">
        <v>46162</v>
      </c>
      <c r="L1163" t="s">
        <v>27</v>
      </c>
      <c r="M1163" t="s">
        <v>54</v>
      </c>
      <c r="N1163" t="s">
        <v>48</v>
      </c>
      <c r="O1163">
        <v>65</v>
      </c>
      <c r="P1163">
        <v>38.299999999999997</v>
      </c>
      <c r="Q1163" t="s">
        <v>30</v>
      </c>
      <c r="R1163" t="s">
        <v>31</v>
      </c>
      <c r="S1163">
        <v>75000</v>
      </c>
      <c r="T1163" t="s">
        <v>43</v>
      </c>
      <c r="U1163">
        <v>4</v>
      </c>
      <c r="V1163" t="s">
        <v>50</v>
      </c>
      <c r="W1163" t="str">
        <f>TEXT(EHR[[#This Row],[Admission_Date]], "MMM")</f>
        <v>May</v>
      </c>
      <c r="X1163">
        <f>MONTH(EHR[[#This Row],[Admission_Date]])</f>
        <v>5</v>
      </c>
    </row>
    <row r="1164" spans="1:24" x14ac:dyDescent="0.25">
      <c r="A1164" t="s">
        <v>1225</v>
      </c>
      <c r="B1164" t="s">
        <v>23</v>
      </c>
      <c r="C1164">
        <v>47</v>
      </c>
      <c r="D1164" t="s">
        <v>36</v>
      </c>
      <c r="E1164" t="s">
        <v>52</v>
      </c>
      <c r="F1164">
        <v>170</v>
      </c>
      <c r="G1164">
        <v>63</v>
      </c>
      <c r="H1164">
        <v>21.8</v>
      </c>
      <c r="I1164" t="s">
        <v>53</v>
      </c>
      <c r="J1164" s="1">
        <v>45923</v>
      </c>
      <c r="K1164" s="1">
        <v>45932</v>
      </c>
      <c r="L1164" t="s">
        <v>27</v>
      </c>
      <c r="M1164" t="s">
        <v>60</v>
      </c>
      <c r="N1164" t="s">
        <v>48</v>
      </c>
      <c r="O1164">
        <v>100</v>
      </c>
      <c r="P1164">
        <v>38.6</v>
      </c>
      <c r="Q1164" t="s">
        <v>57</v>
      </c>
      <c r="R1164" t="s">
        <v>31</v>
      </c>
      <c r="S1164">
        <v>75000</v>
      </c>
      <c r="T1164" t="s">
        <v>43</v>
      </c>
      <c r="U1164">
        <v>9</v>
      </c>
      <c r="V1164" t="s">
        <v>33</v>
      </c>
      <c r="W1164" t="str">
        <f>TEXT(EHR[[#This Row],[Admission_Date]], "MMM")</f>
        <v>Sep</v>
      </c>
      <c r="X1164">
        <f>MONTH(EHR[[#This Row],[Admission_Date]])</f>
        <v>9</v>
      </c>
    </row>
    <row r="1165" spans="1:24" x14ac:dyDescent="0.25">
      <c r="A1165" t="s">
        <v>1226</v>
      </c>
      <c r="B1165" t="s">
        <v>23</v>
      </c>
      <c r="C1165">
        <v>7</v>
      </c>
      <c r="D1165" t="s">
        <v>36</v>
      </c>
      <c r="E1165" t="s">
        <v>52</v>
      </c>
      <c r="F1165">
        <v>156</v>
      </c>
      <c r="G1165">
        <v>72</v>
      </c>
      <c r="H1165">
        <v>29.6</v>
      </c>
      <c r="I1165" t="s">
        <v>38</v>
      </c>
      <c r="J1165" s="1">
        <v>46116</v>
      </c>
      <c r="K1165" s="1">
        <v>46126</v>
      </c>
      <c r="L1165" t="s">
        <v>27</v>
      </c>
      <c r="M1165" t="s">
        <v>54</v>
      </c>
      <c r="N1165" t="s">
        <v>48</v>
      </c>
      <c r="O1165">
        <v>62</v>
      </c>
      <c r="P1165">
        <v>37.9</v>
      </c>
      <c r="Q1165" t="s">
        <v>41</v>
      </c>
      <c r="R1165" t="s">
        <v>31</v>
      </c>
      <c r="S1165">
        <v>75000</v>
      </c>
      <c r="T1165" t="s">
        <v>32</v>
      </c>
      <c r="U1165">
        <v>10</v>
      </c>
      <c r="V1165" t="s">
        <v>81</v>
      </c>
      <c r="W1165" t="str">
        <f>TEXT(EHR[[#This Row],[Admission_Date]], "MMM")</f>
        <v>Apr</v>
      </c>
      <c r="X1165">
        <f>MONTH(EHR[[#This Row],[Admission_Date]])</f>
        <v>4</v>
      </c>
    </row>
    <row r="1166" spans="1:24" x14ac:dyDescent="0.25">
      <c r="A1166" t="s">
        <v>1227</v>
      </c>
      <c r="B1166" t="s">
        <v>35</v>
      </c>
      <c r="C1166">
        <v>46</v>
      </c>
      <c r="D1166" t="s">
        <v>56</v>
      </c>
      <c r="E1166" t="s">
        <v>37</v>
      </c>
      <c r="F1166">
        <v>168</v>
      </c>
      <c r="G1166">
        <v>46</v>
      </c>
      <c r="H1166">
        <v>16.3</v>
      </c>
      <c r="I1166" t="s">
        <v>53</v>
      </c>
      <c r="J1166" s="1">
        <v>45662</v>
      </c>
      <c r="K1166" s="1">
        <v>45665</v>
      </c>
      <c r="L1166" t="s">
        <v>59</v>
      </c>
      <c r="M1166" t="s">
        <v>60</v>
      </c>
      <c r="N1166" t="s">
        <v>48</v>
      </c>
      <c r="O1166">
        <v>96</v>
      </c>
      <c r="P1166">
        <v>37.1</v>
      </c>
      <c r="Q1166" t="s">
        <v>57</v>
      </c>
      <c r="R1166" t="s">
        <v>31</v>
      </c>
      <c r="S1166">
        <v>25000</v>
      </c>
      <c r="T1166" t="s">
        <v>66</v>
      </c>
      <c r="U1166">
        <v>3</v>
      </c>
      <c r="V1166" t="s">
        <v>33</v>
      </c>
      <c r="W1166" t="str">
        <f>TEXT(EHR[[#This Row],[Admission_Date]], "MMM")</f>
        <v>Jan</v>
      </c>
      <c r="X1166">
        <f>MONTH(EHR[[#This Row],[Admission_Date]])</f>
        <v>1</v>
      </c>
    </row>
    <row r="1167" spans="1:24" x14ac:dyDescent="0.25">
      <c r="A1167" t="s">
        <v>1228</v>
      </c>
      <c r="B1167" t="s">
        <v>23</v>
      </c>
      <c r="C1167">
        <v>64</v>
      </c>
      <c r="D1167" t="s">
        <v>73</v>
      </c>
      <c r="E1167" t="s">
        <v>52</v>
      </c>
      <c r="F1167">
        <v>181</v>
      </c>
      <c r="G1167">
        <v>54</v>
      </c>
      <c r="H1167">
        <v>16.5</v>
      </c>
      <c r="I1167" t="s">
        <v>53</v>
      </c>
      <c r="J1167" s="1">
        <v>45803</v>
      </c>
      <c r="K1167" s="1">
        <v>45810</v>
      </c>
      <c r="L1167" t="s">
        <v>39</v>
      </c>
      <c r="M1167" t="s">
        <v>60</v>
      </c>
      <c r="N1167" t="s">
        <v>48</v>
      </c>
      <c r="O1167">
        <v>80</v>
      </c>
      <c r="P1167">
        <v>37.200000000000003</v>
      </c>
      <c r="Q1167" t="s">
        <v>41</v>
      </c>
      <c r="R1167" t="s">
        <v>42</v>
      </c>
      <c r="S1167">
        <v>75000</v>
      </c>
      <c r="T1167" t="s">
        <v>66</v>
      </c>
      <c r="U1167">
        <v>7</v>
      </c>
      <c r="V1167" t="s">
        <v>50</v>
      </c>
      <c r="W1167" t="str">
        <f>TEXT(EHR[[#This Row],[Admission_Date]], "MMM")</f>
        <v>May</v>
      </c>
      <c r="X1167">
        <f>MONTH(EHR[[#This Row],[Admission_Date]])</f>
        <v>5</v>
      </c>
    </row>
    <row r="1168" spans="1:24" x14ac:dyDescent="0.25">
      <c r="A1168" t="s">
        <v>1229</v>
      </c>
      <c r="B1168" t="s">
        <v>23</v>
      </c>
      <c r="C1168">
        <v>145</v>
      </c>
      <c r="D1168" t="s">
        <v>73</v>
      </c>
      <c r="E1168" t="s">
        <v>37</v>
      </c>
      <c r="F1168">
        <v>147</v>
      </c>
      <c r="G1168">
        <v>81</v>
      </c>
      <c r="H1168">
        <v>37.5</v>
      </c>
      <c r="I1168" t="s">
        <v>26</v>
      </c>
      <c r="J1168" s="1">
        <v>46010</v>
      </c>
      <c r="K1168" s="1">
        <v>46019</v>
      </c>
      <c r="L1168" t="s">
        <v>39</v>
      </c>
      <c r="M1168" t="s">
        <v>40</v>
      </c>
      <c r="N1168" t="s">
        <v>29</v>
      </c>
      <c r="O1168">
        <v>66</v>
      </c>
      <c r="P1168">
        <v>36.799999999999997</v>
      </c>
      <c r="Q1168" t="s">
        <v>57</v>
      </c>
      <c r="R1168" t="s">
        <v>42</v>
      </c>
      <c r="S1168">
        <v>75000</v>
      </c>
      <c r="T1168" t="s">
        <v>66</v>
      </c>
      <c r="U1168">
        <v>9</v>
      </c>
      <c r="V1168" t="s">
        <v>50</v>
      </c>
      <c r="W1168" t="str">
        <f>TEXT(EHR[[#This Row],[Admission_Date]], "MMM")</f>
        <v>Dec</v>
      </c>
      <c r="X1168">
        <f>MONTH(EHR[[#This Row],[Admission_Date]])</f>
        <v>12</v>
      </c>
    </row>
    <row r="1169" spans="1:24" x14ac:dyDescent="0.25">
      <c r="A1169" t="s">
        <v>1230</v>
      </c>
      <c r="B1169" t="s">
        <v>23</v>
      </c>
      <c r="C1169">
        <v>72</v>
      </c>
      <c r="D1169" t="s">
        <v>56</v>
      </c>
      <c r="E1169" t="s">
        <v>52</v>
      </c>
      <c r="F1169">
        <v>179</v>
      </c>
      <c r="G1169">
        <v>103</v>
      </c>
      <c r="H1169">
        <v>32.1</v>
      </c>
      <c r="I1169" t="s">
        <v>53</v>
      </c>
      <c r="J1169" s="1">
        <v>45861</v>
      </c>
      <c r="K1169" s="1">
        <v>45863</v>
      </c>
      <c r="L1169" t="s">
        <v>39</v>
      </c>
      <c r="M1169" t="s">
        <v>28</v>
      </c>
      <c r="N1169" t="s">
        <v>48</v>
      </c>
      <c r="O1169">
        <v>84</v>
      </c>
      <c r="P1169">
        <v>37.299999999999997</v>
      </c>
      <c r="Q1169" t="s">
        <v>41</v>
      </c>
      <c r="R1169" t="s">
        <v>42</v>
      </c>
      <c r="S1169">
        <v>75000</v>
      </c>
      <c r="T1169" t="s">
        <v>66</v>
      </c>
      <c r="U1169">
        <v>2</v>
      </c>
      <c r="V1169" t="s">
        <v>50</v>
      </c>
      <c r="W1169" t="str">
        <f>TEXT(EHR[[#This Row],[Admission_Date]], "MMM")</f>
        <v>Jul</v>
      </c>
      <c r="X1169">
        <f>MONTH(EHR[[#This Row],[Admission_Date]])</f>
        <v>7</v>
      </c>
    </row>
    <row r="1170" spans="1:24" x14ac:dyDescent="0.25">
      <c r="A1170" t="s">
        <v>1231</v>
      </c>
      <c r="B1170" t="s">
        <v>23</v>
      </c>
      <c r="C1170">
        <v>79</v>
      </c>
      <c r="D1170" t="s">
        <v>73</v>
      </c>
      <c r="E1170" t="s">
        <v>25</v>
      </c>
      <c r="F1170">
        <v>183</v>
      </c>
      <c r="G1170">
        <v>106</v>
      </c>
      <c r="H1170">
        <v>31.7</v>
      </c>
      <c r="I1170" t="s">
        <v>53</v>
      </c>
      <c r="J1170" s="1">
        <v>46165</v>
      </c>
      <c r="K1170" s="1">
        <v>46173</v>
      </c>
      <c r="L1170" t="s">
        <v>59</v>
      </c>
      <c r="M1170" t="s">
        <v>40</v>
      </c>
      <c r="N1170" t="s">
        <v>48</v>
      </c>
      <c r="O1170">
        <v>70</v>
      </c>
      <c r="P1170">
        <v>36.299999999999997</v>
      </c>
      <c r="Q1170" t="s">
        <v>57</v>
      </c>
      <c r="R1170" t="s">
        <v>31</v>
      </c>
      <c r="S1170">
        <v>75000</v>
      </c>
      <c r="T1170" t="s">
        <v>66</v>
      </c>
      <c r="U1170">
        <v>8</v>
      </c>
      <c r="V1170" t="s">
        <v>50</v>
      </c>
      <c r="W1170" t="str">
        <f>TEXT(EHR[[#This Row],[Admission_Date]], "MMM")</f>
        <v>May</v>
      </c>
      <c r="X1170">
        <f>MONTH(EHR[[#This Row],[Admission_Date]])</f>
        <v>5</v>
      </c>
    </row>
    <row r="1171" spans="1:24" x14ac:dyDescent="0.25">
      <c r="A1171" t="s">
        <v>1232</v>
      </c>
      <c r="B1171" t="s">
        <v>23</v>
      </c>
      <c r="C1171">
        <v>55</v>
      </c>
      <c r="D1171" t="s">
        <v>24</v>
      </c>
      <c r="E1171" t="s">
        <v>37</v>
      </c>
      <c r="F1171">
        <v>165</v>
      </c>
      <c r="G1171">
        <v>93</v>
      </c>
      <c r="H1171">
        <v>34.200000000000003</v>
      </c>
      <c r="I1171" t="s">
        <v>93</v>
      </c>
      <c r="J1171" s="1">
        <v>45823</v>
      </c>
      <c r="K1171" s="1">
        <v>45829</v>
      </c>
      <c r="L1171" t="s">
        <v>65</v>
      </c>
      <c r="M1171" t="s">
        <v>71</v>
      </c>
      <c r="N1171" t="s">
        <v>29</v>
      </c>
      <c r="O1171">
        <v>98</v>
      </c>
      <c r="P1171">
        <v>36.299999999999997</v>
      </c>
      <c r="Q1171" t="s">
        <v>57</v>
      </c>
      <c r="R1171" t="s">
        <v>49</v>
      </c>
      <c r="S1171">
        <v>50000</v>
      </c>
      <c r="T1171" t="s">
        <v>32</v>
      </c>
      <c r="U1171">
        <v>6</v>
      </c>
      <c r="V1171" t="s">
        <v>50</v>
      </c>
      <c r="W1171" t="str">
        <f>TEXT(EHR[[#This Row],[Admission_Date]], "MMM")</f>
        <v>Jun</v>
      </c>
      <c r="X1171">
        <f>MONTH(EHR[[#This Row],[Admission_Date]])</f>
        <v>6</v>
      </c>
    </row>
    <row r="1172" spans="1:24" x14ac:dyDescent="0.25">
      <c r="A1172" t="s">
        <v>1233</v>
      </c>
      <c r="B1172" t="s">
        <v>23</v>
      </c>
      <c r="C1172">
        <v>27</v>
      </c>
      <c r="D1172" t="s">
        <v>73</v>
      </c>
      <c r="E1172" t="s">
        <v>37</v>
      </c>
      <c r="F1172">
        <v>159</v>
      </c>
      <c r="G1172">
        <v>93</v>
      </c>
      <c r="H1172">
        <v>36.799999999999997</v>
      </c>
      <c r="I1172" t="s">
        <v>53</v>
      </c>
      <c r="J1172" s="1">
        <v>46192</v>
      </c>
      <c r="K1172" s="1">
        <v>46197</v>
      </c>
      <c r="L1172" t="s">
        <v>39</v>
      </c>
      <c r="M1172" t="s">
        <v>54</v>
      </c>
      <c r="N1172" t="s">
        <v>48</v>
      </c>
      <c r="O1172">
        <v>103</v>
      </c>
      <c r="P1172">
        <v>38.6</v>
      </c>
      <c r="Q1172" t="s">
        <v>30</v>
      </c>
      <c r="R1172" t="s">
        <v>42</v>
      </c>
      <c r="S1172">
        <v>25000</v>
      </c>
      <c r="T1172" t="s">
        <v>43</v>
      </c>
      <c r="U1172">
        <v>5</v>
      </c>
      <c r="V1172" t="s">
        <v>44</v>
      </c>
      <c r="W1172" t="str">
        <f>TEXT(EHR[[#This Row],[Admission_Date]], "MMM")</f>
        <v>Jun</v>
      </c>
      <c r="X1172">
        <f>MONTH(EHR[[#This Row],[Admission_Date]])</f>
        <v>6</v>
      </c>
    </row>
    <row r="1173" spans="1:24" x14ac:dyDescent="0.25">
      <c r="A1173" t="s">
        <v>1234</v>
      </c>
      <c r="B1173" t="s">
        <v>23</v>
      </c>
      <c r="C1173">
        <v>87</v>
      </c>
      <c r="D1173" t="s">
        <v>24</v>
      </c>
      <c r="E1173" t="s">
        <v>37</v>
      </c>
      <c r="F1173">
        <v>166</v>
      </c>
      <c r="G1173">
        <v>109</v>
      </c>
      <c r="H1173">
        <v>39.6</v>
      </c>
      <c r="I1173" t="s">
        <v>26</v>
      </c>
      <c r="J1173" s="1">
        <v>46181</v>
      </c>
      <c r="K1173" s="1">
        <v>46184</v>
      </c>
      <c r="L1173" t="s">
        <v>27</v>
      </c>
      <c r="M1173" t="s">
        <v>54</v>
      </c>
      <c r="N1173" t="s">
        <v>48</v>
      </c>
      <c r="O1173">
        <v>64</v>
      </c>
      <c r="P1173">
        <v>37.200000000000003</v>
      </c>
      <c r="Q1173" t="s">
        <v>41</v>
      </c>
      <c r="R1173" t="s">
        <v>42</v>
      </c>
      <c r="S1173">
        <v>75000</v>
      </c>
      <c r="T1173" t="s">
        <v>32</v>
      </c>
      <c r="U1173">
        <v>3</v>
      </c>
      <c r="V1173" t="s">
        <v>50</v>
      </c>
      <c r="W1173" t="str">
        <f>TEXT(EHR[[#This Row],[Admission_Date]], "MMM")</f>
        <v>Jun</v>
      </c>
      <c r="X1173">
        <f>MONTH(EHR[[#This Row],[Admission_Date]])</f>
        <v>6</v>
      </c>
    </row>
    <row r="1174" spans="1:24" x14ac:dyDescent="0.25">
      <c r="A1174" t="s">
        <v>1235</v>
      </c>
      <c r="B1174" t="s">
        <v>23</v>
      </c>
      <c r="C1174">
        <v>14</v>
      </c>
      <c r="D1174" t="s">
        <v>56</v>
      </c>
      <c r="E1174" t="s">
        <v>37</v>
      </c>
      <c r="F1174">
        <v>179</v>
      </c>
      <c r="G1174">
        <v>47</v>
      </c>
      <c r="H1174">
        <v>14.7</v>
      </c>
      <c r="I1174" t="s">
        <v>53</v>
      </c>
      <c r="J1174" s="1">
        <v>46003</v>
      </c>
      <c r="K1174" s="1">
        <v>46010</v>
      </c>
      <c r="L1174" t="s">
        <v>65</v>
      </c>
      <c r="M1174" t="s">
        <v>60</v>
      </c>
      <c r="N1174" t="s">
        <v>48</v>
      </c>
      <c r="O1174">
        <v>99</v>
      </c>
      <c r="P1174">
        <v>38.1</v>
      </c>
      <c r="Q1174" t="s">
        <v>41</v>
      </c>
      <c r="R1174" t="s">
        <v>31</v>
      </c>
      <c r="S1174">
        <v>25000</v>
      </c>
      <c r="T1174" t="s">
        <v>32</v>
      </c>
      <c r="U1174">
        <v>7</v>
      </c>
      <c r="V1174" t="s">
        <v>61</v>
      </c>
      <c r="W1174" t="str">
        <f>TEXT(EHR[[#This Row],[Admission_Date]], "MMM")</f>
        <v>Dec</v>
      </c>
      <c r="X1174">
        <f>MONTH(EHR[[#This Row],[Admission_Date]])</f>
        <v>12</v>
      </c>
    </row>
    <row r="1175" spans="1:24" x14ac:dyDescent="0.25">
      <c r="A1175" t="s">
        <v>1236</v>
      </c>
      <c r="B1175" t="s">
        <v>35</v>
      </c>
      <c r="C1175">
        <v>17</v>
      </c>
      <c r="D1175" t="s">
        <v>24</v>
      </c>
      <c r="E1175" t="s">
        <v>52</v>
      </c>
      <c r="F1175">
        <v>171</v>
      </c>
      <c r="G1175">
        <v>95</v>
      </c>
      <c r="H1175">
        <v>32.5</v>
      </c>
      <c r="I1175" t="s">
        <v>26</v>
      </c>
      <c r="J1175" s="1">
        <v>46084</v>
      </c>
      <c r="K1175" s="1">
        <v>46088</v>
      </c>
      <c r="L1175" t="s">
        <v>47</v>
      </c>
      <c r="M1175" t="s">
        <v>54</v>
      </c>
      <c r="N1175" t="s">
        <v>29</v>
      </c>
      <c r="O1175">
        <v>73</v>
      </c>
      <c r="P1175">
        <v>38.4</v>
      </c>
      <c r="Q1175" t="s">
        <v>57</v>
      </c>
      <c r="R1175" t="s">
        <v>31</v>
      </c>
      <c r="S1175">
        <v>50000</v>
      </c>
      <c r="T1175" t="s">
        <v>32</v>
      </c>
      <c r="U1175">
        <v>4</v>
      </c>
      <c r="V1175" t="s">
        <v>61</v>
      </c>
      <c r="W1175" t="str">
        <f>TEXT(EHR[[#This Row],[Admission_Date]], "MMM")</f>
        <v>Mar</v>
      </c>
      <c r="X1175">
        <f>MONTH(EHR[[#This Row],[Admission_Date]])</f>
        <v>3</v>
      </c>
    </row>
    <row r="1176" spans="1:24" x14ac:dyDescent="0.25">
      <c r="A1176" t="s">
        <v>1237</v>
      </c>
      <c r="B1176" t="s">
        <v>23</v>
      </c>
      <c r="C1176">
        <v>5</v>
      </c>
      <c r="D1176" t="s">
        <v>73</v>
      </c>
      <c r="E1176" t="s">
        <v>52</v>
      </c>
      <c r="F1176">
        <v>156</v>
      </c>
      <c r="G1176">
        <v>61</v>
      </c>
      <c r="H1176">
        <v>25.1</v>
      </c>
      <c r="I1176" t="s">
        <v>46</v>
      </c>
      <c r="J1176" s="1">
        <v>45986</v>
      </c>
      <c r="K1176" s="1">
        <v>45995</v>
      </c>
      <c r="L1176" t="s">
        <v>65</v>
      </c>
      <c r="M1176" t="s">
        <v>71</v>
      </c>
      <c r="N1176" t="s">
        <v>48</v>
      </c>
      <c r="O1176">
        <v>80</v>
      </c>
      <c r="P1176">
        <v>36.799999999999997</v>
      </c>
      <c r="Q1176" t="s">
        <v>30</v>
      </c>
      <c r="R1176" t="s">
        <v>42</v>
      </c>
      <c r="S1176">
        <v>25000</v>
      </c>
      <c r="T1176" t="s">
        <v>32</v>
      </c>
      <c r="U1176">
        <v>9</v>
      </c>
      <c r="V1176" t="s">
        <v>81</v>
      </c>
      <c r="W1176" t="str">
        <f>TEXT(EHR[[#This Row],[Admission_Date]], "MMM")</f>
        <v>Nov</v>
      </c>
      <c r="X1176">
        <f>MONTH(EHR[[#This Row],[Admission_Date]])</f>
        <v>11</v>
      </c>
    </row>
    <row r="1177" spans="1:24" x14ac:dyDescent="0.25">
      <c r="A1177" t="s">
        <v>1238</v>
      </c>
      <c r="B1177" t="s">
        <v>35</v>
      </c>
      <c r="C1177">
        <v>76</v>
      </c>
      <c r="D1177" t="s">
        <v>56</v>
      </c>
      <c r="E1177" t="s">
        <v>25</v>
      </c>
      <c r="F1177">
        <v>162</v>
      </c>
      <c r="G1177">
        <v>106</v>
      </c>
      <c r="H1177">
        <v>40.4</v>
      </c>
      <c r="I1177" t="s">
        <v>38</v>
      </c>
      <c r="J1177" s="1">
        <v>46117</v>
      </c>
      <c r="K1177" s="1">
        <v>46118</v>
      </c>
      <c r="L1177" t="s">
        <v>39</v>
      </c>
      <c r="M1177" t="s">
        <v>28</v>
      </c>
      <c r="N1177" t="s">
        <v>29</v>
      </c>
      <c r="O1177">
        <v>92</v>
      </c>
      <c r="P1177">
        <v>37.299999999999997</v>
      </c>
      <c r="Q1177" t="s">
        <v>30</v>
      </c>
      <c r="R1177" t="s">
        <v>49</v>
      </c>
      <c r="S1177">
        <v>25000</v>
      </c>
      <c r="T1177" t="s">
        <v>43</v>
      </c>
      <c r="U1177">
        <v>1</v>
      </c>
      <c r="V1177" t="s">
        <v>50</v>
      </c>
      <c r="W1177" t="str">
        <f>TEXT(EHR[[#This Row],[Admission_Date]], "MMM")</f>
        <v>Apr</v>
      </c>
      <c r="X1177">
        <f>MONTH(EHR[[#This Row],[Admission_Date]])</f>
        <v>4</v>
      </c>
    </row>
    <row r="1178" spans="1:24" x14ac:dyDescent="0.25">
      <c r="A1178" t="s">
        <v>1239</v>
      </c>
      <c r="B1178" t="s">
        <v>35</v>
      </c>
      <c r="C1178">
        <v>70</v>
      </c>
      <c r="D1178" t="s">
        <v>73</v>
      </c>
      <c r="E1178" t="s">
        <v>25</v>
      </c>
      <c r="F1178">
        <v>171</v>
      </c>
      <c r="G1178">
        <v>98</v>
      </c>
      <c r="H1178">
        <v>33.5</v>
      </c>
      <c r="I1178" t="s">
        <v>38</v>
      </c>
      <c r="J1178" s="1">
        <v>46126</v>
      </c>
      <c r="K1178" s="1">
        <v>46134</v>
      </c>
      <c r="L1178" t="s">
        <v>65</v>
      </c>
      <c r="M1178" t="s">
        <v>54</v>
      </c>
      <c r="N1178" t="s">
        <v>29</v>
      </c>
      <c r="O1178">
        <v>90</v>
      </c>
      <c r="P1178">
        <v>38.200000000000003</v>
      </c>
      <c r="Q1178" t="s">
        <v>30</v>
      </c>
      <c r="R1178" t="s">
        <v>31</v>
      </c>
      <c r="S1178">
        <v>50000</v>
      </c>
      <c r="T1178" t="s">
        <v>66</v>
      </c>
      <c r="U1178">
        <v>8</v>
      </c>
      <c r="V1178" t="s">
        <v>50</v>
      </c>
      <c r="W1178" t="str">
        <f>TEXT(EHR[[#This Row],[Admission_Date]], "MMM")</f>
        <v>Apr</v>
      </c>
      <c r="X1178">
        <f>MONTH(EHR[[#This Row],[Admission_Date]])</f>
        <v>4</v>
      </c>
    </row>
    <row r="1179" spans="1:24" x14ac:dyDescent="0.25">
      <c r="A1179" t="s">
        <v>1240</v>
      </c>
      <c r="B1179" t="s">
        <v>23</v>
      </c>
      <c r="C1179">
        <v>88</v>
      </c>
      <c r="D1179" t="s">
        <v>56</v>
      </c>
      <c r="E1179" t="s">
        <v>37</v>
      </c>
      <c r="F1179">
        <v>148</v>
      </c>
      <c r="G1179">
        <v>59</v>
      </c>
      <c r="H1179">
        <v>26.9</v>
      </c>
      <c r="I1179" t="s">
        <v>53</v>
      </c>
      <c r="J1179" s="1">
        <v>45843</v>
      </c>
      <c r="K1179" s="1">
        <v>45853</v>
      </c>
      <c r="L1179" t="s">
        <v>39</v>
      </c>
      <c r="M1179" t="s">
        <v>54</v>
      </c>
      <c r="N1179" t="s">
        <v>29</v>
      </c>
      <c r="O1179">
        <v>109</v>
      </c>
      <c r="P1179">
        <v>38.799999999999997</v>
      </c>
      <c r="Q1179" t="s">
        <v>41</v>
      </c>
      <c r="R1179" t="s">
        <v>31</v>
      </c>
      <c r="S1179">
        <v>75000</v>
      </c>
      <c r="T1179" t="s">
        <v>43</v>
      </c>
      <c r="U1179">
        <v>10</v>
      </c>
      <c r="V1179" t="s">
        <v>50</v>
      </c>
      <c r="W1179" t="str">
        <f>TEXT(EHR[[#This Row],[Admission_Date]], "MMM")</f>
        <v>Jul</v>
      </c>
      <c r="X1179">
        <f>MONTH(EHR[[#This Row],[Admission_Date]])</f>
        <v>7</v>
      </c>
    </row>
    <row r="1180" spans="1:24" x14ac:dyDescent="0.25">
      <c r="A1180" t="s">
        <v>1241</v>
      </c>
      <c r="B1180" t="s">
        <v>35</v>
      </c>
      <c r="C1180">
        <v>36</v>
      </c>
      <c r="D1180" t="s">
        <v>24</v>
      </c>
      <c r="E1180" t="s">
        <v>52</v>
      </c>
      <c r="F1180">
        <v>150</v>
      </c>
      <c r="G1180">
        <v>62</v>
      </c>
      <c r="H1180">
        <v>27.6</v>
      </c>
      <c r="I1180" t="s">
        <v>53</v>
      </c>
      <c r="J1180" s="1">
        <v>45915</v>
      </c>
      <c r="K1180" s="1">
        <v>45925</v>
      </c>
      <c r="L1180" t="s">
        <v>59</v>
      </c>
      <c r="M1180" t="s">
        <v>71</v>
      </c>
      <c r="N1180" t="s">
        <v>48</v>
      </c>
      <c r="O1180">
        <v>102</v>
      </c>
      <c r="P1180">
        <v>36.1</v>
      </c>
      <c r="Q1180" t="s">
        <v>57</v>
      </c>
      <c r="R1180" t="s">
        <v>42</v>
      </c>
      <c r="S1180">
        <v>50000</v>
      </c>
      <c r="T1180" t="s">
        <v>32</v>
      </c>
      <c r="U1180">
        <v>10</v>
      </c>
      <c r="V1180" t="s">
        <v>33</v>
      </c>
      <c r="W1180" t="str">
        <f>TEXT(EHR[[#This Row],[Admission_Date]], "MMM")</f>
        <v>Sep</v>
      </c>
      <c r="X1180">
        <f>MONTH(EHR[[#This Row],[Admission_Date]])</f>
        <v>9</v>
      </c>
    </row>
    <row r="1181" spans="1:24" x14ac:dyDescent="0.25">
      <c r="A1181" t="s">
        <v>1242</v>
      </c>
      <c r="B1181" t="s">
        <v>35</v>
      </c>
      <c r="C1181">
        <v>66</v>
      </c>
      <c r="D1181" t="s">
        <v>24</v>
      </c>
      <c r="E1181" t="s">
        <v>52</v>
      </c>
      <c r="F1181">
        <v>156</v>
      </c>
      <c r="G1181">
        <v>67</v>
      </c>
      <c r="H1181">
        <v>27.5</v>
      </c>
      <c r="I1181" t="s">
        <v>38</v>
      </c>
      <c r="J1181" s="1">
        <v>45697</v>
      </c>
      <c r="K1181" s="1">
        <v>45698</v>
      </c>
      <c r="L1181" t="s">
        <v>27</v>
      </c>
      <c r="M1181" t="s">
        <v>71</v>
      </c>
      <c r="N1181" t="s">
        <v>48</v>
      </c>
      <c r="O1181">
        <v>69</v>
      </c>
      <c r="P1181">
        <v>37.799999999999997</v>
      </c>
      <c r="Q1181" t="s">
        <v>30</v>
      </c>
      <c r="R1181" t="s">
        <v>42</v>
      </c>
      <c r="S1181">
        <v>50000</v>
      </c>
      <c r="T1181" t="s">
        <v>32</v>
      </c>
      <c r="U1181">
        <v>1</v>
      </c>
      <c r="V1181" t="s">
        <v>50</v>
      </c>
      <c r="W1181" t="str">
        <f>TEXT(EHR[[#This Row],[Admission_Date]], "MMM")</f>
        <v>Feb</v>
      </c>
      <c r="X1181">
        <f>MONTH(EHR[[#This Row],[Admission_Date]])</f>
        <v>2</v>
      </c>
    </row>
    <row r="1182" spans="1:24" x14ac:dyDescent="0.25">
      <c r="A1182" t="s">
        <v>1243</v>
      </c>
      <c r="B1182" t="s">
        <v>35</v>
      </c>
      <c r="C1182">
        <v>23</v>
      </c>
      <c r="D1182" t="s">
        <v>36</v>
      </c>
      <c r="E1182" t="s">
        <v>37</v>
      </c>
      <c r="F1182">
        <v>162</v>
      </c>
      <c r="G1182">
        <v>62</v>
      </c>
      <c r="H1182">
        <v>23.6</v>
      </c>
      <c r="I1182" t="s">
        <v>38</v>
      </c>
      <c r="J1182" s="1">
        <v>45677</v>
      </c>
      <c r="K1182" s="1">
        <v>45685</v>
      </c>
      <c r="L1182" t="s">
        <v>47</v>
      </c>
      <c r="M1182" t="s">
        <v>60</v>
      </c>
      <c r="N1182" t="s">
        <v>29</v>
      </c>
      <c r="O1182">
        <v>79</v>
      </c>
      <c r="P1182">
        <v>38.5</v>
      </c>
      <c r="Q1182" t="s">
        <v>41</v>
      </c>
      <c r="R1182" t="s">
        <v>42</v>
      </c>
      <c r="S1182">
        <v>50000</v>
      </c>
      <c r="T1182" t="s">
        <v>43</v>
      </c>
      <c r="U1182">
        <v>8</v>
      </c>
      <c r="V1182" t="s">
        <v>44</v>
      </c>
      <c r="W1182" t="str">
        <f>TEXT(EHR[[#This Row],[Admission_Date]], "MMM")</f>
        <v>Jan</v>
      </c>
      <c r="X1182">
        <f>MONTH(EHR[[#This Row],[Admission_Date]])</f>
        <v>1</v>
      </c>
    </row>
    <row r="1183" spans="1:24" x14ac:dyDescent="0.25">
      <c r="A1183" t="s">
        <v>1244</v>
      </c>
      <c r="B1183" t="s">
        <v>23</v>
      </c>
      <c r="C1183">
        <v>13</v>
      </c>
      <c r="D1183" t="s">
        <v>73</v>
      </c>
      <c r="E1183" t="s">
        <v>37</v>
      </c>
      <c r="F1183">
        <v>156</v>
      </c>
      <c r="G1183">
        <v>110</v>
      </c>
      <c r="H1183">
        <v>45.2</v>
      </c>
      <c r="I1183" t="s">
        <v>26</v>
      </c>
      <c r="J1183" s="1">
        <v>45692</v>
      </c>
      <c r="K1183" s="1">
        <v>45696</v>
      </c>
      <c r="L1183" t="s">
        <v>47</v>
      </c>
      <c r="M1183" t="s">
        <v>28</v>
      </c>
      <c r="N1183" t="s">
        <v>48</v>
      </c>
      <c r="O1183">
        <v>80</v>
      </c>
      <c r="P1183">
        <v>37.799999999999997</v>
      </c>
      <c r="Q1183" t="s">
        <v>41</v>
      </c>
      <c r="R1183" t="s">
        <v>42</v>
      </c>
      <c r="S1183">
        <v>50000</v>
      </c>
      <c r="T1183" t="s">
        <v>32</v>
      </c>
      <c r="U1183">
        <v>4</v>
      </c>
      <c r="V1183" t="s">
        <v>61</v>
      </c>
      <c r="W1183" t="str">
        <f>TEXT(EHR[[#This Row],[Admission_Date]], "MMM")</f>
        <v>Feb</v>
      </c>
      <c r="X1183">
        <f>MONTH(EHR[[#This Row],[Admission_Date]])</f>
        <v>2</v>
      </c>
    </row>
    <row r="1184" spans="1:24" x14ac:dyDescent="0.25">
      <c r="A1184" t="s">
        <v>1245</v>
      </c>
      <c r="B1184" t="s">
        <v>23</v>
      </c>
      <c r="C1184">
        <v>61</v>
      </c>
      <c r="D1184" t="s">
        <v>36</v>
      </c>
      <c r="E1184" t="s">
        <v>52</v>
      </c>
      <c r="F1184">
        <v>152</v>
      </c>
      <c r="G1184">
        <v>90</v>
      </c>
      <c r="H1184">
        <v>39</v>
      </c>
      <c r="I1184" t="s">
        <v>38</v>
      </c>
      <c r="J1184" s="1">
        <v>45823</v>
      </c>
      <c r="K1184" s="1">
        <v>45830</v>
      </c>
      <c r="L1184" t="s">
        <v>47</v>
      </c>
      <c r="M1184" t="s">
        <v>71</v>
      </c>
      <c r="N1184" t="s">
        <v>29</v>
      </c>
      <c r="O1184">
        <v>63</v>
      </c>
      <c r="P1184">
        <v>37</v>
      </c>
      <c r="Q1184" t="s">
        <v>41</v>
      </c>
      <c r="R1184" t="s">
        <v>49</v>
      </c>
      <c r="S1184">
        <v>50000</v>
      </c>
      <c r="T1184" t="s">
        <v>32</v>
      </c>
      <c r="U1184">
        <v>7</v>
      </c>
      <c r="V1184" t="s">
        <v>50</v>
      </c>
      <c r="W1184" t="str">
        <f>TEXT(EHR[[#This Row],[Admission_Date]], "MMM")</f>
        <v>Jun</v>
      </c>
      <c r="X1184">
        <f>MONTH(EHR[[#This Row],[Admission_Date]])</f>
        <v>6</v>
      </c>
    </row>
    <row r="1185" spans="1:24" x14ac:dyDescent="0.25">
      <c r="A1185" t="s">
        <v>1246</v>
      </c>
      <c r="B1185" t="s">
        <v>23</v>
      </c>
      <c r="C1185">
        <v>35</v>
      </c>
      <c r="D1185" t="s">
        <v>56</v>
      </c>
      <c r="E1185" t="s">
        <v>37</v>
      </c>
      <c r="F1185">
        <v>156</v>
      </c>
      <c r="G1185">
        <v>48</v>
      </c>
      <c r="H1185">
        <v>19.7</v>
      </c>
      <c r="I1185" t="s">
        <v>53</v>
      </c>
      <c r="J1185" s="1">
        <v>45883</v>
      </c>
      <c r="K1185" s="1">
        <v>45885</v>
      </c>
      <c r="L1185" t="s">
        <v>27</v>
      </c>
      <c r="M1185" t="s">
        <v>71</v>
      </c>
      <c r="N1185" t="s">
        <v>48</v>
      </c>
      <c r="O1185">
        <v>107</v>
      </c>
      <c r="P1185">
        <v>38.299999999999997</v>
      </c>
      <c r="Q1185" t="s">
        <v>57</v>
      </c>
      <c r="R1185" t="s">
        <v>49</v>
      </c>
      <c r="S1185">
        <v>25000</v>
      </c>
      <c r="T1185" t="s">
        <v>66</v>
      </c>
      <c r="U1185">
        <v>2</v>
      </c>
      <c r="V1185" t="s">
        <v>44</v>
      </c>
      <c r="W1185" t="str">
        <f>TEXT(EHR[[#This Row],[Admission_Date]], "MMM")</f>
        <v>Aug</v>
      </c>
      <c r="X1185">
        <f>MONTH(EHR[[#This Row],[Admission_Date]])</f>
        <v>8</v>
      </c>
    </row>
    <row r="1186" spans="1:24" x14ac:dyDescent="0.25">
      <c r="A1186" t="s">
        <v>1247</v>
      </c>
      <c r="B1186" t="s">
        <v>23</v>
      </c>
      <c r="C1186">
        <v>32</v>
      </c>
      <c r="D1186" t="s">
        <v>56</v>
      </c>
      <c r="E1186" t="s">
        <v>25</v>
      </c>
      <c r="F1186">
        <v>174</v>
      </c>
      <c r="G1186">
        <v>51</v>
      </c>
      <c r="H1186">
        <v>16.8</v>
      </c>
      <c r="I1186" t="s">
        <v>53</v>
      </c>
      <c r="J1186" s="1">
        <v>45828</v>
      </c>
      <c r="K1186" s="1">
        <v>45837</v>
      </c>
      <c r="L1186" t="s">
        <v>47</v>
      </c>
      <c r="M1186" t="s">
        <v>40</v>
      </c>
      <c r="N1186" t="s">
        <v>48</v>
      </c>
      <c r="O1186">
        <v>107</v>
      </c>
      <c r="P1186">
        <v>38.700000000000003</v>
      </c>
      <c r="Q1186" t="s">
        <v>41</v>
      </c>
      <c r="R1186" t="s">
        <v>31</v>
      </c>
      <c r="S1186">
        <v>50000</v>
      </c>
      <c r="T1186" t="s">
        <v>43</v>
      </c>
      <c r="U1186">
        <v>9</v>
      </c>
      <c r="V1186" t="s">
        <v>44</v>
      </c>
      <c r="W1186" t="str">
        <f>TEXT(EHR[[#This Row],[Admission_Date]], "MMM")</f>
        <v>Jun</v>
      </c>
      <c r="X1186">
        <f>MONTH(EHR[[#This Row],[Admission_Date]])</f>
        <v>6</v>
      </c>
    </row>
    <row r="1187" spans="1:24" x14ac:dyDescent="0.25">
      <c r="A1187" t="s">
        <v>1248</v>
      </c>
      <c r="B1187" t="s">
        <v>23</v>
      </c>
      <c r="C1187">
        <v>56</v>
      </c>
      <c r="D1187" t="s">
        <v>56</v>
      </c>
      <c r="E1187" t="s">
        <v>37</v>
      </c>
      <c r="F1187">
        <v>160</v>
      </c>
      <c r="G1187">
        <v>50</v>
      </c>
      <c r="H1187">
        <v>19.5</v>
      </c>
      <c r="I1187" t="s">
        <v>46</v>
      </c>
      <c r="J1187" s="1">
        <v>45944</v>
      </c>
      <c r="K1187" s="1">
        <v>45948</v>
      </c>
      <c r="L1187" t="s">
        <v>59</v>
      </c>
      <c r="M1187" t="s">
        <v>54</v>
      </c>
      <c r="N1187" t="s">
        <v>29</v>
      </c>
      <c r="O1187">
        <v>60</v>
      </c>
      <c r="P1187">
        <v>36.9</v>
      </c>
      <c r="Q1187" t="s">
        <v>30</v>
      </c>
      <c r="R1187" t="s">
        <v>31</v>
      </c>
      <c r="S1187">
        <v>75000</v>
      </c>
      <c r="T1187" t="s">
        <v>66</v>
      </c>
      <c r="U1187">
        <v>4</v>
      </c>
      <c r="V1187" t="s">
        <v>50</v>
      </c>
      <c r="W1187" t="str">
        <f>TEXT(EHR[[#This Row],[Admission_Date]], "MMM")</f>
        <v>Oct</v>
      </c>
      <c r="X1187">
        <f>MONTH(EHR[[#This Row],[Admission_Date]])</f>
        <v>10</v>
      </c>
    </row>
    <row r="1188" spans="1:24" x14ac:dyDescent="0.25">
      <c r="A1188" t="s">
        <v>1249</v>
      </c>
      <c r="B1188" t="s">
        <v>23</v>
      </c>
      <c r="C1188">
        <v>12</v>
      </c>
      <c r="D1188" t="s">
        <v>73</v>
      </c>
      <c r="E1188" t="s">
        <v>25</v>
      </c>
      <c r="F1188">
        <v>154</v>
      </c>
      <c r="G1188">
        <v>109</v>
      </c>
      <c r="H1188">
        <v>46</v>
      </c>
      <c r="I1188" t="s">
        <v>46</v>
      </c>
      <c r="J1188" s="1">
        <v>45897</v>
      </c>
      <c r="K1188" s="1">
        <v>45901</v>
      </c>
      <c r="L1188" t="s">
        <v>47</v>
      </c>
      <c r="M1188" t="s">
        <v>54</v>
      </c>
      <c r="N1188" t="s">
        <v>48</v>
      </c>
      <c r="O1188">
        <v>105</v>
      </c>
      <c r="P1188">
        <v>38.700000000000003</v>
      </c>
      <c r="Q1188" t="s">
        <v>30</v>
      </c>
      <c r="R1188" t="s">
        <v>42</v>
      </c>
      <c r="S1188">
        <v>25000</v>
      </c>
      <c r="T1188" t="s">
        <v>66</v>
      </c>
      <c r="U1188">
        <v>4</v>
      </c>
      <c r="V1188" t="s">
        <v>61</v>
      </c>
      <c r="W1188" t="str">
        <f>TEXT(EHR[[#This Row],[Admission_Date]], "MMM")</f>
        <v>Aug</v>
      </c>
      <c r="X1188">
        <f>MONTH(EHR[[#This Row],[Admission_Date]])</f>
        <v>8</v>
      </c>
    </row>
    <row r="1189" spans="1:24" x14ac:dyDescent="0.25">
      <c r="A1189" t="s">
        <v>1250</v>
      </c>
      <c r="B1189" t="s">
        <v>35</v>
      </c>
      <c r="C1189">
        <v>16</v>
      </c>
      <c r="D1189" t="s">
        <v>36</v>
      </c>
      <c r="E1189" t="s">
        <v>25</v>
      </c>
      <c r="F1189">
        <v>147</v>
      </c>
      <c r="G1189">
        <v>72</v>
      </c>
      <c r="H1189">
        <v>33.299999999999997</v>
      </c>
      <c r="I1189" t="s">
        <v>93</v>
      </c>
      <c r="J1189" s="1">
        <v>45937</v>
      </c>
      <c r="K1189" s="1">
        <v>45947</v>
      </c>
      <c r="L1189" t="s">
        <v>65</v>
      </c>
      <c r="M1189" t="s">
        <v>54</v>
      </c>
      <c r="N1189" t="s">
        <v>48</v>
      </c>
      <c r="O1189">
        <v>87</v>
      </c>
      <c r="P1189">
        <v>36.700000000000003</v>
      </c>
      <c r="Q1189" t="s">
        <v>30</v>
      </c>
      <c r="R1189" t="s">
        <v>49</v>
      </c>
      <c r="S1189">
        <v>25000</v>
      </c>
      <c r="T1189" t="s">
        <v>43</v>
      </c>
      <c r="U1189">
        <v>10</v>
      </c>
      <c r="V1189" t="s">
        <v>61</v>
      </c>
      <c r="W1189" t="str">
        <f>TEXT(EHR[[#This Row],[Admission_Date]], "MMM")</f>
        <v>Oct</v>
      </c>
      <c r="X1189">
        <f>MONTH(EHR[[#This Row],[Admission_Date]])</f>
        <v>10</v>
      </c>
    </row>
    <row r="1190" spans="1:24" x14ac:dyDescent="0.25">
      <c r="A1190" t="s">
        <v>1251</v>
      </c>
      <c r="B1190" t="s">
        <v>35</v>
      </c>
      <c r="C1190">
        <v>41</v>
      </c>
      <c r="D1190" t="s">
        <v>36</v>
      </c>
      <c r="E1190" t="s">
        <v>25</v>
      </c>
      <c r="F1190">
        <v>188</v>
      </c>
      <c r="G1190">
        <v>51</v>
      </c>
      <c r="H1190">
        <v>14.4</v>
      </c>
      <c r="I1190" t="s">
        <v>53</v>
      </c>
      <c r="J1190" s="1">
        <v>46057</v>
      </c>
      <c r="K1190" s="1">
        <v>46065</v>
      </c>
      <c r="L1190" t="s">
        <v>47</v>
      </c>
      <c r="M1190" t="s">
        <v>60</v>
      </c>
      <c r="N1190" t="s">
        <v>29</v>
      </c>
      <c r="O1190">
        <v>64</v>
      </c>
      <c r="P1190">
        <v>36.4</v>
      </c>
      <c r="Q1190" t="s">
        <v>30</v>
      </c>
      <c r="R1190" t="s">
        <v>49</v>
      </c>
      <c r="S1190">
        <v>50000</v>
      </c>
      <c r="T1190" t="s">
        <v>43</v>
      </c>
      <c r="U1190">
        <v>8</v>
      </c>
      <c r="V1190" t="s">
        <v>33</v>
      </c>
      <c r="W1190" t="str">
        <f>TEXT(EHR[[#This Row],[Admission_Date]], "MMM")</f>
        <v>Feb</v>
      </c>
      <c r="X1190">
        <f>MONTH(EHR[[#This Row],[Admission_Date]])</f>
        <v>2</v>
      </c>
    </row>
    <row r="1191" spans="1:24" x14ac:dyDescent="0.25">
      <c r="A1191" t="s">
        <v>1252</v>
      </c>
      <c r="B1191" t="s">
        <v>35</v>
      </c>
      <c r="C1191">
        <v>36</v>
      </c>
      <c r="D1191" t="s">
        <v>24</v>
      </c>
      <c r="E1191" t="s">
        <v>52</v>
      </c>
      <c r="F1191">
        <v>149</v>
      </c>
      <c r="G1191">
        <v>68</v>
      </c>
      <c r="H1191">
        <v>30.6</v>
      </c>
      <c r="I1191" t="s">
        <v>93</v>
      </c>
      <c r="J1191" s="1">
        <v>46145</v>
      </c>
      <c r="K1191" s="1">
        <v>46155</v>
      </c>
      <c r="L1191" t="s">
        <v>27</v>
      </c>
      <c r="M1191" t="s">
        <v>54</v>
      </c>
      <c r="N1191" t="s">
        <v>48</v>
      </c>
      <c r="O1191">
        <v>89</v>
      </c>
      <c r="P1191">
        <v>38.5</v>
      </c>
      <c r="Q1191" t="s">
        <v>57</v>
      </c>
      <c r="R1191" t="s">
        <v>31</v>
      </c>
      <c r="S1191">
        <v>25000</v>
      </c>
      <c r="T1191" t="s">
        <v>43</v>
      </c>
      <c r="U1191">
        <v>10</v>
      </c>
      <c r="V1191" t="s">
        <v>33</v>
      </c>
      <c r="W1191" t="str">
        <f>TEXT(EHR[[#This Row],[Admission_Date]], "MMM")</f>
        <v>May</v>
      </c>
      <c r="X1191">
        <f>MONTH(EHR[[#This Row],[Admission_Date]])</f>
        <v>5</v>
      </c>
    </row>
    <row r="1192" spans="1:24" x14ac:dyDescent="0.25">
      <c r="A1192" t="s">
        <v>1253</v>
      </c>
      <c r="B1192" t="s">
        <v>23</v>
      </c>
      <c r="C1192">
        <v>45</v>
      </c>
      <c r="D1192" t="s">
        <v>24</v>
      </c>
      <c r="E1192" t="s">
        <v>37</v>
      </c>
      <c r="F1192">
        <v>160</v>
      </c>
      <c r="G1192">
        <v>45</v>
      </c>
      <c r="H1192">
        <v>17.600000000000001</v>
      </c>
      <c r="I1192" t="s">
        <v>46</v>
      </c>
      <c r="J1192" s="1">
        <v>46055</v>
      </c>
      <c r="K1192" s="1">
        <v>46062</v>
      </c>
      <c r="L1192" t="s">
        <v>39</v>
      </c>
      <c r="M1192" t="s">
        <v>71</v>
      </c>
      <c r="N1192" t="s">
        <v>48</v>
      </c>
      <c r="O1192">
        <v>97</v>
      </c>
      <c r="P1192">
        <v>37.1</v>
      </c>
      <c r="Q1192" t="s">
        <v>30</v>
      </c>
      <c r="R1192" t="s">
        <v>31</v>
      </c>
      <c r="S1192">
        <v>50000</v>
      </c>
      <c r="T1192" t="s">
        <v>43</v>
      </c>
      <c r="U1192">
        <v>7</v>
      </c>
      <c r="V1192" t="s">
        <v>33</v>
      </c>
      <c r="W1192" t="str">
        <f>TEXT(EHR[[#This Row],[Admission_Date]], "MMM")</f>
        <v>Feb</v>
      </c>
      <c r="X1192">
        <f>MONTH(EHR[[#This Row],[Admission_Date]])</f>
        <v>2</v>
      </c>
    </row>
    <row r="1193" spans="1:24" x14ac:dyDescent="0.25">
      <c r="A1193" t="s">
        <v>1254</v>
      </c>
      <c r="B1193" t="s">
        <v>35</v>
      </c>
      <c r="C1193">
        <v>20</v>
      </c>
      <c r="D1193" t="s">
        <v>36</v>
      </c>
      <c r="E1193" t="s">
        <v>37</v>
      </c>
      <c r="F1193">
        <v>174</v>
      </c>
      <c r="G1193">
        <v>75</v>
      </c>
      <c r="H1193">
        <v>24.8</v>
      </c>
      <c r="I1193" t="s">
        <v>93</v>
      </c>
      <c r="J1193" s="1">
        <v>46108</v>
      </c>
      <c r="K1193" s="1">
        <v>46115</v>
      </c>
      <c r="L1193" t="s">
        <v>27</v>
      </c>
      <c r="M1193" t="s">
        <v>40</v>
      </c>
      <c r="N1193" t="s">
        <v>29</v>
      </c>
      <c r="O1193">
        <v>92</v>
      </c>
      <c r="P1193">
        <v>38.700000000000003</v>
      </c>
      <c r="Q1193" t="s">
        <v>57</v>
      </c>
      <c r="R1193" t="s">
        <v>49</v>
      </c>
      <c r="S1193">
        <v>75000</v>
      </c>
      <c r="T1193" t="s">
        <v>32</v>
      </c>
      <c r="U1193">
        <v>7</v>
      </c>
      <c r="V1193" t="s">
        <v>61</v>
      </c>
      <c r="W1193" t="str">
        <f>TEXT(EHR[[#This Row],[Admission_Date]], "MMM")</f>
        <v>Mar</v>
      </c>
      <c r="X1193">
        <f>MONTH(EHR[[#This Row],[Admission_Date]])</f>
        <v>3</v>
      </c>
    </row>
    <row r="1194" spans="1:24" x14ac:dyDescent="0.25">
      <c r="A1194" t="s">
        <v>1255</v>
      </c>
      <c r="B1194" t="s">
        <v>35</v>
      </c>
      <c r="C1194">
        <v>33</v>
      </c>
      <c r="D1194" t="s">
        <v>36</v>
      </c>
      <c r="E1194" t="s">
        <v>37</v>
      </c>
      <c r="F1194">
        <v>165</v>
      </c>
      <c r="G1194">
        <v>94</v>
      </c>
      <c r="H1194">
        <v>34.5</v>
      </c>
      <c r="I1194" t="s">
        <v>53</v>
      </c>
      <c r="J1194" s="1">
        <v>45664</v>
      </c>
      <c r="K1194" s="1">
        <v>45669</v>
      </c>
      <c r="L1194" t="s">
        <v>47</v>
      </c>
      <c r="M1194" t="s">
        <v>54</v>
      </c>
      <c r="N1194" t="s">
        <v>48</v>
      </c>
      <c r="O1194">
        <v>104</v>
      </c>
      <c r="P1194">
        <v>36.5</v>
      </c>
      <c r="Q1194" t="s">
        <v>30</v>
      </c>
      <c r="R1194" t="s">
        <v>49</v>
      </c>
      <c r="S1194">
        <v>50000</v>
      </c>
      <c r="T1194" t="s">
        <v>32</v>
      </c>
      <c r="U1194">
        <v>5</v>
      </c>
      <c r="V1194" t="s">
        <v>44</v>
      </c>
      <c r="W1194" t="str">
        <f>TEXT(EHR[[#This Row],[Admission_Date]], "MMM")</f>
        <v>Jan</v>
      </c>
      <c r="X1194">
        <f>MONTH(EHR[[#This Row],[Admission_Date]])</f>
        <v>1</v>
      </c>
    </row>
    <row r="1195" spans="1:24" x14ac:dyDescent="0.25">
      <c r="A1195" t="s">
        <v>1256</v>
      </c>
      <c r="B1195" t="s">
        <v>35</v>
      </c>
      <c r="C1195">
        <v>12</v>
      </c>
      <c r="D1195" t="s">
        <v>73</v>
      </c>
      <c r="E1195" t="s">
        <v>37</v>
      </c>
      <c r="F1195">
        <v>174</v>
      </c>
      <c r="G1195">
        <v>106</v>
      </c>
      <c r="H1195">
        <v>35</v>
      </c>
      <c r="I1195" t="s">
        <v>38</v>
      </c>
      <c r="J1195" s="1">
        <v>45842</v>
      </c>
      <c r="K1195" s="1"/>
      <c r="L1195" t="s">
        <v>59</v>
      </c>
      <c r="M1195" t="s">
        <v>60</v>
      </c>
      <c r="N1195" t="s">
        <v>29</v>
      </c>
      <c r="O1195">
        <v>71</v>
      </c>
      <c r="P1195">
        <v>38.299999999999997</v>
      </c>
      <c r="Q1195" t="s">
        <v>57</v>
      </c>
      <c r="R1195" t="s">
        <v>42</v>
      </c>
      <c r="S1195">
        <v>25000</v>
      </c>
      <c r="T1195" t="s">
        <v>43</v>
      </c>
      <c r="V1195" t="s">
        <v>61</v>
      </c>
      <c r="W1195" t="str">
        <f>TEXT(EHR[[#This Row],[Admission_Date]], "MMM")</f>
        <v>Jul</v>
      </c>
      <c r="X1195">
        <f>MONTH(EHR[[#This Row],[Admission_Date]])</f>
        <v>7</v>
      </c>
    </row>
    <row r="1196" spans="1:24" x14ac:dyDescent="0.25">
      <c r="A1196" t="s">
        <v>1257</v>
      </c>
      <c r="B1196" t="s">
        <v>23</v>
      </c>
      <c r="C1196">
        <v>37</v>
      </c>
      <c r="D1196" t="s">
        <v>73</v>
      </c>
      <c r="E1196" t="s">
        <v>25</v>
      </c>
      <c r="F1196">
        <v>146</v>
      </c>
      <c r="G1196">
        <v>58</v>
      </c>
      <c r="H1196">
        <v>27.2</v>
      </c>
      <c r="I1196" t="s">
        <v>53</v>
      </c>
      <c r="J1196" s="1">
        <v>45823</v>
      </c>
      <c r="K1196" s="1">
        <v>45831</v>
      </c>
      <c r="L1196" t="s">
        <v>39</v>
      </c>
      <c r="M1196" t="s">
        <v>71</v>
      </c>
      <c r="N1196" t="s">
        <v>48</v>
      </c>
      <c r="O1196">
        <v>84</v>
      </c>
      <c r="P1196">
        <v>36.299999999999997</v>
      </c>
      <c r="Q1196" t="s">
        <v>30</v>
      </c>
      <c r="R1196" t="s">
        <v>49</v>
      </c>
      <c r="S1196">
        <v>25000</v>
      </c>
      <c r="T1196" t="s">
        <v>66</v>
      </c>
      <c r="U1196">
        <v>8</v>
      </c>
      <c r="V1196" t="s">
        <v>33</v>
      </c>
      <c r="W1196" t="str">
        <f>TEXT(EHR[[#This Row],[Admission_Date]], "MMM")</f>
        <v>Jun</v>
      </c>
      <c r="X1196">
        <f>MONTH(EHR[[#This Row],[Admission_Date]])</f>
        <v>6</v>
      </c>
    </row>
    <row r="1197" spans="1:24" x14ac:dyDescent="0.25">
      <c r="A1197" t="s">
        <v>1258</v>
      </c>
      <c r="B1197" t="s">
        <v>23</v>
      </c>
      <c r="C1197">
        <v>64</v>
      </c>
      <c r="D1197" t="s">
        <v>73</v>
      </c>
      <c r="E1197" t="s">
        <v>25</v>
      </c>
      <c r="F1197">
        <v>159</v>
      </c>
      <c r="G1197">
        <v>98</v>
      </c>
      <c r="H1197">
        <v>38.799999999999997</v>
      </c>
      <c r="I1197" t="s">
        <v>38</v>
      </c>
      <c r="J1197" s="1">
        <v>45964</v>
      </c>
      <c r="K1197" s="1">
        <v>45966</v>
      </c>
      <c r="L1197" t="s">
        <v>65</v>
      </c>
      <c r="M1197" t="s">
        <v>54</v>
      </c>
      <c r="N1197" t="s">
        <v>48</v>
      </c>
      <c r="O1197">
        <v>110</v>
      </c>
      <c r="P1197">
        <v>37.6</v>
      </c>
      <c r="Q1197" t="s">
        <v>57</v>
      </c>
      <c r="R1197" t="s">
        <v>31</v>
      </c>
      <c r="S1197">
        <v>25000</v>
      </c>
      <c r="T1197" t="s">
        <v>43</v>
      </c>
      <c r="U1197">
        <v>2</v>
      </c>
      <c r="V1197" t="s">
        <v>50</v>
      </c>
      <c r="W1197" t="str">
        <f>TEXT(EHR[[#This Row],[Admission_Date]], "MMM")</f>
        <v>Nov</v>
      </c>
      <c r="X1197">
        <f>MONTH(EHR[[#This Row],[Admission_Date]])</f>
        <v>11</v>
      </c>
    </row>
    <row r="1198" spans="1:24" x14ac:dyDescent="0.25">
      <c r="A1198" t="s">
        <v>1259</v>
      </c>
      <c r="B1198" t="s">
        <v>23</v>
      </c>
      <c r="C1198">
        <v>35</v>
      </c>
      <c r="D1198" t="s">
        <v>73</v>
      </c>
      <c r="E1198" t="s">
        <v>52</v>
      </c>
      <c r="F1198">
        <v>153</v>
      </c>
      <c r="G1198">
        <v>102</v>
      </c>
      <c r="H1198">
        <v>43.6</v>
      </c>
      <c r="I1198" t="s">
        <v>53</v>
      </c>
      <c r="J1198" s="1">
        <v>45817</v>
      </c>
      <c r="K1198" s="1">
        <v>45820</v>
      </c>
      <c r="L1198" t="s">
        <v>27</v>
      </c>
      <c r="M1198" t="s">
        <v>40</v>
      </c>
      <c r="N1198" t="s">
        <v>48</v>
      </c>
      <c r="O1198">
        <v>109</v>
      </c>
      <c r="P1198">
        <v>36.299999999999997</v>
      </c>
      <c r="Q1198" t="s">
        <v>41</v>
      </c>
      <c r="R1198" t="s">
        <v>49</v>
      </c>
      <c r="S1198">
        <v>75000</v>
      </c>
      <c r="T1198" t="s">
        <v>43</v>
      </c>
      <c r="U1198">
        <v>3</v>
      </c>
      <c r="V1198" t="s">
        <v>44</v>
      </c>
      <c r="W1198" t="str">
        <f>TEXT(EHR[[#This Row],[Admission_Date]], "MMM")</f>
        <v>Jun</v>
      </c>
      <c r="X1198">
        <f>MONTH(EHR[[#This Row],[Admission_Date]])</f>
        <v>6</v>
      </c>
    </row>
    <row r="1199" spans="1:24" x14ac:dyDescent="0.25">
      <c r="A1199" t="s">
        <v>1260</v>
      </c>
      <c r="B1199" t="s">
        <v>23</v>
      </c>
      <c r="C1199">
        <v>26</v>
      </c>
      <c r="D1199" t="s">
        <v>24</v>
      </c>
      <c r="E1199" t="s">
        <v>52</v>
      </c>
      <c r="F1199">
        <v>172</v>
      </c>
      <c r="G1199">
        <v>89</v>
      </c>
      <c r="H1199">
        <v>30.1</v>
      </c>
      <c r="I1199" t="s">
        <v>26</v>
      </c>
      <c r="J1199" s="1">
        <v>45990</v>
      </c>
      <c r="K1199" s="1">
        <v>45992</v>
      </c>
      <c r="L1199" t="s">
        <v>65</v>
      </c>
      <c r="M1199" t="s">
        <v>60</v>
      </c>
      <c r="N1199" t="s">
        <v>48</v>
      </c>
      <c r="O1199">
        <v>93</v>
      </c>
      <c r="P1199">
        <v>38.6</v>
      </c>
      <c r="Q1199" t="s">
        <v>57</v>
      </c>
      <c r="R1199" t="s">
        <v>31</v>
      </c>
      <c r="S1199">
        <v>25000</v>
      </c>
      <c r="T1199" t="s">
        <v>43</v>
      </c>
      <c r="U1199">
        <v>2</v>
      </c>
      <c r="V1199" t="s">
        <v>44</v>
      </c>
      <c r="W1199" t="str">
        <f>TEXT(EHR[[#This Row],[Admission_Date]], "MMM")</f>
        <v>Nov</v>
      </c>
      <c r="X1199">
        <f>MONTH(EHR[[#This Row],[Admission_Date]])</f>
        <v>11</v>
      </c>
    </row>
    <row r="1200" spans="1:24" x14ac:dyDescent="0.25">
      <c r="A1200" t="s">
        <v>1261</v>
      </c>
      <c r="B1200" t="s">
        <v>23</v>
      </c>
      <c r="C1200">
        <v>34</v>
      </c>
      <c r="D1200" t="s">
        <v>73</v>
      </c>
      <c r="E1200" t="s">
        <v>37</v>
      </c>
      <c r="F1200">
        <v>166</v>
      </c>
      <c r="G1200">
        <v>95</v>
      </c>
      <c r="H1200">
        <v>34.5</v>
      </c>
      <c r="I1200" t="s">
        <v>26</v>
      </c>
      <c r="J1200" s="1">
        <v>45999</v>
      </c>
      <c r="K1200" s="1">
        <v>46006</v>
      </c>
      <c r="L1200" t="s">
        <v>65</v>
      </c>
      <c r="M1200" t="s">
        <v>54</v>
      </c>
      <c r="N1200" t="s">
        <v>48</v>
      </c>
      <c r="O1200">
        <v>81</v>
      </c>
      <c r="P1200">
        <v>38.9</v>
      </c>
      <c r="Q1200" t="s">
        <v>30</v>
      </c>
      <c r="R1200" t="s">
        <v>42</v>
      </c>
      <c r="S1200">
        <v>50000</v>
      </c>
      <c r="T1200" t="s">
        <v>43</v>
      </c>
      <c r="U1200">
        <v>7</v>
      </c>
      <c r="V1200" t="s">
        <v>44</v>
      </c>
      <c r="W1200" t="str">
        <f>TEXT(EHR[[#This Row],[Admission_Date]], "MMM")</f>
        <v>Dec</v>
      </c>
      <c r="X1200">
        <f>MONTH(EHR[[#This Row],[Admission_Date]])</f>
        <v>12</v>
      </c>
    </row>
    <row r="1201" spans="1:24" x14ac:dyDescent="0.25">
      <c r="A1201" t="s">
        <v>1262</v>
      </c>
      <c r="B1201" t="s">
        <v>23</v>
      </c>
      <c r="C1201">
        <v>21</v>
      </c>
      <c r="D1201" t="s">
        <v>24</v>
      </c>
      <c r="E1201" t="s">
        <v>52</v>
      </c>
      <c r="F1201">
        <v>188</v>
      </c>
      <c r="G1201">
        <v>46</v>
      </c>
      <c r="H1201">
        <v>13</v>
      </c>
      <c r="I1201" t="s">
        <v>38</v>
      </c>
      <c r="J1201" s="1">
        <v>45690</v>
      </c>
      <c r="K1201" s="1">
        <v>45694</v>
      </c>
      <c r="L1201" t="s">
        <v>59</v>
      </c>
      <c r="M1201" t="s">
        <v>28</v>
      </c>
      <c r="N1201" t="s">
        <v>29</v>
      </c>
      <c r="O1201">
        <v>77</v>
      </c>
      <c r="P1201">
        <v>37.200000000000003</v>
      </c>
      <c r="Q1201" t="s">
        <v>57</v>
      </c>
      <c r="R1201" t="s">
        <v>31</v>
      </c>
      <c r="S1201">
        <v>25000</v>
      </c>
      <c r="T1201" t="s">
        <v>66</v>
      </c>
      <c r="U1201">
        <v>4</v>
      </c>
      <c r="V1201" t="s">
        <v>44</v>
      </c>
      <c r="W1201" t="str">
        <f>TEXT(EHR[[#This Row],[Admission_Date]], "MMM")</f>
        <v>Feb</v>
      </c>
      <c r="X1201">
        <f>MONTH(EHR[[#This Row],[Admission_Date]])</f>
        <v>2</v>
      </c>
    </row>
    <row r="1202" spans="1:24" x14ac:dyDescent="0.25">
      <c r="A1202" t="s">
        <v>1263</v>
      </c>
      <c r="B1202" t="s">
        <v>35</v>
      </c>
      <c r="C1202">
        <v>80</v>
      </c>
      <c r="D1202" t="s">
        <v>56</v>
      </c>
      <c r="E1202" t="s">
        <v>52</v>
      </c>
      <c r="F1202">
        <v>189</v>
      </c>
      <c r="G1202">
        <v>79</v>
      </c>
      <c r="H1202">
        <v>22.1</v>
      </c>
      <c r="I1202" t="s">
        <v>38</v>
      </c>
      <c r="J1202" s="1">
        <v>45980</v>
      </c>
      <c r="K1202" s="1">
        <v>45990</v>
      </c>
      <c r="L1202" t="s">
        <v>59</v>
      </c>
      <c r="M1202" t="s">
        <v>28</v>
      </c>
      <c r="N1202" t="s">
        <v>29</v>
      </c>
      <c r="O1202">
        <v>85</v>
      </c>
      <c r="P1202">
        <v>37.299999999999997</v>
      </c>
      <c r="Q1202" t="s">
        <v>57</v>
      </c>
      <c r="R1202" t="s">
        <v>31</v>
      </c>
      <c r="S1202">
        <v>25000</v>
      </c>
      <c r="T1202" t="s">
        <v>43</v>
      </c>
      <c r="U1202">
        <v>10</v>
      </c>
      <c r="V1202" t="s">
        <v>50</v>
      </c>
      <c r="W1202" t="str">
        <f>TEXT(EHR[[#This Row],[Admission_Date]], "MMM")</f>
        <v>Nov</v>
      </c>
      <c r="X1202">
        <f>MONTH(EHR[[#This Row],[Admission_Date]])</f>
        <v>11</v>
      </c>
    </row>
    <row r="1203" spans="1:24" x14ac:dyDescent="0.25">
      <c r="A1203" t="s">
        <v>1264</v>
      </c>
      <c r="B1203" t="s">
        <v>23</v>
      </c>
      <c r="C1203">
        <v>58</v>
      </c>
      <c r="D1203" t="s">
        <v>56</v>
      </c>
      <c r="E1203" t="s">
        <v>25</v>
      </c>
      <c r="F1203">
        <v>190</v>
      </c>
      <c r="G1203">
        <v>59</v>
      </c>
      <c r="H1203">
        <v>16.3</v>
      </c>
      <c r="I1203" t="s">
        <v>46</v>
      </c>
      <c r="J1203" s="1">
        <v>46180</v>
      </c>
      <c r="K1203" s="1">
        <v>46190</v>
      </c>
      <c r="L1203" t="s">
        <v>27</v>
      </c>
      <c r="M1203" t="s">
        <v>54</v>
      </c>
      <c r="N1203" t="s">
        <v>48</v>
      </c>
      <c r="O1203">
        <v>97</v>
      </c>
      <c r="P1203">
        <v>38.6</v>
      </c>
      <c r="Q1203" t="s">
        <v>41</v>
      </c>
      <c r="R1203" t="s">
        <v>42</v>
      </c>
      <c r="S1203">
        <v>75000</v>
      </c>
      <c r="T1203" t="s">
        <v>43</v>
      </c>
      <c r="U1203">
        <v>10</v>
      </c>
      <c r="V1203" t="s">
        <v>50</v>
      </c>
      <c r="W1203" t="str">
        <f>TEXT(EHR[[#This Row],[Admission_Date]], "MMM")</f>
        <v>Jun</v>
      </c>
      <c r="X1203">
        <f>MONTH(EHR[[#This Row],[Admission_Date]])</f>
        <v>6</v>
      </c>
    </row>
    <row r="1204" spans="1:24" x14ac:dyDescent="0.25">
      <c r="A1204" t="s">
        <v>1265</v>
      </c>
      <c r="B1204" t="s">
        <v>35</v>
      </c>
      <c r="C1204">
        <v>29</v>
      </c>
      <c r="D1204" t="s">
        <v>56</v>
      </c>
      <c r="E1204" t="s">
        <v>25</v>
      </c>
      <c r="F1204">
        <v>176</v>
      </c>
      <c r="G1204">
        <v>58</v>
      </c>
      <c r="H1204">
        <v>18.7</v>
      </c>
      <c r="I1204" t="s">
        <v>38</v>
      </c>
      <c r="J1204" s="1">
        <v>45957</v>
      </c>
      <c r="K1204" s="1">
        <v>45958</v>
      </c>
      <c r="L1204" t="s">
        <v>39</v>
      </c>
      <c r="M1204" t="s">
        <v>60</v>
      </c>
      <c r="N1204" t="s">
        <v>48</v>
      </c>
      <c r="O1204">
        <v>77</v>
      </c>
      <c r="P1204">
        <v>37.1</v>
      </c>
      <c r="Q1204" t="s">
        <v>30</v>
      </c>
      <c r="R1204" t="s">
        <v>42</v>
      </c>
      <c r="S1204">
        <v>50000</v>
      </c>
      <c r="T1204" t="s">
        <v>43</v>
      </c>
      <c r="U1204">
        <v>1</v>
      </c>
      <c r="V1204" t="s">
        <v>44</v>
      </c>
      <c r="W1204" t="str">
        <f>TEXT(EHR[[#This Row],[Admission_Date]], "MMM")</f>
        <v>Oct</v>
      </c>
      <c r="X1204">
        <f>MONTH(EHR[[#This Row],[Admission_Date]])</f>
        <v>10</v>
      </c>
    </row>
    <row r="1205" spans="1:24" x14ac:dyDescent="0.25">
      <c r="A1205" t="s">
        <v>1266</v>
      </c>
      <c r="B1205" t="s">
        <v>35</v>
      </c>
      <c r="C1205">
        <v>7</v>
      </c>
      <c r="D1205" t="s">
        <v>24</v>
      </c>
      <c r="E1205" t="s">
        <v>25</v>
      </c>
      <c r="F1205">
        <v>183</v>
      </c>
      <c r="G1205">
        <v>81</v>
      </c>
      <c r="H1205">
        <v>24.2</v>
      </c>
      <c r="I1205" t="s">
        <v>53</v>
      </c>
      <c r="J1205" s="1">
        <v>46168</v>
      </c>
      <c r="K1205" s="1">
        <v>46175</v>
      </c>
      <c r="L1205" t="s">
        <v>27</v>
      </c>
      <c r="M1205" t="s">
        <v>40</v>
      </c>
      <c r="N1205" t="s">
        <v>29</v>
      </c>
      <c r="O1205">
        <v>104</v>
      </c>
      <c r="P1205">
        <v>37.299999999999997</v>
      </c>
      <c r="Q1205" t="s">
        <v>41</v>
      </c>
      <c r="R1205" t="s">
        <v>49</v>
      </c>
      <c r="S1205">
        <v>25000</v>
      </c>
      <c r="T1205" t="s">
        <v>43</v>
      </c>
      <c r="U1205">
        <v>7</v>
      </c>
      <c r="V1205" t="s">
        <v>81</v>
      </c>
      <c r="W1205" t="str">
        <f>TEXT(EHR[[#This Row],[Admission_Date]], "MMM")</f>
        <v>May</v>
      </c>
      <c r="X1205">
        <f>MONTH(EHR[[#This Row],[Admission_Date]])</f>
        <v>5</v>
      </c>
    </row>
    <row r="1206" spans="1:24" x14ac:dyDescent="0.25">
      <c r="A1206" t="s">
        <v>1267</v>
      </c>
      <c r="B1206" t="s">
        <v>23</v>
      </c>
      <c r="C1206">
        <v>52</v>
      </c>
      <c r="D1206" t="s">
        <v>73</v>
      </c>
      <c r="E1206" t="s">
        <v>37</v>
      </c>
      <c r="F1206">
        <v>176</v>
      </c>
      <c r="G1206">
        <v>47</v>
      </c>
      <c r="H1206">
        <v>15.2</v>
      </c>
      <c r="I1206" t="s">
        <v>26</v>
      </c>
      <c r="J1206" s="1">
        <v>45687</v>
      </c>
      <c r="K1206" s="1">
        <v>45693</v>
      </c>
      <c r="L1206" t="s">
        <v>59</v>
      </c>
      <c r="M1206" t="s">
        <v>60</v>
      </c>
      <c r="N1206" t="s">
        <v>48</v>
      </c>
      <c r="O1206">
        <v>86</v>
      </c>
      <c r="P1206">
        <v>36.9</v>
      </c>
      <c r="Q1206" t="s">
        <v>41</v>
      </c>
      <c r="R1206" t="s">
        <v>49</v>
      </c>
      <c r="S1206">
        <v>75000</v>
      </c>
      <c r="T1206" t="s">
        <v>43</v>
      </c>
      <c r="U1206">
        <v>6</v>
      </c>
      <c r="V1206" t="s">
        <v>50</v>
      </c>
      <c r="W1206" t="str">
        <f>TEXT(EHR[[#This Row],[Admission_Date]], "MMM")</f>
        <v>Jan</v>
      </c>
      <c r="X1206">
        <f>MONTH(EHR[[#This Row],[Admission_Date]])</f>
        <v>1</v>
      </c>
    </row>
    <row r="1207" spans="1:24" x14ac:dyDescent="0.25">
      <c r="A1207" t="s">
        <v>1268</v>
      </c>
      <c r="B1207" t="s">
        <v>23</v>
      </c>
      <c r="C1207">
        <v>41</v>
      </c>
      <c r="D1207" t="s">
        <v>36</v>
      </c>
      <c r="E1207" t="s">
        <v>37</v>
      </c>
      <c r="F1207">
        <v>150</v>
      </c>
      <c r="G1207">
        <v>92</v>
      </c>
      <c r="H1207">
        <v>40.9</v>
      </c>
      <c r="I1207" t="s">
        <v>93</v>
      </c>
      <c r="J1207" s="1">
        <v>46090</v>
      </c>
      <c r="K1207" s="1">
        <v>46098</v>
      </c>
      <c r="L1207" t="s">
        <v>47</v>
      </c>
      <c r="M1207" t="s">
        <v>28</v>
      </c>
      <c r="N1207" t="s">
        <v>48</v>
      </c>
      <c r="O1207">
        <v>71</v>
      </c>
      <c r="P1207">
        <v>38.4</v>
      </c>
      <c r="Q1207" t="s">
        <v>57</v>
      </c>
      <c r="R1207" t="s">
        <v>31</v>
      </c>
      <c r="S1207">
        <v>25000</v>
      </c>
      <c r="T1207" t="s">
        <v>66</v>
      </c>
      <c r="U1207">
        <v>8</v>
      </c>
      <c r="V1207" t="s">
        <v>33</v>
      </c>
      <c r="W1207" t="str">
        <f>TEXT(EHR[[#This Row],[Admission_Date]], "MMM")</f>
        <v>Mar</v>
      </c>
      <c r="X1207">
        <f>MONTH(EHR[[#This Row],[Admission_Date]])</f>
        <v>3</v>
      </c>
    </row>
    <row r="1208" spans="1:24" x14ac:dyDescent="0.25">
      <c r="A1208" t="s">
        <v>1269</v>
      </c>
      <c r="B1208" t="s">
        <v>23</v>
      </c>
      <c r="C1208">
        <v>80</v>
      </c>
      <c r="D1208" t="s">
        <v>73</v>
      </c>
      <c r="E1208" t="s">
        <v>25</v>
      </c>
      <c r="F1208">
        <v>170</v>
      </c>
      <c r="G1208">
        <v>46</v>
      </c>
      <c r="H1208">
        <v>15.9</v>
      </c>
      <c r="I1208" t="s">
        <v>38</v>
      </c>
      <c r="J1208" s="1">
        <v>45724</v>
      </c>
      <c r="K1208" s="1">
        <v>45725</v>
      </c>
      <c r="L1208" t="s">
        <v>65</v>
      </c>
      <c r="M1208" t="s">
        <v>28</v>
      </c>
      <c r="N1208" t="s">
        <v>48</v>
      </c>
      <c r="O1208">
        <v>69</v>
      </c>
      <c r="P1208">
        <v>37.1</v>
      </c>
      <c r="Q1208" t="s">
        <v>30</v>
      </c>
      <c r="R1208" t="s">
        <v>31</v>
      </c>
      <c r="S1208">
        <v>75000</v>
      </c>
      <c r="T1208" t="s">
        <v>32</v>
      </c>
      <c r="U1208">
        <v>1</v>
      </c>
      <c r="V1208" t="s">
        <v>50</v>
      </c>
      <c r="W1208" t="str">
        <f>TEXT(EHR[[#This Row],[Admission_Date]], "MMM")</f>
        <v>Mar</v>
      </c>
      <c r="X1208">
        <f>MONTH(EHR[[#This Row],[Admission_Date]])</f>
        <v>3</v>
      </c>
    </row>
    <row r="1209" spans="1:24" x14ac:dyDescent="0.25">
      <c r="A1209" t="s">
        <v>1270</v>
      </c>
      <c r="B1209" t="s">
        <v>23</v>
      </c>
      <c r="C1209">
        <v>64</v>
      </c>
      <c r="D1209" t="s">
        <v>56</v>
      </c>
      <c r="E1209" t="s">
        <v>52</v>
      </c>
      <c r="F1209">
        <v>190</v>
      </c>
      <c r="G1209">
        <v>0</v>
      </c>
      <c r="I1209" t="s">
        <v>53</v>
      </c>
      <c r="J1209" s="1">
        <v>45963</v>
      </c>
      <c r="K1209" s="1">
        <v>45971</v>
      </c>
      <c r="L1209" t="s">
        <v>77</v>
      </c>
      <c r="M1209" t="s">
        <v>54</v>
      </c>
      <c r="N1209" t="s">
        <v>48</v>
      </c>
      <c r="O1209">
        <v>82</v>
      </c>
      <c r="P1209">
        <v>36.299999999999997</v>
      </c>
      <c r="Q1209" t="s">
        <v>41</v>
      </c>
      <c r="R1209" t="s">
        <v>42</v>
      </c>
      <c r="S1209">
        <v>25000</v>
      </c>
      <c r="T1209" t="s">
        <v>32</v>
      </c>
      <c r="U1209">
        <v>8</v>
      </c>
      <c r="V1209" t="s">
        <v>50</v>
      </c>
      <c r="W1209" t="str">
        <f>TEXT(EHR[[#This Row],[Admission_Date]], "MMM")</f>
        <v>Nov</v>
      </c>
      <c r="X1209">
        <f>MONTH(EHR[[#This Row],[Admission_Date]])</f>
        <v>11</v>
      </c>
    </row>
    <row r="1210" spans="1:24" x14ac:dyDescent="0.25">
      <c r="A1210" t="s">
        <v>1271</v>
      </c>
      <c r="B1210" t="s">
        <v>23</v>
      </c>
      <c r="C1210">
        <v>145</v>
      </c>
      <c r="D1210" t="s">
        <v>73</v>
      </c>
      <c r="E1210" t="s">
        <v>25</v>
      </c>
      <c r="F1210">
        <v>183</v>
      </c>
      <c r="G1210">
        <v>67</v>
      </c>
      <c r="H1210">
        <v>20</v>
      </c>
      <c r="I1210" t="s">
        <v>53</v>
      </c>
      <c r="J1210" s="1">
        <v>45717</v>
      </c>
      <c r="K1210" s="1">
        <v>45727</v>
      </c>
      <c r="L1210" t="s">
        <v>39</v>
      </c>
      <c r="M1210" t="s">
        <v>28</v>
      </c>
      <c r="N1210" t="s">
        <v>29</v>
      </c>
      <c r="O1210">
        <v>85</v>
      </c>
      <c r="P1210">
        <v>36.5</v>
      </c>
      <c r="Q1210" t="s">
        <v>30</v>
      </c>
      <c r="R1210" t="s">
        <v>42</v>
      </c>
      <c r="S1210">
        <v>50000</v>
      </c>
      <c r="T1210" t="s">
        <v>66</v>
      </c>
      <c r="U1210">
        <v>10</v>
      </c>
      <c r="V1210" t="s">
        <v>50</v>
      </c>
      <c r="W1210" t="str">
        <f>TEXT(EHR[[#This Row],[Admission_Date]], "MMM")</f>
        <v>Mar</v>
      </c>
      <c r="X1210">
        <f>MONTH(EHR[[#This Row],[Admission_Date]])</f>
        <v>3</v>
      </c>
    </row>
    <row r="1211" spans="1:24" x14ac:dyDescent="0.25">
      <c r="A1211" t="s">
        <v>1272</v>
      </c>
      <c r="B1211" t="s">
        <v>35</v>
      </c>
      <c r="C1211">
        <v>66</v>
      </c>
      <c r="D1211" t="s">
        <v>24</v>
      </c>
      <c r="E1211" t="s">
        <v>25</v>
      </c>
      <c r="F1211">
        <v>187</v>
      </c>
      <c r="G1211">
        <v>88</v>
      </c>
      <c r="H1211">
        <v>25.2</v>
      </c>
      <c r="I1211" t="s">
        <v>53</v>
      </c>
      <c r="J1211" s="1">
        <v>45690</v>
      </c>
      <c r="K1211" s="1">
        <v>45691</v>
      </c>
      <c r="L1211" t="s">
        <v>47</v>
      </c>
      <c r="M1211" t="s">
        <v>71</v>
      </c>
      <c r="N1211" t="s">
        <v>29</v>
      </c>
      <c r="O1211">
        <v>91</v>
      </c>
      <c r="P1211">
        <v>38</v>
      </c>
      <c r="Q1211" t="s">
        <v>41</v>
      </c>
      <c r="R1211" t="s">
        <v>42</v>
      </c>
      <c r="S1211">
        <v>75000</v>
      </c>
      <c r="T1211" t="s">
        <v>43</v>
      </c>
      <c r="U1211">
        <v>1</v>
      </c>
      <c r="V1211" t="s">
        <v>50</v>
      </c>
      <c r="W1211" t="str">
        <f>TEXT(EHR[[#This Row],[Admission_Date]], "MMM")</f>
        <v>Feb</v>
      </c>
      <c r="X1211">
        <f>MONTH(EHR[[#This Row],[Admission_Date]])</f>
        <v>2</v>
      </c>
    </row>
    <row r="1212" spans="1:24" x14ac:dyDescent="0.25">
      <c r="A1212" t="s">
        <v>1273</v>
      </c>
      <c r="B1212" t="s">
        <v>23</v>
      </c>
      <c r="C1212">
        <v>13</v>
      </c>
      <c r="D1212" t="s">
        <v>56</v>
      </c>
      <c r="E1212" t="s">
        <v>37</v>
      </c>
      <c r="F1212">
        <v>188</v>
      </c>
      <c r="G1212">
        <v>94</v>
      </c>
      <c r="H1212">
        <v>26.6</v>
      </c>
      <c r="I1212" t="s">
        <v>38</v>
      </c>
      <c r="J1212" s="1">
        <v>45754</v>
      </c>
      <c r="K1212" s="1">
        <v>45757</v>
      </c>
      <c r="L1212" t="s">
        <v>47</v>
      </c>
      <c r="M1212" t="s">
        <v>40</v>
      </c>
      <c r="N1212" t="s">
        <v>29</v>
      </c>
      <c r="O1212">
        <v>77</v>
      </c>
      <c r="P1212">
        <v>38.1</v>
      </c>
      <c r="Q1212" t="s">
        <v>41</v>
      </c>
      <c r="R1212" t="s">
        <v>42</v>
      </c>
      <c r="S1212">
        <v>75000</v>
      </c>
      <c r="T1212" t="s">
        <v>66</v>
      </c>
      <c r="U1212">
        <v>3</v>
      </c>
      <c r="V1212" t="s">
        <v>61</v>
      </c>
      <c r="W1212" t="str">
        <f>TEXT(EHR[[#This Row],[Admission_Date]], "MMM")</f>
        <v>Apr</v>
      </c>
      <c r="X1212">
        <f>MONTH(EHR[[#This Row],[Admission_Date]])</f>
        <v>4</v>
      </c>
    </row>
    <row r="1213" spans="1:24" x14ac:dyDescent="0.25">
      <c r="A1213" t="s">
        <v>1274</v>
      </c>
      <c r="B1213" t="s">
        <v>35</v>
      </c>
      <c r="C1213">
        <v>63</v>
      </c>
      <c r="D1213" t="s">
        <v>73</v>
      </c>
      <c r="E1213" t="s">
        <v>52</v>
      </c>
      <c r="F1213">
        <v>176</v>
      </c>
      <c r="G1213">
        <v>51</v>
      </c>
      <c r="H1213">
        <v>16.5</v>
      </c>
      <c r="I1213" t="s">
        <v>26</v>
      </c>
      <c r="J1213" s="1">
        <v>46146</v>
      </c>
      <c r="K1213" s="1">
        <v>46153</v>
      </c>
      <c r="L1213" t="s">
        <v>77</v>
      </c>
      <c r="M1213" t="s">
        <v>28</v>
      </c>
      <c r="N1213" t="s">
        <v>29</v>
      </c>
      <c r="O1213">
        <v>85</v>
      </c>
      <c r="P1213">
        <v>36.4</v>
      </c>
      <c r="Q1213" t="s">
        <v>57</v>
      </c>
      <c r="R1213" t="s">
        <v>31</v>
      </c>
      <c r="S1213">
        <v>75000</v>
      </c>
      <c r="T1213" t="s">
        <v>66</v>
      </c>
      <c r="U1213">
        <v>7</v>
      </c>
      <c r="V1213" t="s">
        <v>50</v>
      </c>
      <c r="W1213" t="str">
        <f>TEXT(EHR[[#This Row],[Admission_Date]], "MMM")</f>
        <v>May</v>
      </c>
      <c r="X1213">
        <f>MONTH(EHR[[#This Row],[Admission_Date]])</f>
        <v>5</v>
      </c>
    </row>
    <row r="1214" spans="1:24" x14ac:dyDescent="0.25">
      <c r="A1214" t="s">
        <v>1275</v>
      </c>
      <c r="B1214" t="s">
        <v>35</v>
      </c>
      <c r="C1214">
        <v>3</v>
      </c>
      <c r="D1214" t="s">
        <v>36</v>
      </c>
      <c r="E1214" t="s">
        <v>25</v>
      </c>
      <c r="F1214">
        <v>185</v>
      </c>
      <c r="G1214">
        <v>47</v>
      </c>
      <c r="H1214">
        <v>13.7</v>
      </c>
      <c r="I1214" t="s">
        <v>53</v>
      </c>
      <c r="J1214" s="1">
        <v>45728</v>
      </c>
      <c r="K1214" s="1">
        <v>45730</v>
      </c>
      <c r="L1214" t="s">
        <v>65</v>
      </c>
      <c r="M1214" t="s">
        <v>71</v>
      </c>
      <c r="N1214" t="s">
        <v>29</v>
      </c>
      <c r="O1214">
        <v>73</v>
      </c>
      <c r="P1214">
        <v>36.9</v>
      </c>
      <c r="Q1214" t="s">
        <v>57</v>
      </c>
      <c r="R1214" t="s">
        <v>49</v>
      </c>
      <c r="S1214">
        <v>50000</v>
      </c>
      <c r="T1214" t="s">
        <v>66</v>
      </c>
      <c r="U1214">
        <v>2</v>
      </c>
      <c r="V1214" t="s">
        <v>81</v>
      </c>
      <c r="W1214" t="str">
        <f>TEXT(EHR[[#This Row],[Admission_Date]], "MMM")</f>
        <v>Mar</v>
      </c>
      <c r="X1214">
        <f>MONTH(EHR[[#This Row],[Admission_Date]])</f>
        <v>3</v>
      </c>
    </row>
    <row r="1215" spans="1:24" x14ac:dyDescent="0.25">
      <c r="A1215" t="s">
        <v>1276</v>
      </c>
      <c r="B1215" t="s">
        <v>23</v>
      </c>
      <c r="C1215">
        <v>56</v>
      </c>
      <c r="D1215" t="s">
        <v>56</v>
      </c>
      <c r="E1215" t="s">
        <v>25</v>
      </c>
      <c r="F1215">
        <v>170</v>
      </c>
      <c r="G1215">
        <v>60</v>
      </c>
      <c r="H1215">
        <v>20.8</v>
      </c>
      <c r="I1215" t="s">
        <v>38</v>
      </c>
      <c r="J1215" s="1">
        <v>45909</v>
      </c>
      <c r="K1215" s="1">
        <v>45918</v>
      </c>
      <c r="L1215" t="s">
        <v>65</v>
      </c>
      <c r="M1215" t="s">
        <v>60</v>
      </c>
      <c r="N1215" t="s">
        <v>48</v>
      </c>
      <c r="O1215">
        <v>93</v>
      </c>
      <c r="P1215">
        <v>36.4</v>
      </c>
      <c r="Q1215" t="s">
        <v>30</v>
      </c>
      <c r="R1215" t="s">
        <v>49</v>
      </c>
      <c r="S1215">
        <v>25000</v>
      </c>
      <c r="T1215" t="s">
        <v>43</v>
      </c>
      <c r="U1215">
        <v>9</v>
      </c>
      <c r="V1215" t="s">
        <v>50</v>
      </c>
      <c r="W1215" t="str">
        <f>TEXT(EHR[[#This Row],[Admission_Date]], "MMM")</f>
        <v>Sep</v>
      </c>
      <c r="X1215">
        <f>MONTH(EHR[[#This Row],[Admission_Date]])</f>
        <v>9</v>
      </c>
    </row>
    <row r="1216" spans="1:24" x14ac:dyDescent="0.25">
      <c r="A1216" t="s">
        <v>1277</v>
      </c>
      <c r="B1216" t="s">
        <v>23</v>
      </c>
      <c r="C1216">
        <v>145</v>
      </c>
      <c r="D1216" t="s">
        <v>73</v>
      </c>
      <c r="E1216" t="s">
        <v>52</v>
      </c>
      <c r="F1216">
        <v>145</v>
      </c>
      <c r="G1216">
        <v>93</v>
      </c>
      <c r="H1216">
        <v>44.2</v>
      </c>
      <c r="I1216" t="s">
        <v>26</v>
      </c>
      <c r="J1216" s="1">
        <v>46037</v>
      </c>
      <c r="K1216" s="1">
        <v>46042</v>
      </c>
      <c r="L1216" t="s">
        <v>39</v>
      </c>
      <c r="M1216" t="s">
        <v>28</v>
      </c>
      <c r="N1216" t="s">
        <v>29</v>
      </c>
      <c r="O1216">
        <v>99</v>
      </c>
      <c r="P1216">
        <v>36.799999999999997</v>
      </c>
      <c r="Q1216" t="s">
        <v>30</v>
      </c>
      <c r="R1216" t="s">
        <v>49</v>
      </c>
      <c r="S1216">
        <v>25000</v>
      </c>
      <c r="T1216" t="s">
        <v>32</v>
      </c>
      <c r="U1216">
        <v>5</v>
      </c>
      <c r="V1216" t="s">
        <v>50</v>
      </c>
      <c r="W1216" t="str">
        <f>TEXT(EHR[[#This Row],[Admission_Date]], "MMM")</f>
        <v>Jan</v>
      </c>
      <c r="X1216">
        <f>MONTH(EHR[[#This Row],[Admission_Date]])</f>
        <v>1</v>
      </c>
    </row>
    <row r="1217" spans="1:24" x14ac:dyDescent="0.25">
      <c r="A1217" t="s">
        <v>1278</v>
      </c>
      <c r="B1217" t="s">
        <v>23</v>
      </c>
      <c r="C1217">
        <v>38</v>
      </c>
      <c r="D1217" t="s">
        <v>36</v>
      </c>
      <c r="E1217" t="s">
        <v>52</v>
      </c>
      <c r="F1217">
        <v>155</v>
      </c>
      <c r="G1217">
        <v>45</v>
      </c>
      <c r="H1217">
        <v>18.7</v>
      </c>
      <c r="I1217" t="s">
        <v>53</v>
      </c>
      <c r="J1217" s="1">
        <v>45987</v>
      </c>
      <c r="K1217" s="1">
        <v>45991</v>
      </c>
      <c r="L1217" t="s">
        <v>65</v>
      </c>
      <c r="M1217" t="s">
        <v>28</v>
      </c>
      <c r="N1217" t="s">
        <v>48</v>
      </c>
      <c r="O1217">
        <v>104</v>
      </c>
      <c r="P1217">
        <v>36.799999999999997</v>
      </c>
      <c r="Q1217" t="s">
        <v>41</v>
      </c>
      <c r="R1217" t="s">
        <v>31</v>
      </c>
      <c r="S1217">
        <v>75000</v>
      </c>
      <c r="T1217" t="s">
        <v>43</v>
      </c>
      <c r="U1217">
        <v>4</v>
      </c>
      <c r="V1217" t="s">
        <v>33</v>
      </c>
      <c r="W1217" t="str">
        <f>TEXT(EHR[[#This Row],[Admission_Date]], "MMM")</f>
        <v>Nov</v>
      </c>
      <c r="X1217">
        <f>MONTH(EHR[[#This Row],[Admission_Date]])</f>
        <v>11</v>
      </c>
    </row>
    <row r="1218" spans="1:24" x14ac:dyDescent="0.25">
      <c r="A1218" t="s">
        <v>1279</v>
      </c>
      <c r="B1218" t="s">
        <v>35</v>
      </c>
      <c r="C1218">
        <v>65</v>
      </c>
      <c r="D1218" t="s">
        <v>56</v>
      </c>
      <c r="E1218" t="s">
        <v>52</v>
      </c>
      <c r="F1218">
        <v>147</v>
      </c>
      <c r="G1218">
        <v>50</v>
      </c>
      <c r="H1218">
        <v>23.1</v>
      </c>
      <c r="I1218" t="s">
        <v>26</v>
      </c>
      <c r="J1218" s="1">
        <v>46103</v>
      </c>
      <c r="K1218" s="1">
        <v>46109</v>
      </c>
      <c r="L1218" t="s">
        <v>39</v>
      </c>
      <c r="M1218" t="s">
        <v>40</v>
      </c>
      <c r="N1218" t="s">
        <v>29</v>
      </c>
      <c r="O1218">
        <v>72</v>
      </c>
      <c r="P1218">
        <v>37.9</v>
      </c>
      <c r="Q1218" t="s">
        <v>57</v>
      </c>
      <c r="R1218" t="s">
        <v>49</v>
      </c>
      <c r="S1218">
        <v>25000</v>
      </c>
      <c r="T1218" t="s">
        <v>32</v>
      </c>
      <c r="U1218">
        <v>6</v>
      </c>
      <c r="V1218" t="s">
        <v>50</v>
      </c>
      <c r="W1218" t="str">
        <f>TEXT(EHR[[#This Row],[Admission_Date]], "MMM")</f>
        <v>Mar</v>
      </c>
      <c r="X1218">
        <f>MONTH(EHR[[#This Row],[Admission_Date]])</f>
        <v>3</v>
      </c>
    </row>
    <row r="1219" spans="1:24" x14ac:dyDescent="0.25">
      <c r="A1219" t="s">
        <v>1280</v>
      </c>
      <c r="B1219" t="s">
        <v>23</v>
      </c>
      <c r="C1219">
        <v>63</v>
      </c>
      <c r="D1219" t="s">
        <v>36</v>
      </c>
      <c r="E1219" t="s">
        <v>37</v>
      </c>
      <c r="F1219">
        <v>164</v>
      </c>
      <c r="G1219">
        <v>98</v>
      </c>
      <c r="H1219">
        <v>36.4</v>
      </c>
      <c r="I1219" t="s">
        <v>26</v>
      </c>
      <c r="J1219" s="1">
        <v>46175</v>
      </c>
      <c r="K1219" s="1"/>
      <c r="L1219" t="s">
        <v>39</v>
      </c>
      <c r="M1219" t="s">
        <v>60</v>
      </c>
      <c r="N1219" t="s">
        <v>48</v>
      </c>
      <c r="O1219">
        <v>88</v>
      </c>
      <c r="P1219">
        <v>38.200000000000003</v>
      </c>
      <c r="Q1219" t="s">
        <v>57</v>
      </c>
      <c r="R1219" t="s">
        <v>31</v>
      </c>
      <c r="S1219">
        <v>75000</v>
      </c>
      <c r="T1219" t="s">
        <v>66</v>
      </c>
      <c r="V1219" t="s">
        <v>50</v>
      </c>
      <c r="W1219" t="str">
        <f>TEXT(EHR[[#This Row],[Admission_Date]], "MMM")</f>
        <v>Jun</v>
      </c>
      <c r="X1219">
        <f>MONTH(EHR[[#This Row],[Admission_Date]])</f>
        <v>6</v>
      </c>
    </row>
    <row r="1220" spans="1:24" x14ac:dyDescent="0.25">
      <c r="A1220" t="s">
        <v>1281</v>
      </c>
      <c r="B1220" t="s">
        <v>23</v>
      </c>
      <c r="C1220">
        <v>73</v>
      </c>
      <c r="D1220" t="s">
        <v>56</v>
      </c>
      <c r="E1220" t="s">
        <v>52</v>
      </c>
      <c r="F1220">
        <v>182</v>
      </c>
      <c r="G1220">
        <v>64</v>
      </c>
      <c r="H1220">
        <v>19.3</v>
      </c>
      <c r="I1220" t="s">
        <v>26</v>
      </c>
      <c r="J1220" s="1">
        <v>45674</v>
      </c>
      <c r="K1220" s="1"/>
      <c r="L1220" t="s">
        <v>27</v>
      </c>
      <c r="M1220" t="s">
        <v>54</v>
      </c>
      <c r="N1220" t="s">
        <v>48</v>
      </c>
      <c r="O1220">
        <v>85</v>
      </c>
      <c r="P1220">
        <v>37.200000000000003</v>
      </c>
      <c r="Q1220" t="s">
        <v>41</v>
      </c>
      <c r="R1220" t="s">
        <v>49</v>
      </c>
      <c r="S1220">
        <v>75000</v>
      </c>
      <c r="T1220" t="s">
        <v>66</v>
      </c>
      <c r="V1220" t="s">
        <v>50</v>
      </c>
      <c r="W1220" t="str">
        <f>TEXT(EHR[[#This Row],[Admission_Date]], "MMM")</f>
        <v>Jan</v>
      </c>
      <c r="X1220">
        <f>MONTH(EHR[[#This Row],[Admission_Date]])</f>
        <v>1</v>
      </c>
    </row>
    <row r="1221" spans="1:24" x14ac:dyDescent="0.25">
      <c r="A1221" t="s">
        <v>1282</v>
      </c>
      <c r="B1221" t="s">
        <v>23</v>
      </c>
      <c r="C1221">
        <v>70</v>
      </c>
      <c r="D1221" t="s">
        <v>36</v>
      </c>
      <c r="E1221" t="s">
        <v>52</v>
      </c>
      <c r="F1221">
        <v>156</v>
      </c>
      <c r="G1221">
        <v>92</v>
      </c>
      <c r="H1221">
        <v>37.799999999999997</v>
      </c>
      <c r="I1221" t="s">
        <v>46</v>
      </c>
      <c r="J1221" s="1">
        <v>45764</v>
      </c>
      <c r="K1221" s="1">
        <v>45766</v>
      </c>
      <c r="L1221" t="s">
        <v>39</v>
      </c>
      <c r="M1221" t="s">
        <v>54</v>
      </c>
      <c r="N1221" t="s">
        <v>29</v>
      </c>
      <c r="O1221">
        <v>65</v>
      </c>
      <c r="P1221">
        <v>38.799999999999997</v>
      </c>
      <c r="Q1221" t="s">
        <v>30</v>
      </c>
      <c r="R1221" t="s">
        <v>42</v>
      </c>
      <c r="S1221">
        <v>50000</v>
      </c>
      <c r="T1221" t="s">
        <v>32</v>
      </c>
      <c r="U1221">
        <v>2</v>
      </c>
      <c r="V1221" t="s">
        <v>50</v>
      </c>
      <c r="W1221" t="str">
        <f>TEXT(EHR[[#This Row],[Admission_Date]], "MMM")</f>
        <v>Apr</v>
      </c>
      <c r="X1221">
        <f>MONTH(EHR[[#This Row],[Admission_Date]])</f>
        <v>4</v>
      </c>
    </row>
    <row r="1222" spans="1:24" x14ac:dyDescent="0.25">
      <c r="A1222" t="s">
        <v>1283</v>
      </c>
      <c r="B1222" t="s">
        <v>23</v>
      </c>
      <c r="C1222">
        <v>59</v>
      </c>
      <c r="D1222" t="s">
        <v>73</v>
      </c>
      <c r="E1222" t="s">
        <v>52</v>
      </c>
      <c r="F1222">
        <v>145</v>
      </c>
      <c r="G1222">
        <v>92</v>
      </c>
      <c r="H1222">
        <v>43.8</v>
      </c>
      <c r="I1222" t="s">
        <v>53</v>
      </c>
      <c r="J1222" s="1">
        <v>46043</v>
      </c>
      <c r="K1222" s="1">
        <v>46051</v>
      </c>
      <c r="L1222" t="s">
        <v>77</v>
      </c>
      <c r="M1222" t="s">
        <v>60</v>
      </c>
      <c r="N1222" t="s">
        <v>48</v>
      </c>
      <c r="O1222">
        <v>96</v>
      </c>
      <c r="P1222">
        <v>39</v>
      </c>
      <c r="Q1222" t="s">
        <v>41</v>
      </c>
      <c r="R1222" t="s">
        <v>49</v>
      </c>
      <c r="S1222">
        <v>50000</v>
      </c>
      <c r="T1222" t="s">
        <v>66</v>
      </c>
      <c r="U1222">
        <v>8</v>
      </c>
      <c r="V1222" t="s">
        <v>50</v>
      </c>
      <c r="W1222" t="str">
        <f>TEXT(EHR[[#This Row],[Admission_Date]], "MMM")</f>
        <v>Jan</v>
      </c>
      <c r="X1222">
        <f>MONTH(EHR[[#This Row],[Admission_Date]])</f>
        <v>1</v>
      </c>
    </row>
    <row r="1223" spans="1:24" x14ac:dyDescent="0.25">
      <c r="A1223" t="s">
        <v>1284</v>
      </c>
      <c r="B1223" t="s">
        <v>23</v>
      </c>
      <c r="C1223">
        <v>73</v>
      </c>
      <c r="D1223" t="s">
        <v>36</v>
      </c>
      <c r="E1223" t="s">
        <v>52</v>
      </c>
      <c r="F1223">
        <v>181</v>
      </c>
      <c r="G1223">
        <v>73</v>
      </c>
      <c r="H1223">
        <v>22.3</v>
      </c>
      <c r="I1223" t="s">
        <v>53</v>
      </c>
      <c r="J1223" s="1">
        <v>46141</v>
      </c>
      <c r="K1223" s="1">
        <v>46144</v>
      </c>
      <c r="L1223" t="s">
        <v>39</v>
      </c>
      <c r="M1223" t="s">
        <v>71</v>
      </c>
      <c r="N1223" t="s">
        <v>48</v>
      </c>
      <c r="O1223">
        <v>81</v>
      </c>
      <c r="P1223">
        <v>37.4</v>
      </c>
      <c r="Q1223" t="s">
        <v>57</v>
      </c>
      <c r="R1223" t="s">
        <v>42</v>
      </c>
      <c r="S1223">
        <v>75000</v>
      </c>
      <c r="T1223" t="s">
        <v>43</v>
      </c>
      <c r="U1223">
        <v>3</v>
      </c>
      <c r="V1223" t="s">
        <v>50</v>
      </c>
      <c r="W1223" t="str">
        <f>TEXT(EHR[[#This Row],[Admission_Date]], "MMM")</f>
        <v>Apr</v>
      </c>
      <c r="X1223">
        <f>MONTH(EHR[[#This Row],[Admission_Date]])</f>
        <v>4</v>
      </c>
    </row>
    <row r="1224" spans="1:24" x14ac:dyDescent="0.25">
      <c r="A1224" t="s">
        <v>1285</v>
      </c>
      <c r="B1224" t="s">
        <v>23</v>
      </c>
      <c r="C1224">
        <v>20</v>
      </c>
      <c r="D1224" t="s">
        <v>73</v>
      </c>
      <c r="E1224" t="s">
        <v>25</v>
      </c>
      <c r="F1224">
        <v>146</v>
      </c>
      <c r="G1224">
        <v>77</v>
      </c>
      <c r="H1224">
        <v>36.1</v>
      </c>
      <c r="I1224" t="s">
        <v>26</v>
      </c>
      <c r="J1224" s="1">
        <v>46111</v>
      </c>
      <c r="K1224" s="1">
        <v>46115</v>
      </c>
      <c r="L1224" t="s">
        <v>39</v>
      </c>
      <c r="M1224" t="s">
        <v>71</v>
      </c>
      <c r="N1224" t="s">
        <v>48</v>
      </c>
      <c r="O1224">
        <v>83</v>
      </c>
      <c r="P1224">
        <v>38.6</v>
      </c>
      <c r="Q1224" t="s">
        <v>30</v>
      </c>
      <c r="R1224" t="s">
        <v>42</v>
      </c>
      <c r="S1224">
        <v>25000</v>
      </c>
      <c r="T1224" t="s">
        <v>32</v>
      </c>
      <c r="U1224">
        <v>4</v>
      </c>
      <c r="V1224" t="s">
        <v>61</v>
      </c>
      <c r="W1224" t="str">
        <f>TEXT(EHR[[#This Row],[Admission_Date]], "MMM")</f>
        <v>Mar</v>
      </c>
      <c r="X1224">
        <f>MONTH(EHR[[#This Row],[Admission_Date]])</f>
        <v>3</v>
      </c>
    </row>
    <row r="1225" spans="1:24" x14ac:dyDescent="0.25">
      <c r="A1225" t="s">
        <v>1286</v>
      </c>
      <c r="B1225" t="s">
        <v>23</v>
      </c>
      <c r="C1225">
        <v>2</v>
      </c>
      <c r="D1225" t="s">
        <v>36</v>
      </c>
      <c r="E1225" t="s">
        <v>25</v>
      </c>
      <c r="F1225">
        <v>184</v>
      </c>
      <c r="G1225">
        <v>104</v>
      </c>
      <c r="H1225">
        <v>30.7</v>
      </c>
      <c r="I1225" t="s">
        <v>38</v>
      </c>
      <c r="J1225" s="1">
        <v>46194</v>
      </c>
      <c r="K1225" s="1"/>
      <c r="L1225" t="s">
        <v>47</v>
      </c>
      <c r="M1225" t="s">
        <v>28</v>
      </c>
      <c r="N1225" t="s">
        <v>29</v>
      </c>
      <c r="O1225">
        <v>97</v>
      </c>
      <c r="P1225">
        <v>38.299999999999997</v>
      </c>
      <c r="Q1225" t="s">
        <v>57</v>
      </c>
      <c r="R1225" t="s">
        <v>42</v>
      </c>
      <c r="S1225">
        <v>50000</v>
      </c>
      <c r="T1225" t="s">
        <v>32</v>
      </c>
      <c r="V1225" t="s">
        <v>81</v>
      </c>
      <c r="W1225" t="str">
        <f>TEXT(EHR[[#This Row],[Admission_Date]], "MMM")</f>
        <v>Jun</v>
      </c>
      <c r="X1225">
        <f>MONTH(EHR[[#This Row],[Admission_Date]])</f>
        <v>6</v>
      </c>
    </row>
    <row r="1226" spans="1:24" x14ac:dyDescent="0.25">
      <c r="A1226" t="s">
        <v>1287</v>
      </c>
      <c r="B1226" t="s">
        <v>35</v>
      </c>
      <c r="C1226">
        <v>34</v>
      </c>
      <c r="D1226" t="s">
        <v>73</v>
      </c>
      <c r="E1226" t="s">
        <v>25</v>
      </c>
      <c r="F1226">
        <v>145</v>
      </c>
      <c r="G1226">
        <v>91</v>
      </c>
      <c r="H1226">
        <v>43.3</v>
      </c>
      <c r="I1226" t="s">
        <v>93</v>
      </c>
      <c r="J1226" s="1">
        <v>45913</v>
      </c>
      <c r="K1226" s="1">
        <v>45920</v>
      </c>
      <c r="L1226" t="s">
        <v>39</v>
      </c>
      <c r="M1226" t="s">
        <v>60</v>
      </c>
      <c r="N1226" t="s">
        <v>29</v>
      </c>
      <c r="O1226">
        <v>83</v>
      </c>
      <c r="P1226">
        <v>36.700000000000003</v>
      </c>
      <c r="Q1226" t="s">
        <v>41</v>
      </c>
      <c r="R1226" t="s">
        <v>31</v>
      </c>
      <c r="S1226">
        <v>50000</v>
      </c>
      <c r="T1226" t="s">
        <v>43</v>
      </c>
      <c r="U1226">
        <v>7</v>
      </c>
      <c r="V1226" t="s">
        <v>44</v>
      </c>
      <c r="W1226" t="str">
        <f>TEXT(EHR[[#This Row],[Admission_Date]], "MMM")</f>
        <v>Sep</v>
      </c>
      <c r="X1226">
        <f>MONTH(EHR[[#This Row],[Admission_Date]])</f>
        <v>9</v>
      </c>
    </row>
    <row r="1227" spans="1:24" x14ac:dyDescent="0.25">
      <c r="A1227" t="s">
        <v>1288</v>
      </c>
      <c r="B1227" t="s">
        <v>23</v>
      </c>
      <c r="C1227">
        <v>24</v>
      </c>
      <c r="D1227" t="s">
        <v>24</v>
      </c>
      <c r="E1227" t="s">
        <v>52</v>
      </c>
      <c r="F1227">
        <v>164</v>
      </c>
      <c r="G1227">
        <v>106</v>
      </c>
      <c r="H1227">
        <v>39.4</v>
      </c>
      <c r="I1227" t="s">
        <v>93</v>
      </c>
      <c r="J1227" s="1">
        <v>45741</v>
      </c>
      <c r="K1227" s="1">
        <v>45749</v>
      </c>
      <c r="L1227" t="s">
        <v>47</v>
      </c>
      <c r="M1227" t="s">
        <v>71</v>
      </c>
      <c r="N1227" t="s">
        <v>29</v>
      </c>
      <c r="O1227">
        <v>97</v>
      </c>
      <c r="P1227">
        <v>38.9</v>
      </c>
      <c r="Q1227" t="s">
        <v>41</v>
      </c>
      <c r="R1227" t="s">
        <v>31</v>
      </c>
      <c r="S1227">
        <v>50000</v>
      </c>
      <c r="T1227" t="s">
        <v>32</v>
      </c>
      <c r="U1227">
        <v>8</v>
      </c>
      <c r="V1227" t="s">
        <v>44</v>
      </c>
      <c r="W1227" t="str">
        <f>TEXT(EHR[[#This Row],[Admission_Date]], "MMM")</f>
        <v>Mar</v>
      </c>
      <c r="X1227">
        <f>MONTH(EHR[[#This Row],[Admission_Date]])</f>
        <v>3</v>
      </c>
    </row>
    <row r="1228" spans="1:24" x14ac:dyDescent="0.25">
      <c r="A1228" t="s">
        <v>1289</v>
      </c>
      <c r="B1228" t="s">
        <v>35</v>
      </c>
      <c r="C1228">
        <v>56</v>
      </c>
      <c r="D1228" t="s">
        <v>24</v>
      </c>
      <c r="E1228" t="s">
        <v>37</v>
      </c>
      <c r="F1228">
        <v>148</v>
      </c>
      <c r="G1228">
        <v>50</v>
      </c>
      <c r="H1228">
        <v>22.8</v>
      </c>
      <c r="I1228" t="s">
        <v>26</v>
      </c>
      <c r="J1228" s="1">
        <v>46099</v>
      </c>
      <c r="K1228" s="1">
        <v>46107</v>
      </c>
      <c r="L1228" t="s">
        <v>65</v>
      </c>
      <c r="M1228" t="s">
        <v>28</v>
      </c>
      <c r="N1228" t="s">
        <v>29</v>
      </c>
      <c r="O1228">
        <v>84</v>
      </c>
      <c r="P1228">
        <v>37.6</v>
      </c>
      <c r="Q1228" t="s">
        <v>30</v>
      </c>
      <c r="R1228" t="s">
        <v>49</v>
      </c>
      <c r="S1228">
        <v>50000</v>
      </c>
      <c r="T1228" t="s">
        <v>66</v>
      </c>
      <c r="U1228">
        <v>8</v>
      </c>
      <c r="V1228" t="s">
        <v>50</v>
      </c>
      <c r="W1228" t="str">
        <f>TEXT(EHR[[#This Row],[Admission_Date]], "MMM")</f>
        <v>Mar</v>
      </c>
      <c r="X1228">
        <f>MONTH(EHR[[#This Row],[Admission_Date]])</f>
        <v>3</v>
      </c>
    </row>
    <row r="1229" spans="1:24" x14ac:dyDescent="0.25">
      <c r="A1229" t="s">
        <v>1290</v>
      </c>
      <c r="B1229" t="s">
        <v>35</v>
      </c>
      <c r="C1229">
        <v>54</v>
      </c>
      <c r="D1229" t="s">
        <v>56</v>
      </c>
      <c r="E1229" t="s">
        <v>52</v>
      </c>
      <c r="F1229">
        <v>174</v>
      </c>
      <c r="G1229">
        <v>103</v>
      </c>
      <c r="H1229">
        <v>34</v>
      </c>
      <c r="I1229" t="s">
        <v>46</v>
      </c>
      <c r="J1229" s="1">
        <v>45745</v>
      </c>
      <c r="K1229" s="1">
        <v>45751</v>
      </c>
      <c r="L1229" t="s">
        <v>47</v>
      </c>
      <c r="M1229" t="s">
        <v>60</v>
      </c>
      <c r="N1229" t="s">
        <v>48</v>
      </c>
      <c r="O1229">
        <v>85</v>
      </c>
      <c r="P1229">
        <v>36.9</v>
      </c>
      <c r="Q1229" t="s">
        <v>57</v>
      </c>
      <c r="R1229" t="s">
        <v>42</v>
      </c>
      <c r="S1229">
        <v>50000</v>
      </c>
      <c r="T1229" t="s">
        <v>32</v>
      </c>
      <c r="U1229">
        <v>6</v>
      </c>
      <c r="V1229" t="s">
        <v>50</v>
      </c>
      <c r="W1229" t="str">
        <f>TEXT(EHR[[#This Row],[Admission_Date]], "MMM")</f>
        <v>Mar</v>
      </c>
      <c r="X1229">
        <f>MONTH(EHR[[#This Row],[Admission_Date]])</f>
        <v>3</v>
      </c>
    </row>
    <row r="1230" spans="1:24" x14ac:dyDescent="0.25">
      <c r="A1230" t="s">
        <v>1291</v>
      </c>
      <c r="B1230" t="s">
        <v>23</v>
      </c>
      <c r="C1230">
        <v>10</v>
      </c>
      <c r="D1230" t="s">
        <v>36</v>
      </c>
      <c r="E1230" t="s">
        <v>52</v>
      </c>
      <c r="F1230">
        <v>178</v>
      </c>
      <c r="G1230">
        <v>45</v>
      </c>
      <c r="H1230">
        <v>14.2</v>
      </c>
      <c r="I1230" t="s">
        <v>53</v>
      </c>
      <c r="J1230" s="1">
        <v>45832</v>
      </c>
      <c r="K1230" s="1">
        <v>45838</v>
      </c>
      <c r="L1230" t="s">
        <v>27</v>
      </c>
      <c r="M1230" t="s">
        <v>40</v>
      </c>
      <c r="N1230" t="s">
        <v>29</v>
      </c>
      <c r="O1230">
        <v>68</v>
      </c>
      <c r="P1230">
        <v>37.1</v>
      </c>
      <c r="Q1230" t="s">
        <v>57</v>
      </c>
      <c r="R1230" t="s">
        <v>49</v>
      </c>
      <c r="S1230">
        <v>50000</v>
      </c>
      <c r="T1230" t="s">
        <v>32</v>
      </c>
      <c r="U1230">
        <v>6</v>
      </c>
      <c r="V1230" t="s">
        <v>81</v>
      </c>
      <c r="W1230" t="str">
        <f>TEXT(EHR[[#This Row],[Admission_Date]], "MMM")</f>
        <v>Jun</v>
      </c>
      <c r="X1230">
        <f>MONTH(EHR[[#This Row],[Admission_Date]])</f>
        <v>6</v>
      </c>
    </row>
    <row r="1231" spans="1:24" x14ac:dyDescent="0.25">
      <c r="A1231" t="s">
        <v>1292</v>
      </c>
      <c r="B1231" t="s">
        <v>35</v>
      </c>
      <c r="C1231">
        <v>43</v>
      </c>
      <c r="D1231" t="s">
        <v>24</v>
      </c>
      <c r="E1231" t="s">
        <v>52</v>
      </c>
      <c r="F1231">
        <v>167</v>
      </c>
      <c r="G1231">
        <v>87</v>
      </c>
      <c r="H1231">
        <v>31.2</v>
      </c>
      <c r="I1231" t="s">
        <v>26</v>
      </c>
      <c r="J1231" s="1">
        <v>45765</v>
      </c>
      <c r="K1231" s="1">
        <v>45773</v>
      </c>
      <c r="L1231" t="s">
        <v>39</v>
      </c>
      <c r="M1231" t="s">
        <v>40</v>
      </c>
      <c r="N1231" t="s">
        <v>48</v>
      </c>
      <c r="O1231">
        <v>74</v>
      </c>
      <c r="P1231">
        <v>37.1</v>
      </c>
      <c r="Q1231" t="s">
        <v>57</v>
      </c>
      <c r="R1231" t="s">
        <v>42</v>
      </c>
      <c r="S1231">
        <v>25000</v>
      </c>
      <c r="T1231" t="s">
        <v>43</v>
      </c>
      <c r="U1231">
        <v>8</v>
      </c>
      <c r="V1231" t="s">
        <v>33</v>
      </c>
      <c r="W1231" t="str">
        <f>TEXT(EHR[[#This Row],[Admission_Date]], "MMM")</f>
        <v>Apr</v>
      </c>
      <c r="X1231">
        <f>MONTH(EHR[[#This Row],[Admission_Date]])</f>
        <v>4</v>
      </c>
    </row>
    <row r="1232" spans="1:24" x14ac:dyDescent="0.25">
      <c r="A1232" t="s">
        <v>1293</v>
      </c>
      <c r="B1232" t="s">
        <v>23</v>
      </c>
      <c r="C1232">
        <v>58</v>
      </c>
      <c r="D1232" t="s">
        <v>73</v>
      </c>
      <c r="E1232" t="s">
        <v>52</v>
      </c>
      <c r="F1232">
        <v>158</v>
      </c>
      <c r="G1232">
        <v>93</v>
      </c>
      <c r="H1232">
        <v>37.299999999999997</v>
      </c>
      <c r="I1232" t="s">
        <v>38</v>
      </c>
      <c r="J1232" s="1">
        <v>45878</v>
      </c>
      <c r="K1232" s="1">
        <v>45879</v>
      </c>
      <c r="L1232" t="s">
        <v>65</v>
      </c>
      <c r="M1232" t="s">
        <v>28</v>
      </c>
      <c r="N1232" t="s">
        <v>48</v>
      </c>
      <c r="O1232">
        <v>95</v>
      </c>
      <c r="P1232">
        <v>38.9</v>
      </c>
      <c r="Q1232" t="s">
        <v>30</v>
      </c>
      <c r="R1232" t="s">
        <v>49</v>
      </c>
      <c r="S1232">
        <v>50000</v>
      </c>
      <c r="T1232" t="s">
        <v>66</v>
      </c>
      <c r="U1232">
        <v>1</v>
      </c>
      <c r="V1232" t="s">
        <v>50</v>
      </c>
      <c r="W1232" t="str">
        <f>TEXT(EHR[[#This Row],[Admission_Date]], "MMM")</f>
        <v>Aug</v>
      </c>
      <c r="X1232">
        <f>MONTH(EHR[[#This Row],[Admission_Date]])</f>
        <v>8</v>
      </c>
    </row>
    <row r="1233" spans="1:24" x14ac:dyDescent="0.25">
      <c r="A1233" t="s">
        <v>1294</v>
      </c>
      <c r="B1233" t="s">
        <v>23</v>
      </c>
      <c r="C1233">
        <v>79</v>
      </c>
      <c r="D1233" t="s">
        <v>73</v>
      </c>
      <c r="E1233" t="s">
        <v>25</v>
      </c>
      <c r="F1233">
        <v>158</v>
      </c>
      <c r="G1233">
        <v>99</v>
      </c>
      <c r="H1233">
        <v>39.700000000000003</v>
      </c>
      <c r="I1233" t="s">
        <v>93</v>
      </c>
      <c r="J1233" s="1">
        <v>46014</v>
      </c>
      <c r="K1233" s="1">
        <v>46023</v>
      </c>
      <c r="L1233" t="s">
        <v>47</v>
      </c>
      <c r="M1233" t="s">
        <v>40</v>
      </c>
      <c r="N1233" t="s">
        <v>48</v>
      </c>
      <c r="O1233">
        <v>71</v>
      </c>
      <c r="P1233">
        <v>37.299999999999997</v>
      </c>
      <c r="Q1233" t="s">
        <v>30</v>
      </c>
      <c r="R1233" t="s">
        <v>42</v>
      </c>
      <c r="S1233">
        <v>75000</v>
      </c>
      <c r="T1233" t="s">
        <v>66</v>
      </c>
      <c r="U1233">
        <v>9</v>
      </c>
      <c r="V1233" t="s">
        <v>50</v>
      </c>
      <c r="W1233" t="str">
        <f>TEXT(EHR[[#This Row],[Admission_Date]], "MMM")</f>
        <v>Dec</v>
      </c>
      <c r="X1233">
        <f>MONTH(EHR[[#This Row],[Admission_Date]])</f>
        <v>12</v>
      </c>
    </row>
    <row r="1234" spans="1:24" x14ac:dyDescent="0.25">
      <c r="A1234" t="s">
        <v>1295</v>
      </c>
      <c r="B1234" t="s">
        <v>23</v>
      </c>
      <c r="C1234">
        <v>30</v>
      </c>
      <c r="D1234" t="s">
        <v>73</v>
      </c>
      <c r="E1234" t="s">
        <v>25</v>
      </c>
      <c r="F1234">
        <v>180</v>
      </c>
      <c r="G1234">
        <v>70</v>
      </c>
      <c r="H1234">
        <v>21.6</v>
      </c>
      <c r="I1234" t="s">
        <v>93</v>
      </c>
      <c r="J1234" s="1">
        <v>46170</v>
      </c>
      <c r="K1234" s="1">
        <v>46174</v>
      </c>
      <c r="L1234" t="s">
        <v>47</v>
      </c>
      <c r="M1234" t="s">
        <v>60</v>
      </c>
      <c r="N1234" t="s">
        <v>48</v>
      </c>
      <c r="O1234">
        <v>80</v>
      </c>
      <c r="P1234">
        <v>38.4</v>
      </c>
      <c r="Q1234" t="s">
        <v>57</v>
      </c>
      <c r="R1234" t="s">
        <v>31</v>
      </c>
      <c r="S1234">
        <v>25000</v>
      </c>
      <c r="T1234" t="s">
        <v>66</v>
      </c>
      <c r="U1234">
        <v>4</v>
      </c>
      <c r="V1234" t="s">
        <v>44</v>
      </c>
      <c r="W1234" t="str">
        <f>TEXT(EHR[[#This Row],[Admission_Date]], "MMM")</f>
        <v>May</v>
      </c>
      <c r="X1234">
        <f>MONTH(EHR[[#This Row],[Admission_Date]])</f>
        <v>5</v>
      </c>
    </row>
    <row r="1235" spans="1:24" x14ac:dyDescent="0.25">
      <c r="A1235" t="s">
        <v>1296</v>
      </c>
      <c r="B1235" t="s">
        <v>23</v>
      </c>
      <c r="C1235">
        <v>83</v>
      </c>
      <c r="D1235" t="s">
        <v>24</v>
      </c>
      <c r="E1235" t="s">
        <v>37</v>
      </c>
      <c r="F1235">
        <v>164</v>
      </c>
      <c r="G1235">
        <v>58</v>
      </c>
      <c r="H1235">
        <v>21.6</v>
      </c>
      <c r="I1235" t="s">
        <v>38</v>
      </c>
      <c r="J1235" s="1">
        <v>46057</v>
      </c>
      <c r="K1235" s="1">
        <v>46067</v>
      </c>
      <c r="L1235" t="s">
        <v>39</v>
      </c>
      <c r="M1235" t="s">
        <v>71</v>
      </c>
      <c r="N1235" t="s">
        <v>29</v>
      </c>
      <c r="O1235">
        <v>64</v>
      </c>
      <c r="P1235">
        <v>37.799999999999997</v>
      </c>
      <c r="Q1235" t="s">
        <v>41</v>
      </c>
      <c r="R1235" t="s">
        <v>42</v>
      </c>
      <c r="S1235">
        <v>25000</v>
      </c>
      <c r="T1235" t="s">
        <v>66</v>
      </c>
      <c r="U1235">
        <v>10</v>
      </c>
      <c r="V1235" t="s">
        <v>50</v>
      </c>
      <c r="W1235" t="str">
        <f>TEXT(EHR[[#This Row],[Admission_Date]], "MMM")</f>
        <v>Feb</v>
      </c>
      <c r="X1235">
        <f>MONTH(EHR[[#This Row],[Admission_Date]])</f>
        <v>2</v>
      </c>
    </row>
    <row r="1236" spans="1:24" x14ac:dyDescent="0.25">
      <c r="A1236" t="s">
        <v>1297</v>
      </c>
      <c r="B1236" t="s">
        <v>23</v>
      </c>
      <c r="C1236">
        <v>10</v>
      </c>
      <c r="D1236" t="s">
        <v>24</v>
      </c>
      <c r="E1236" t="s">
        <v>25</v>
      </c>
      <c r="F1236">
        <v>150</v>
      </c>
      <c r="G1236">
        <v>101</v>
      </c>
      <c r="H1236">
        <v>44.9</v>
      </c>
      <c r="I1236" t="s">
        <v>46</v>
      </c>
      <c r="J1236" s="1">
        <v>45903</v>
      </c>
      <c r="K1236" s="1">
        <v>45908</v>
      </c>
      <c r="L1236" t="s">
        <v>39</v>
      </c>
      <c r="M1236" t="s">
        <v>60</v>
      </c>
      <c r="N1236" t="s">
        <v>29</v>
      </c>
      <c r="O1236">
        <v>78</v>
      </c>
      <c r="P1236">
        <v>37</v>
      </c>
      <c r="Q1236" t="s">
        <v>57</v>
      </c>
      <c r="R1236" t="s">
        <v>49</v>
      </c>
      <c r="S1236">
        <v>75000</v>
      </c>
      <c r="T1236" t="s">
        <v>43</v>
      </c>
      <c r="U1236">
        <v>5</v>
      </c>
      <c r="V1236" t="s">
        <v>81</v>
      </c>
      <c r="W1236" t="str">
        <f>TEXT(EHR[[#This Row],[Admission_Date]], "MMM")</f>
        <v>Sep</v>
      </c>
      <c r="X1236">
        <f>MONTH(EHR[[#This Row],[Admission_Date]])</f>
        <v>9</v>
      </c>
    </row>
    <row r="1237" spans="1:24" x14ac:dyDescent="0.25">
      <c r="A1237" t="s">
        <v>1298</v>
      </c>
      <c r="B1237" t="s">
        <v>35</v>
      </c>
      <c r="C1237">
        <v>88</v>
      </c>
      <c r="D1237" t="s">
        <v>73</v>
      </c>
      <c r="E1237" t="s">
        <v>25</v>
      </c>
      <c r="F1237">
        <v>169</v>
      </c>
      <c r="G1237">
        <v>52</v>
      </c>
      <c r="H1237">
        <v>18.2</v>
      </c>
      <c r="I1237" t="s">
        <v>93</v>
      </c>
      <c r="J1237" s="1">
        <v>45980</v>
      </c>
      <c r="K1237" s="1">
        <v>45985</v>
      </c>
      <c r="L1237" t="s">
        <v>47</v>
      </c>
      <c r="M1237" t="s">
        <v>71</v>
      </c>
      <c r="N1237" t="s">
        <v>29</v>
      </c>
      <c r="O1237">
        <v>105</v>
      </c>
      <c r="P1237">
        <v>38.299999999999997</v>
      </c>
      <c r="Q1237" t="s">
        <v>57</v>
      </c>
      <c r="R1237" t="s">
        <v>31</v>
      </c>
      <c r="S1237">
        <v>75000</v>
      </c>
      <c r="T1237" t="s">
        <v>66</v>
      </c>
      <c r="U1237">
        <v>5</v>
      </c>
      <c r="V1237" t="s">
        <v>50</v>
      </c>
      <c r="W1237" t="str">
        <f>TEXT(EHR[[#This Row],[Admission_Date]], "MMM")</f>
        <v>Nov</v>
      </c>
      <c r="X1237">
        <f>MONTH(EHR[[#This Row],[Admission_Date]])</f>
        <v>11</v>
      </c>
    </row>
    <row r="1238" spans="1:24" x14ac:dyDescent="0.25">
      <c r="A1238" t="s">
        <v>1299</v>
      </c>
      <c r="B1238" t="s">
        <v>35</v>
      </c>
      <c r="C1238">
        <v>87</v>
      </c>
      <c r="D1238" t="s">
        <v>24</v>
      </c>
      <c r="E1238" t="s">
        <v>52</v>
      </c>
      <c r="F1238">
        <v>148</v>
      </c>
      <c r="G1238">
        <v>52</v>
      </c>
      <c r="H1238">
        <v>23.7</v>
      </c>
      <c r="I1238" t="s">
        <v>53</v>
      </c>
      <c r="J1238" s="1">
        <v>46140</v>
      </c>
      <c r="K1238" s="1">
        <v>46150</v>
      </c>
      <c r="L1238" t="s">
        <v>47</v>
      </c>
      <c r="M1238" t="s">
        <v>54</v>
      </c>
      <c r="N1238" t="s">
        <v>48</v>
      </c>
      <c r="O1238">
        <v>60</v>
      </c>
      <c r="P1238">
        <v>36.1</v>
      </c>
      <c r="Q1238" t="s">
        <v>30</v>
      </c>
      <c r="R1238" t="s">
        <v>31</v>
      </c>
      <c r="S1238">
        <v>75000</v>
      </c>
      <c r="T1238" t="s">
        <v>43</v>
      </c>
      <c r="U1238">
        <v>10</v>
      </c>
      <c r="V1238" t="s">
        <v>50</v>
      </c>
      <c r="W1238" t="str">
        <f>TEXT(EHR[[#This Row],[Admission_Date]], "MMM")</f>
        <v>Apr</v>
      </c>
      <c r="X1238">
        <f>MONTH(EHR[[#This Row],[Admission_Date]])</f>
        <v>4</v>
      </c>
    </row>
    <row r="1239" spans="1:24" x14ac:dyDescent="0.25">
      <c r="A1239" t="s">
        <v>1300</v>
      </c>
      <c r="B1239" t="s">
        <v>23</v>
      </c>
      <c r="C1239">
        <v>63</v>
      </c>
      <c r="D1239" t="s">
        <v>56</v>
      </c>
      <c r="E1239" t="s">
        <v>52</v>
      </c>
      <c r="F1239">
        <v>172</v>
      </c>
      <c r="G1239">
        <v>89</v>
      </c>
      <c r="H1239">
        <v>30.1</v>
      </c>
      <c r="I1239" t="s">
        <v>93</v>
      </c>
      <c r="J1239" s="1">
        <v>46073</v>
      </c>
      <c r="K1239" s="1">
        <v>46074</v>
      </c>
      <c r="L1239" t="s">
        <v>39</v>
      </c>
      <c r="M1239" t="s">
        <v>40</v>
      </c>
      <c r="N1239" t="s">
        <v>29</v>
      </c>
      <c r="O1239">
        <v>60</v>
      </c>
      <c r="P1239">
        <v>36.799999999999997</v>
      </c>
      <c r="Q1239" t="s">
        <v>41</v>
      </c>
      <c r="R1239" t="s">
        <v>42</v>
      </c>
      <c r="S1239">
        <v>50000</v>
      </c>
      <c r="T1239" t="s">
        <v>32</v>
      </c>
      <c r="U1239">
        <v>1</v>
      </c>
      <c r="V1239" t="s">
        <v>50</v>
      </c>
      <c r="W1239" t="str">
        <f>TEXT(EHR[[#This Row],[Admission_Date]], "MMM")</f>
        <v>Feb</v>
      </c>
      <c r="X1239">
        <f>MONTH(EHR[[#This Row],[Admission_Date]])</f>
        <v>2</v>
      </c>
    </row>
    <row r="1240" spans="1:24" x14ac:dyDescent="0.25">
      <c r="A1240" t="s">
        <v>1301</v>
      </c>
      <c r="B1240" t="s">
        <v>23</v>
      </c>
      <c r="C1240">
        <v>19</v>
      </c>
      <c r="D1240" t="s">
        <v>24</v>
      </c>
      <c r="E1240" t="s">
        <v>37</v>
      </c>
      <c r="F1240">
        <v>158</v>
      </c>
      <c r="G1240">
        <v>51</v>
      </c>
      <c r="H1240">
        <v>20.399999999999999</v>
      </c>
      <c r="I1240" t="s">
        <v>46</v>
      </c>
      <c r="J1240" s="1">
        <v>46141</v>
      </c>
      <c r="K1240" s="1">
        <v>46151</v>
      </c>
      <c r="L1240" t="s">
        <v>27</v>
      </c>
      <c r="M1240" t="s">
        <v>71</v>
      </c>
      <c r="N1240" t="s">
        <v>29</v>
      </c>
      <c r="O1240">
        <v>108</v>
      </c>
      <c r="P1240">
        <v>38.6</v>
      </c>
      <c r="Q1240" t="s">
        <v>30</v>
      </c>
      <c r="R1240" t="s">
        <v>49</v>
      </c>
      <c r="S1240">
        <v>75000</v>
      </c>
      <c r="T1240" t="s">
        <v>43</v>
      </c>
      <c r="U1240">
        <v>10</v>
      </c>
      <c r="V1240" t="s">
        <v>61</v>
      </c>
      <c r="W1240" t="str">
        <f>TEXT(EHR[[#This Row],[Admission_Date]], "MMM")</f>
        <v>Apr</v>
      </c>
      <c r="X1240">
        <f>MONTH(EHR[[#This Row],[Admission_Date]])</f>
        <v>4</v>
      </c>
    </row>
    <row r="1241" spans="1:24" x14ac:dyDescent="0.25">
      <c r="A1241" t="s">
        <v>1302</v>
      </c>
      <c r="B1241" t="s">
        <v>35</v>
      </c>
      <c r="C1241">
        <v>90</v>
      </c>
      <c r="D1241" t="s">
        <v>73</v>
      </c>
      <c r="E1241" t="s">
        <v>25</v>
      </c>
      <c r="F1241">
        <v>169</v>
      </c>
      <c r="G1241">
        <v>55</v>
      </c>
      <c r="H1241">
        <v>19.3</v>
      </c>
      <c r="I1241" t="s">
        <v>53</v>
      </c>
      <c r="J1241" s="1">
        <v>46037</v>
      </c>
      <c r="K1241" s="1">
        <v>46046</v>
      </c>
      <c r="L1241" t="s">
        <v>65</v>
      </c>
      <c r="M1241" t="s">
        <v>71</v>
      </c>
      <c r="N1241" t="s">
        <v>48</v>
      </c>
      <c r="O1241">
        <v>64</v>
      </c>
      <c r="P1241">
        <v>38.1</v>
      </c>
      <c r="Q1241" t="s">
        <v>41</v>
      </c>
      <c r="R1241" t="s">
        <v>31</v>
      </c>
      <c r="S1241">
        <v>25000</v>
      </c>
      <c r="T1241" t="s">
        <v>32</v>
      </c>
      <c r="U1241">
        <v>9</v>
      </c>
      <c r="V1241" t="s">
        <v>50</v>
      </c>
      <c r="W1241" t="str">
        <f>TEXT(EHR[[#This Row],[Admission_Date]], "MMM")</f>
        <v>Jan</v>
      </c>
      <c r="X1241">
        <f>MONTH(EHR[[#This Row],[Admission_Date]])</f>
        <v>1</v>
      </c>
    </row>
    <row r="1242" spans="1:24" x14ac:dyDescent="0.25">
      <c r="A1242" t="s">
        <v>1303</v>
      </c>
      <c r="B1242" t="s">
        <v>23</v>
      </c>
      <c r="C1242">
        <v>45</v>
      </c>
      <c r="D1242" t="s">
        <v>24</v>
      </c>
      <c r="E1242" t="s">
        <v>25</v>
      </c>
      <c r="F1242">
        <v>146</v>
      </c>
      <c r="G1242">
        <v>86</v>
      </c>
      <c r="H1242">
        <v>40.299999999999997</v>
      </c>
      <c r="I1242" t="s">
        <v>53</v>
      </c>
      <c r="J1242" s="1">
        <v>45870</v>
      </c>
      <c r="K1242" s="1">
        <v>45877</v>
      </c>
      <c r="L1242" t="s">
        <v>65</v>
      </c>
      <c r="M1242" t="s">
        <v>28</v>
      </c>
      <c r="N1242" t="s">
        <v>48</v>
      </c>
      <c r="O1242">
        <v>61</v>
      </c>
      <c r="P1242">
        <v>36.799999999999997</v>
      </c>
      <c r="Q1242" t="s">
        <v>57</v>
      </c>
      <c r="R1242" t="s">
        <v>49</v>
      </c>
      <c r="S1242">
        <v>75000</v>
      </c>
      <c r="T1242" t="s">
        <v>32</v>
      </c>
      <c r="U1242">
        <v>7</v>
      </c>
      <c r="V1242" t="s">
        <v>33</v>
      </c>
      <c r="W1242" t="str">
        <f>TEXT(EHR[[#This Row],[Admission_Date]], "MMM")</f>
        <v>Aug</v>
      </c>
      <c r="X1242">
        <f>MONTH(EHR[[#This Row],[Admission_Date]])</f>
        <v>8</v>
      </c>
    </row>
    <row r="1243" spans="1:24" x14ac:dyDescent="0.25">
      <c r="A1243" t="s">
        <v>1304</v>
      </c>
      <c r="B1243" t="s">
        <v>23</v>
      </c>
      <c r="C1243">
        <v>78</v>
      </c>
      <c r="D1243" t="s">
        <v>73</v>
      </c>
      <c r="E1243" t="s">
        <v>37</v>
      </c>
      <c r="F1243">
        <v>188</v>
      </c>
      <c r="G1243">
        <v>70</v>
      </c>
      <c r="H1243">
        <v>19.8</v>
      </c>
      <c r="I1243" t="s">
        <v>46</v>
      </c>
      <c r="J1243" s="1">
        <v>46171</v>
      </c>
      <c r="K1243" s="1">
        <v>46177</v>
      </c>
      <c r="L1243" t="s">
        <v>59</v>
      </c>
      <c r="M1243" t="s">
        <v>60</v>
      </c>
      <c r="N1243" t="s">
        <v>48</v>
      </c>
      <c r="O1243">
        <v>64</v>
      </c>
      <c r="P1243">
        <v>38.799999999999997</v>
      </c>
      <c r="Q1243" t="s">
        <v>41</v>
      </c>
      <c r="R1243" t="s">
        <v>31</v>
      </c>
      <c r="S1243">
        <v>50000</v>
      </c>
      <c r="T1243" t="s">
        <v>32</v>
      </c>
      <c r="U1243">
        <v>6</v>
      </c>
      <c r="V1243" t="s">
        <v>50</v>
      </c>
      <c r="W1243" t="str">
        <f>TEXT(EHR[[#This Row],[Admission_Date]], "MMM")</f>
        <v>May</v>
      </c>
      <c r="X1243">
        <f>MONTH(EHR[[#This Row],[Admission_Date]])</f>
        <v>5</v>
      </c>
    </row>
    <row r="1244" spans="1:24" x14ac:dyDescent="0.25">
      <c r="A1244" t="s">
        <v>1305</v>
      </c>
      <c r="B1244" t="s">
        <v>35</v>
      </c>
      <c r="C1244">
        <v>41</v>
      </c>
      <c r="D1244" t="s">
        <v>73</v>
      </c>
      <c r="E1244" t="s">
        <v>37</v>
      </c>
      <c r="F1244">
        <v>177</v>
      </c>
      <c r="G1244">
        <v>93</v>
      </c>
      <c r="H1244">
        <v>29.7</v>
      </c>
      <c r="I1244" t="s">
        <v>53</v>
      </c>
      <c r="J1244" s="1">
        <v>45942</v>
      </c>
      <c r="K1244" s="1">
        <v>45949</v>
      </c>
      <c r="L1244" t="s">
        <v>27</v>
      </c>
      <c r="M1244" t="s">
        <v>40</v>
      </c>
      <c r="N1244" t="s">
        <v>48</v>
      </c>
      <c r="O1244">
        <v>93</v>
      </c>
      <c r="P1244">
        <v>36.5</v>
      </c>
      <c r="Q1244" t="s">
        <v>30</v>
      </c>
      <c r="R1244" t="s">
        <v>49</v>
      </c>
      <c r="S1244">
        <v>25000</v>
      </c>
      <c r="T1244" t="s">
        <v>32</v>
      </c>
      <c r="U1244">
        <v>7</v>
      </c>
      <c r="V1244" t="s">
        <v>33</v>
      </c>
      <c r="W1244" t="str">
        <f>TEXT(EHR[[#This Row],[Admission_Date]], "MMM")</f>
        <v>Oct</v>
      </c>
      <c r="X1244">
        <f>MONTH(EHR[[#This Row],[Admission_Date]])</f>
        <v>10</v>
      </c>
    </row>
    <row r="1245" spans="1:24" x14ac:dyDescent="0.25">
      <c r="A1245" t="s">
        <v>1306</v>
      </c>
      <c r="B1245" t="s">
        <v>23</v>
      </c>
      <c r="C1245">
        <v>24</v>
      </c>
      <c r="D1245" t="s">
        <v>73</v>
      </c>
      <c r="E1245" t="s">
        <v>52</v>
      </c>
      <c r="F1245">
        <v>181</v>
      </c>
      <c r="G1245">
        <v>76</v>
      </c>
      <c r="H1245">
        <v>23.2</v>
      </c>
      <c r="I1245" t="s">
        <v>26</v>
      </c>
      <c r="J1245" s="1">
        <v>46105</v>
      </c>
      <c r="K1245" s="1">
        <v>46114</v>
      </c>
      <c r="L1245" t="s">
        <v>47</v>
      </c>
      <c r="M1245" t="s">
        <v>28</v>
      </c>
      <c r="N1245" t="s">
        <v>48</v>
      </c>
      <c r="O1245">
        <v>63</v>
      </c>
      <c r="P1245">
        <v>36.6</v>
      </c>
      <c r="Q1245" t="s">
        <v>57</v>
      </c>
      <c r="R1245" t="s">
        <v>49</v>
      </c>
      <c r="S1245">
        <v>50000</v>
      </c>
      <c r="T1245" t="s">
        <v>32</v>
      </c>
      <c r="U1245">
        <v>9</v>
      </c>
      <c r="V1245" t="s">
        <v>44</v>
      </c>
      <c r="W1245" t="str">
        <f>TEXT(EHR[[#This Row],[Admission_Date]], "MMM")</f>
        <v>Mar</v>
      </c>
      <c r="X1245">
        <f>MONTH(EHR[[#This Row],[Admission_Date]])</f>
        <v>3</v>
      </c>
    </row>
    <row r="1246" spans="1:24" x14ac:dyDescent="0.25">
      <c r="A1246" t="s">
        <v>1307</v>
      </c>
      <c r="B1246" t="s">
        <v>23</v>
      </c>
      <c r="C1246">
        <v>36</v>
      </c>
      <c r="D1246" t="s">
        <v>36</v>
      </c>
      <c r="E1246" t="s">
        <v>25</v>
      </c>
      <c r="F1246">
        <v>168</v>
      </c>
      <c r="G1246">
        <v>0</v>
      </c>
      <c r="I1246" t="s">
        <v>26</v>
      </c>
      <c r="J1246" s="1">
        <v>45856</v>
      </c>
      <c r="K1246" s="1">
        <v>45859</v>
      </c>
      <c r="L1246" t="s">
        <v>65</v>
      </c>
      <c r="M1246" t="s">
        <v>71</v>
      </c>
      <c r="N1246" t="s">
        <v>29</v>
      </c>
      <c r="O1246">
        <v>104</v>
      </c>
      <c r="P1246">
        <v>38.6</v>
      </c>
      <c r="Q1246" t="s">
        <v>57</v>
      </c>
      <c r="R1246" t="s">
        <v>49</v>
      </c>
      <c r="S1246">
        <v>25000</v>
      </c>
      <c r="T1246" t="s">
        <v>32</v>
      </c>
      <c r="U1246">
        <v>3</v>
      </c>
      <c r="V1246" t="s">
        <v>33</v>
      </c>
      <c r="W1246" t="str">
        <f>TEXT(EHR[[#This Row],[Admission_Date]], "MMM")</f>
        <v>Jul</v>
      </c>
      <c r="X1246">
        <f>MONTH(EHR[[#This Row],[Admission_Date]])</f>
        <v>7</v>
      </c>
    </row>
    <row r="1247" spans="1:24" x14ac:dyDescent="0.25">
      <c r="A1247" t="s">
        <v>1308</v>
      </c>
      <c r="B1247" t="s">
        <v>35</v>
      </c>
      <c r="C1247">
        <v>76</v>
      </c>
      <c r="D1247" t="s">
        <v>36</v>
      </c>
      <c r="E1247" t="s">
        <v>25</v>
      </c>
      <c r="F1247">
        <v>185</v>
      </c>
      <c r="G1247">
        <v>50</v>
      </c>
      <c r="H1247">
        <v>14.6</v>
      </c>
      <c r="I1247" t="s">
        <v>38</v>
      </c>
      <c r="J1247" s="1">
        <v>46160</v>
      </c>
      <c r="K1247" s="1">
        <v>46168</v>
      </c>
      <c r="L1247" t="s">
        <v>59</v>
      </c>
      <c r="M1247" t="s">
        <v>54</v>
      </c>
      <c r="N1247" t="s">
        <v>29</v>
      </c>
      <c r="O1247">
        <v>74</v>
      </c>
      <c r="P1247">
        <v>36.299999999999997</v>
      </c>
      <c r="Q1247" t="s">
        <v>57</v>
      </c>
      <c r="R1247" t="s">
        <v>42</v>
      </c>
      <c r="S1247">
        <v>50000</v>
      </c>
      <c r="T1247" t="s">
        <v>32</v>
      </c>
      <c r="U1247">
        <v>8</v>
      </c>
      <c r="V1247" t="s">
        <v>50</v>
      </c>
      <c r="W1247" t="str">
        <f>TEXT(EHR[[#This Row],[Admission_Date]], "MMM")</f>
        <v>May</v>
      </c>
      <c r="X1247">
        <f>MONTH(EHR[[#This Row],[Admission_Date]])</f>
        <v>5</v>
      </c>
    </row>
    <row r="1248" spans="1:24" x14ac:dyDescent="0.25">
      <c r="A1248" t="s">
        <v>1309</v>
      </c>
      <c r="B1248" t="s">
        <v>23</v>
      </c>
      <c r="C1248">
        <v>42</v>
      </c>
      <c r="D1248" t="s">
        <v>24</v>
      </c>
      <c r="E1248" t="s">
        <v>25</v>
      </c>
      <c r="F1248">
        <v>156</v>
      </c>
      <c r="G1248">
        <v>96</v>
      </c>
      <c r="H1248">
        <v>39.4</v>
      </c>
      <c r="I1248" t="s">
        <v>38</v>
      </c>
      <c r="J1248" s="1">
        <v>46021</v>
      </c>
      <c r="K1248" s="1">
        <v>46027</v>
      </c>
      <c r="L1248" t="s">
        <v>39</v>
      </c>
      <c r="M1248" t="s">
        <v>60</v>
      </c>
      <c r="N1248" t="s">
        <v>48</v>
      </c>
      <c r="O1248">
        <v>77</v>
      </c>
      <c r="P1248">
        <v>38</v>
      </c>
      <c r="Q1248" t="s">
        <v>41</v>
      </c>
      <c r="R1248" t="s">
        <v>42</v>
      </c>
      <c r="S1248">
        <v>25000</v>
      </c>
      <c r="T1248" t="s">
        <v>32</v>
      </c>
      <c r="U1248">
        <v>6</v>
      </c>
      <c r="V1248" t="s">
        <v>33</v>
      </c>
      <c r="W1248" t="str">
        <f>TEXT(EHR[[#This Row],[Admission_Date]], "MMM")</f>
        <v>Dec</v>
      </c>
      <c r="X1248">
        <f>MONTH(EHR[[#This Row],[Admission_Date]])</f>
        <v>12</v>
      </c>
    </row>
    <row r="1249" spans="1:24" x14ac:dyDescent="0.25">
      <c r="A1249" t="s">
        <v>1310</v>
      </c>
      <c r="B1249" t="s">
        <v>23</v>
      </c>
      <c r="C1249">
        <v>70</v>
      </c>
      <c r="D1249" t="s">
        <v>24</v>
      </c>
      <c r="E1249" t="s">
        <v>52</v>
      </c>
      <c r="F1249">
        <v>163</v>
      </c>
      <c r="G1249">
        <v>86</v>
      </c>
      <c r="H1249">
        <v>32.4</v>
      </c>
      <c r="I1249" t="s">
        <v>93</v>
      </c>
      <c r="J1249" s="1">
        <v>45968</v>
      </c>
      <c r="K1249" s="1">
        <v>45971</v>
      </c>
      <c r="L1249" t="s">
        <v>39</v>
      </c>
      <c r="M1249" t="s">
        <v>60</v>
      </c>
      <c r="N1249" t="s">
        <v>48</v>
      </c>
      <c r="O1249">
        <v>93</v>
      </c>
      <c r="P1249">
        <v>36.5</v>
      </c>
      <c r="Q1249" t="s">
        <v>30</v>
      </c>
      <c r="R1249" t="s">
        <v>31</v>
      </c>
      <c r="S1249">
        <v>75000</v>
      </c>
      <c r="T1249" t="s">
        <v>43</v>
      </c>
      <c r="U1249">
        <v>3</v>
      </c>
      <c r="V1249" t="s">
        <v>50</v>
      </c>
      <c r="W1249" t="str">
        <f>TEXT(EHR[[#This Row],[Admission_Date]], "MMM")</f>
        <v>Nov</v>
      </c>
      <c r="X1249">
        <f>MONTH(EHR[[#This Row],[Admission_Date]])</f>
        <v>11</v>
      </c>
    </row>
    <row r="1250" spans="1:24" x14ac:dyDescent="0.25">
      <c r="A1250" t="s">
        <v>1311</v>
      </c>
      <c r="B1250" t="s">
        <v>23</v>
      </c>
      <c r="C1250">
        <v>40</v>
      </c>
      <c r="D1250" t="s">
        <v>36</v>
      </c>
      <c r="E1250" t="s">
        <v>52</v>
      </c>
      <c r="F1250">
        <v>179</v>
      </c>
      <c r="G1250">
        <v>56</v>
      </c>
      <c r="H1250">
        <v>17.5</v>
      </c>
      <c r="I1250" t="s">
        <v>53</v>
      </c>
      <c r="J1250" s="1">
        <v>45776</v>
      </c>
      <c r="K1250" s="1">
        <v>45781</v>
      </c>
      <c r="L1250" t="s">
        <v>59</v>
      </c>
      <c r="M1250" t="s">
        <v>28</v>
      </c>
      <c r="N1250" t="s">
        <v>48</v>
      </c>
      <c r="O1250">
        <v>64</v>
      </c>
      <c r="P1250">
        <v>38.9</v>
      </c>
      <c r="Q1250" t="s">
        <v>57</v>
      </c>
      <c r="R1250" t="s">
        <v>31</v>
      </c>
      <c r="S1250">
        <v>50000</v>
      </c>
      <c r="T1250" t="s">
        <v>66</v>
      </c>
      <c r="U1250">
        <v>5</v>
      </c>
      <c r="V1250" t="s">
        <v>33</v>
      </c>
      <c r="W1250" t="str">
        <f>TEXT(EHR[[#This Row],[Admission_Date]], "MMM")</f>
        <v>Apr</v>
      </c>
      <c r="X1250">
        <f>MONTH(EHR[[#This Row],[Admission_Date]])</f>
        <v>4</v>
      </c>
    </row>
    <row r="1251" spans="1:24" x14ac:dyDescent="0.25">
      <c r="A1251" t="s">
        <v>1312</v>
      </c>
      <c r="B1251" t="s">
        <v>23</v>
      </c>
      <c r="C1251">
        <v>66</v>
      </c>
      <c r="D1251" t="s">
        <v>56</v>
      </c>
      <c r="E1251" t="s">
        <v>52</v>
      </c>
      <c r="F1251">
        <v>152</v>
      </c>
      <c r="G1251">
        <v>49</v>
      </c>
      <c r="H1251">
        <v>21.2</v>
      </c>
      <c r="I1251" t="s">
        <v>26</v>
      </c>
      <c r="J1251" s="1">
        <v>45827</v>
      </c>
      <c r="K1251" s="1">
        <v>45829</v>
      </c>
      <c r="L1251" t="s">
        <v>27</v>
      </c>
      <c r="M1251" t="s">
        <v>54</v>
      </c>
      <c r="N1251" t="s">
        <v>48</v>
      </c>
      <c r="O1251">
        <v>93</v>
      </c>
      <c r="P1251">
        <v>36.799999999999997</v>
      </c>
      <c r="Q1251" t="s">
        <v>30</v>
      </c>
      <c r="R1251" t="s">
        <v>49</v>
      </c>
      <c r="S1251">
        <v>75000</v>
      </c>
      <c r="T1251" t="s">
        <v>32</v>
      </c>
      <c r="U1251">
        <v>2</v>
      </c>
      <c r="V1251" t="s">
        <v>50</v>
      </c>
      <c r="W1251" t="str">
        <f>TEXT(EHR[[#This Row],[Admission_Date]], "MMM")</f>
        <v>Jun</v>
      </c>
      <c r="X1251">
        <f>MONTH(EHR[[#This Row],[Admission_Date]])</f>
        <v>6</v>
      </c>
    </row>
    <row r="1252" spans="1:24" x14ac:dyDescent="0.25">
      <c r="A1252" t="s">
        <v>1313</v>
      </c>
      <c r="B1252" t="s">
        <v>23</v>
      </c>
      <c r="C1252">
        <v>35</v>
      </c>
      <c r="D1252" t="s">
        <v>73</v>
      </c>
      <c r="E1252" t="s">
        <v>52</v>
      </c>
      <c r="F1252">
        <v>155</v>
      </c>
      <c r="G1252">
        <v>96</v>
      </c>
      <c r="H1252">
        <v>40</v>
      </c>
      <c r="I1252" t="s">
        <v>46</v>
      </c>
      <c r="J1252" s="1">
        <v>46114</v>
      </c>
      <c r="K1252" s="1">
        <v>46117</v>
      </c>
      <c r="L1252" t="s">
        <v>47</v>
      </c>
      <c r="M1252" t="s">
        <v>60</v>
      </c>
      <c r="N1252" t="s">
        <v>48</v>
      </c>
      <c r="O1252">
        <v>109</v>
      </c>
      <c r="P1252">
        <v>36</v>
      </c>
      <c r="Q1252" t="s">
        <v>41</v>
      </c>
      <c r="R1252" t="s">
        <v>42</v>
      </c>
      <c r="S1252">
        <v>50000</v>
      </c>
      <c r="T1252" t="s">
        <v>43</v>
      </c>
      <c r="U1252">
        <v>3</v>
      </c>
      <c r="V1252" t="s">
        <v>44</v>
      </c>
      <c r="W1252" t="str">
        <f>TEXT(EHR[[#This Row],[Admission_Date]], "MMM")</f>
        <v>Apr</v>
      </c>
      <c r="X1252">
        <f>MONTH(EHR[[#This Row],[Admission_Date]])</f>
        <v>4</v>
      </c>
    </row>
    <row r="1253" spans="1:24" x14ac:dyDescent="0.25">
      <c r="A1253" t="s">
        <v>1314</v>
      </c>
      <c r="B1253" t="s">
        <v>23</v>
      </c>
      <c r="C1253">
        <v>46</v>
      </c>
      <c r="D1253" t="s">
        <v>24</v>
      </c>
      <c r="E1253" t="s">
        <v>25</v>
      </c>
      <c r="F1253">
        <v>173</v>
      </c>
      <c r="G1253">
        <v>107</v>
      </c>
      <c r="H1253">
        <v>35.799999999999997</v>
      </c>
      <c r="I1253" t="s">
        <v>38</v>
      </c>
      <c r="J1253" s="1">
        <v>45974</v>
      </c>
      <c r="K1253" s="1">
        <v>45982</v>
      </c>
      <c r="L1253" t="s">
        <v>47</v>
      </c>
      <c r="M1253" t="s">
        <v>28</v>
      </c>
      <c r="N1253" t="s">
        <v>29</v>
      </c>
      <c r="O1253">
        <v>93</v>
      </c>
      <c r="P1253">
        <v>37.799999999999997</v>
      </c>
      <c r="Q1253" t="s">
        <v>57</v>
      </c>
      <c r="R1253" t="s">
        <v>49</v>
      </c>
      <c r="S1253">
        <v>50000</v>
      </c>
      <c r="T1253" t="s">
        <v>32</v>
      </c>
      <c r="U1253">
        <v>8</v>
      </c>
      <c r="V1253" t="s">
        <v>33</v>
      </c>
      <c r="W1253" t="str">
        <f>TEXT(EHR[[#This Row],[Admission_Date]], "MMM")</f>
        <v>Nov</v>
      </c>
      <c r="X1253">
        <f>MONTH(EHR[[#This Row],[Admission_Date]])</f>
        <v>11</v>
      </c>
    </row>
    <row r="1254" spans="1:24" x14ac:dyDescent="0.25">
      <c r="A1254" t="s">
        <v>1315</v>
      </c>
      <c r="B1254" t="s">
        <v>35</v>
      </c>
      <c r="C1254">
        <v>6</v>
      </c>
      <c r="D1254" t="s">
        <v>73</v>
      </c>
      <c r="E1254" t="s">
        <v>52</v>
      </c>
      <c r="F1254">
        <v>165</v>
      </c>
      <c r="G1254">
        <v>100</v>
      </c>
      <c r="H1254">
        <v>36.700000000000003</v>
      </c>
      <c r="I1254" t="s">
        <v>38</v>
      </c>
      <c r="J1254" s="1">
        <v>46129</v>
      </c>
      <c r="K1254" s="1">
        <v>46134</v>
      </c>
      <c r="L1254" t="s">
        <v>39</v>
      </c>
      <c r="M1254" t="s">
        <v>54</v>
      </c>
      <c r="N1254" t="s">
        <v>48</v>
      </c>
      <c r="O1254">
        <v>95</v>
      </c>
      <c r="P1254">
        <v>38</v>
      </c>
      <c r="Q1254" t="s">
        <v>30</v>
      </c>
      <c r="R1254" t="s">
        <v>49</v>
      </c>
      <c r="S1254">
        <v>25000</v>
      </c>
      <c r="T1254" t="s">
        <v>43</v>
      </c>
      <c r="U1254">
        <v>5</v>
      </c>
      <c r="V1254" t="s">
        <v>81</v>
      </c>
      <c r="W1254" t="str">
        <f>TEXT(EHR[[#This Row],[Admission_Date]], "MMM")</f>
        <v>Apr</v>
      </c>
      <c r="X1254">
        <f>MONTH(EHR[[#This Row],[Admission_Date]])</f>
        <v>4</v>
      </c>
    </row>
    <row r="1255" spans="1:24" x14ac:dyDescent="0.25">
      <c r="A1255" t="s">
        <v>1316</v>
      </c>
      <c r="B1255" t="s">
        <v>35</v>
      </c>
      <c r="C1255">
        <v>58</v>
      </c>
      <c r="D1255" t="s">
        <v>36</v>
      </c>
      <c r="E1255" t="s">
        <v>37</v>
      </c>
      <c r="F1255">
        <v>186</v>
      </c>
      <c r="G1255">
        <v>84</v>
      </c>
      <c r="H1255">
        <v>24.3</v>
      </c>
      <c r="I1255" t="s">
        <v>38</v>
      </c>
      <c r="J1255" s="1">
        <v>45994</v>
      </c>
      <c r="K1255" s="1"/>
      <c r="L1255" t="s">
        <v>65</v>
      </c>
      <c r="M1255" t="s">
        <v>28</v>
      </c>
      <c r="N1255" t="s">
        <v>29</v>
      </c>
      <c r="O1255">
        <v>70</v>
      </c>
      <c r="P1255">
        <v>36.9</v>
      </c>
      <c r="Q1255" t="s">
        <v>30</v>
      </c>
      <c r="R1255" t="s">
        <v>49</v>
      </c>
      <c r="S1255">
        <v>50000</v>
      </c>
      <c r="T1255" t="s">
        <v>32</v>
      </c>
      <c r="V1255" t="s">
        <v>50</v>
      </c>
      <c r="W1255" t="str">
        <f>TEXT(EHR[[#This Row],[Admission_Date]], "MMM")</f>
        <v>Dec</v>
      </c>
      <c r="X1255">
        <f>MONTH(EHR[[#This Row],[Admission_Date]])</f>
        <v>12</v>
      </c>
    </row>
    <row r="1256" spans="1:24" x14ac:dyDescent="0.25">
      <c r="A1256" t="s">
        <v>1317</v>
      </c>
      <c r="B1256" t="s">
        <v>23</v>
      </c>
      <c r="C1256">
        <v>41</v>
      </c>
      <c r="D1256" t="s">
        <v>36</v>
      </c>
      <c r="E1256" t="s">
        <v>37</v>
      </c>
      <c r="F1256">
        <v>160</v>
      </c>
      <c r="G1256">
        <v>107</v>
      </c>
      <c r="H1256">
        <v>41.8</v>
      </c>
      <c r="I1256" t="s">
        <v>53</v>
      </c>
      <c r="J1256" s="1">
        <v>45868</v>
      </c>
      <c r="K1256" s="1">
        <v>45870</v>
      </c>
      <c r="L1256" t="s">
        <v>27</v>
      </c>
      <c r="M1256" t="s">
        <v>54</v>
      </c>
      <c r="N1256" t="s">
        <v>29</v>
      </c>
      <c r="O1256">
        <v>63</v>
      </c>
      <c r="P1256">
        <v>37.200000000000003</v>
      </c>
      <c r="Q1256" t="s">
        <v>30</v>
      </c>
      <c r="R1256" t="s">
        <v>49</v>
      </c>
      <c r="S1256">
        <v>75000</v>
      </c>
      <c r="T1256" t="s">
        <v>43</v>
      </c>
      <c r="U1256">
        <v>2</v>
      </c>
      <c r="V1256" t="s">
        <v>33</v>
      </c>
      <c r="W1256" t="str">
        <f>TEXT(EHR[[#This Row],[Admission_Date]], "MMM")</f>
        <v>Jul</v>
      </c>
      <c r="X1256">
        <f>MONTH(EHR[[#This Row],[Admission_Date]])</f>
        <v>7</v>
      </c>
    </row>
    <row r="1257" spans="1:24" x14ac:dyDescent="0.25">
      <c r="A1257" t="s">
        <v>1318</v>
      </c>
      <c r="B1257" t="s">
        <v>35</v>
      </c>
      <c r="C1257">
        <v>77</v>
      </c>
      <c r="D1257" t="s">
        <v>56</v>
      </c>
      <c r="E1257" t="s">
        <v>37</v>
      </c>
      <c r="F1257">
        <v>168</v>
      </c>
      <c r="G1257">
        <v>71</v>
      </c>
      <c r="H1257">
        <v>25.2</v>
      </c>
      <c r="I1257" t="s">
        <v>46</v>
      </c>
      <c r="J1257" s="1">
        <v>45935</v>
      </c>
      <c r="K1257" s="1">
        <v>45939</v>
      </c>
      <c r="L1257" t="s">
        <v>27</v>
      </c>
      <c r="M1257" t="s">
        <v>40</v>
      </c>
      <c r="N1257" t="s">
        <v>48</v>
      </c>
      <c r="O1257">
        <v>89</v>
      </c>
      <c r="P1257">
        <v>36.1</v>
      </c>
      <c r="Q1257" t="s">
        <v>41</v>
      </c>
      <c r="R1257" t="s">
        <v>49</v>
      </c>
      <c r="S1257">
        <v>75000</v>
      </c>
      <c r="T1257" t="s">
        <v>32</v>
      </c>
      <c r="U1257">
        <v>4</v>
      </c>
      <c r="V1257" t="s">
        <v>50</v>
      </c>
      <c r="W1257" t="str">
        <f>TEXT(EHR[[#This Row],[Admission_Date]], "MMM")</f>
        <v>Oct</v>
      </c>
      <c r="X1257">
        <f>MONTH(EHR[[#This Row],[Admission_Date]])</f>
        <v>10</v>
      </c>
    </row>
    <row r="1258" spans="1:24" x14ac:dyDescent="0.25">
      <c r="A1258" t="s">
        <v>1319</v>
      </c>
      <c r="B1258" t="s">
        <v>35</v>
      </c>
      <c r="C1258">
        <v>49</v>
      </c>
      <c r="D1258" t="s">
        <v>24</v>
      </c>
      <c r="E1258" t="s">
        <v>52</v>
      </c>
      <c r="F1258">
        <v>149</v>
      </c>
      <c r="G1258">
        <v>90</v>
      </c>
      <c r="H1258">
        <v>40.5</v>
      </c>
      <c r="I1258" t="s">
        <v>93</v>
      </c>
      <c r="J1258" s="1">
        <v>45661</v>
      </c>
      <c r="K1258" s="1">
        <v>45670</v>
      </c>
      <c r="L1258" t="s">
        <v>65</v>
      </c>
      <c r="M1258" t="s">
        <v>54</v>
      </c>
      <c r="N1258" t="s">
        <v>48</v>
      </c>
      <c r="O1258">
        <v>91</v>
      </c>
      <c r="P1258">
        <v>39</v>
      </c>
      <c r="Q1258" t="s">
        <v>57</v>
      </c>
      <c r="R1258" t="s">
        <v>42</v>
      </c>
      <c r="S1258">
        <v>75000</v>
      </c>
      <c r="T1258" t="s">
        <v>43</v>
      </c>
      <c r="U1258">
        <v>9</v>
      </c>
      <c r="V1258" t="s">
        <v>33</v>
      </c>
      <c r="W1258" t="str">
        <f>TEXT(EHR[[#This Row],[Admission_Date]], "MMM")</f>
        <v>Jan</v>
      </c>
      <c r="X1258">
        <f>MONTH(EHR[[#This Row],[Admission_Date]])</f>
        <v>1</v>
      </c>
    </row>
    <row r="1259" spans="1:24" x14ac:dyDescent="0.25">
      <c r="A1259" t="s">
        <v>1320</v>
      </c>
      <c r="B1259" t="s">
        <v>23</v>
      </c>
      <c r="C1259">
        <v>75</v>
      </c>
      <c r="D1259" t="s">
        <v>24</v>
      </c>
      <c r="E1259" t="s">
        <v>37</v>
      </c>
      <c r="F1259">
        <v>181</v>
      </c>
      <c r="G1259">
        <v>90</v>
      </c>
      <c r="H1259">
        <v>27.5</v>
      </c>
      <c r="I1259" t="s">
        <v>26</v>
      </c>
      <c r="J1259" s="1">
        <v>46048</v>
      </c>
      <c r="K1259" s="1">
        <v>46049</v>
      </c>
      <c r="L1259" t="s">
        <v>47</v>
      </c>
      <c r="M1259" t="s">
        <v>54</v>
      </c>
      <c r="N1259" t="s">
        <v>29</v>
      </c>
      <c r="O1259">
        <v>92</v>
      </c>
      <c r="P1259">
        <v>38.1</v>
      </c>
      <c r="Q1259" t="s">
        <v>30</v>
      </c>
      <c r="R1259" t="s">
        <v>49</v>
      </c>
      <c r="S1259">
        <v>50000</v>
      </c>
      <c r="T1259" t="s">
        <v>32</v>
      </c>
      <c r="U1259">
        <v>1</v>
      </c>
      <c r="V1259" t="s">
        <v>50</v>
      </c>
      <c r="W1259" t="str">
        <f>TEXT(EHR[[#This Row],[Admission_Date]], "MMM")</f>
        <v>Jan</v>
      </c>
      <c r="X1259">
        <f>MONTH(EHR[[#This Row],[Admission_Date]])</f>
        <v>1</v>
      </c>
    </row>
    <row r="1260" spans="1:24" x14ac:dyDescent="0.25">
      <c r="A1260" t="s">
        <v>1321</v>
      </c>
      <c r="B1260" t="s">
        <v>35</v>
      </c>
      <c r="C1260">
        <v>9</v>
      </c>
      <c r="D1260" t="s">
        <v>36</v>
      </c>
      <c r="E1260" t="s">
        <v>37</v>
      </c>
      <c r="F1260">
        <v>175</v>
      </c>
      <c r="G1260">
        <v>71</v>
      </c>
      <c r="H1260">
        <v>23.2</v>
      </c>
      <c r="I1260" t="s">
        <v>26</v>
      </c>
      <c r="J1260" s="1">
        <v>45731</v>
      </c>
      <c r="K1260" s="1">
        <v>45740</v>
      </c>
      <c r="L1260" t="s">
        <v>47</v>
      </c>
      <c r="M1260" t="s">
        <v>60</v>
      </c>
      <c r="N1260" t="s">
        <v>29</v>
      </c>
      <c r="O1260">
        <v>68</v>
      </c>
      <c r="P1260">
        <v>38.700000000000003</v>
      </c>
      <c r="Q1260" t="s">
        <v>41</v>
      </c>
      <c r="R1260" t="s">
        <v>31</v>
      </c>
      <c r="S1260">
        <v>25000</v>
      </c>
      <c r="T1260" t="s">
        <v>32</v>
      </c>
      <c r="U1260">
        <v>9</v>
      </c>
      <c r="V1260" t="s">
        <v>81</v>
      </c>
      <c r="W1260" t="str">
        <f>TEXT(EHR[[#This Row],[Admission_Date]], "MMM")</f>
        <v>Mar</v>
      </c>
      <c r="X1260">
        <f>MONTH(EHR[[#This Row],[Admission_Date]])</f>
        <v>3</v>
      </c>
    </row>
    <row r="1261" spans="1:24" x14ac:dyDescent="0.25">
      <c r="A1261" t="s">
        <v>1322</v>
      </c>
      <c r="B1261" t="s">
        <v>23</v>
      </c>
      <c r="C1261">
        <v>51</v>
      </c>
      <c r="D1261" t="s">
        <v>73</v>
      </c>
      <c r="E1261" t="s">
        <v>52</v>
      </c>
      <c r="F1261">
        <v>181</v>
      </c>
      <c r="G1261">
        <v>0</v>
      </c>
      <c r="I1261" t="s">
        <v>53</v>
      </c>
      <c r="J1261" s="1">
        <v>46174</v>
      </c>
      <c r="K1261" s="1">
        <v>46184</v>
      </c>
      <c r="L1261" t="s">
        <v>47</v>
      </c>
      <c r="M1261" t="s">
        <v>60</v>
      </c>
      <c r="N1261" t="s">
        <v>29</v>
      </c>
      <c r="O1261">
        <v>100</v>
      </c>
      <c r="P1261">
        <v>36.4</v>
      </c>
      <c r="Q1261" t="s">
        <v>57</v>
      </c>
      <c r="R1261" t="s">
        <v>42</v>
      </c>
      <c r="S1261">
        <v>25000</v>
      </c>
      <c r="T1261" t="s">
        <v>43</v>
      </c>
      <c r="U1261">
        <v>10</v>
      </c>
      <c r="V1261" t="s">
        <v>50</v>
      </c>
      <c r="W1261" t="str">
        <f>TEXT(EHR[[#This Row],[Admission_Date]], "MMM")</f>
        <v>Jun</v>
      </c>
      <c r="X1261">
        <f>MONTH(EHR[[#This Row],[Admission_Date]])</f>
        <v>6</v>
      </c>
    </row>
    <row r="1262" spans="1:24" x14ac:dyDescent="0.25">
      <c r="A1262" t="s">
        <v>1323</v>
      </c>
      <c r="B1262" t="s">
        <v>23</v>
      </c>
      <c r="C1262">
        <v>49</v>
      </c>
      <c r="D1262" t="s">
        <v>56</v>
      </c>
      <c r="E1262" t="s">
        <v>37</v>
      </c>
      <c r="F1262">
        <v>155</v>
      </c>
      <c r="G1262">
        <v>88</v>
      </c>
      <c r="H1262">
        <v>36.6</v>
      </c>
      <c r="I1262" t="s">
        <v>26</v>
      </c>
      <c r="J1262" s="1">
        <v>45865</v>
      </c>
      <c r="K1262" s="1">
        <v>45868</v>
      </c>
      <c r="L1262" t="s">
        <v>39</v>
      </c>
      <c r="M1262" t="s">
        <v>71</v>
      </c>
      <c r="N1262" t="s">
        <v>29</v>
      </c>
      <c r="O1262">
        <v>96</v>
      </c>
      <c r="P1262">
        <v>38</v>
      </c>
      <c r="Q1262" t="s">
        <v>41</v>
      </c>
      <c r="R1262" t="s">
        <v>42</v>
      </c>
      <c r="S1262">
        <v>50000</v>
      </c>
      <c r="T1262" t="s">
        <v>66</v>
      </c>
      <c r="U1262">
        <v>3</v>
      </c>
      <c r="V1262" t="s">
        <v>33</v>
      </c>
      <c r="W1262" t="str">
        <f>TEXT(EHR[[#This Row],[Admission_Date]], "MMM")</f>
        <v>Jul</v>
      </c>
      <c r="X1262">
        <f>MONTH(EHR[[#This Row],[Admission_Date]])</f>
        <v>7</v>
      </c>
    </row>
    <row r="1263" spans="1:24" x14ac:dyDescent="0.25">
      <c r="A1263" t="s">
        <v>1324</v>
      </c>
      <c r="B1263" t="s">
        <v>23</v>
      </c>
      <c r="C1263">
        <v>29</v>
      </c>
      <c r="D1263" t="s">
        <v>24</v>
      </c>
      <c r="E1263" t="s">
        <v>25</v>
      </c>
      <c r="F1263">
        <v>180</v>
      </c>
      <c r="G1263">
        <v>104</v>
      </c>
      <c r="H1263">
        <v>32.1</v>
      </c>
      <c r="I1263" t="s">
        <v>46</v>
      </c>
      <c r="J1263" s="1">
        <v>46086</v>
      </c>
      <c r="K1263" s="1">
        <v>46088</v>
      </c>
      <c r="L1263" t="s">
        <v>27</v>
      </c>
      <c r="M1263" t="s">
        <v>71</v>
      </c>
      <c r="N1263" t="s">
        <v>29</v>
      </c>
      <c r="O1263">
        <v>88</v>
      </c>
      <c r="P1263">
        <v>36</v>
      </c>
      <c r="Q1263" t="s">
        <v>41</v>
      </c>
      <c r="R1263" t="s">
        <v>42</v>
      </c>
      <c r="S1263">
        <v>25000</v>
      </c>
      <c r="T1263" t="s">
        <v>43</v>
      </c>
      <c r="U1263">
        <v>2</v>
      </c>
      <c r="V1263" t="s">
        <v>44</v>
      </c>
      <c r="W1263" t="str">
        <f>TEXT(EHR[[#This Row],[Admission_Date]], "MMM")</f>
        <v>Mar</v>
      </c>
      <c r="X1263">
        <f>MONTH(EHR[[#This Row],[Admission_Date]])</f>
        <v>3</v>
      </c>
    </row>
    <row r="1264" spans="1:24" x14ac:dyDescent="0.25">
      <c r="A1264" t="s">
        <v>1325</v>
      </c>
      <c r="B1264" t="s">
        <v>23</v>
      </c>
      <c r="C1264">
        <v>90</v>
      </c>
      <c r="D1264" t="s">
        <v>36</v>
      </c>
      <c r="E1264" t="s">
        <v>37</v>
      </c>
      <c r="F1264">
        <v>170</v>
      </c>
      <c r="G1264">
        <v>46</v>
      </c>
      <c r="H1264">
        <v>15.9</v>
      </c>
      <c r="I1264" t="s">
        <v>26</v>
      </c>
      <c r="J1264" s="1">
        <v>45845</v>
      </c>
      <c r="K1264" s="1">
        <v>45849</v>
      </c>
      <c r="L1264" t="s">
        <v>27</v>
      </c>
      <c r="M1264" t="s">
        <v>71</v>
      </c>
      <c r="N1264" t="s">
        <v>29</v>
      </c>
      <c r="O1264">
        <v>78</v>
      </c>
      <c r="P1264">
        <v>37.6</v>
      </c>
      <c r="Q1264" t="s">
        <v>30</v>
      </c>
      <c r="R1264" t="s">
        <v>42</v>
      </c>
      <c r="S1264">
        <v>75000</v>
      </c>
      <c r="T1264" t="s">
        <v>32</v>
      </c>
      <c r="U1264">
        <v>4</v>
      </c>
      <c r="V1264" t="s">
        <v>50</v>
      </c>
      <c r="W1264" t="str">
        <f>TEXT(EHR[[#This Row],[Admission_Date]], "MMM")</f>
        <v>Jul</v>
      </c>
      <c r="X1264">
        <f>MONTH(EHR[[#This Row],[Admission_Date]])</f>
        <v>7</v>
      </c>
    </row>
    <row r="1265" spans="1:24" x14ac:dyDescent="0.25">
      <c r="A1265" t="s">
        <v>1326</v>
      </c>
      <c r="B1265" t="s">
        <v>35</v>
      </c>
      <c r="C1265">
        <v>86</v>
      </c>
      <c r="D1265" t="s">
        <v>24</v>
      </c>
      <c r="E1265" t="s">
        <v>37</v>
      </c>
      <c r="F1265">
        <v>160</v>
      </c>
      <c r="G1265">
        <v>84</v>
      </c>
      <c r="H1265">
        <v>32.799999999999997</v>
      </c>
      <c r="I1265" t="s">
        <v>53</v>
      </c>
      <c r="J1265" s="1">
        <v>45810</v>
      </c>
      <c r="K1265" s="1">
        <v>45812</v>
      </c>
      <c r="L1265" t="s">
        <v>47</v>
      </c>
      <c r="M1265" t="s">
        <v>60</v>
      </c>
      <c r="N1265" t="s">
        <v>29</v>
      </c>
      <c r="O1265">
        <v>87</v>
      </c>
      <c r="P1265">
        <v>38.9</v>
      </c>
      <c r="Q1265" t="s">
        <v>41</v>
      </c>
      <c r="R1265" t="s">
        <v>49</v>
      </c>
      <c r="S1265">
        <v>25000</v>
      </c>
      <c r="T1265" t="s">
        <v>66</v>
      </c>
      <c r="U1265">
        <v>2</v>
      </c>
      <c r="V1265" t="s">
        <v>50</v>
      </c>
      <c r="W1265" t="str">
        <f>TEXT(EHR[[#This Row],[Admission_Date]], "MMM")</f>
        <v>Jun</v>
      </c>
      <c r="X1265">
        <f>MONTH(EHR[[#This Row],[Admission_Date]])</f>
        <v>6</v>
      </c>
    </row>
    <row r="1266" spans="1:24" x14ac:dyDescent="0.25">
      <c r="A1266" t="s">
        <v>1327</v>
      </c>
      <c r="B1266" t="s">
        <v>23</v>
      </c>
      <c r="C1266">
        <v>68</v>
      </c>
      <c r="D1266" t="s">
        <v>36</v>
      </c>
      <c r="E1266" t="s">
        <v>25</v>
      </c>
      <c r="F1266">
        <v>183</v>
      </c>
      <c r="G1266">
        <v>59</v>
      </c>
      <c r="H1266">
        <v>17.600000000000001</v>
      </c>
      <c r="I1266" t="s">
        <v>93</v>
      </c>
      <c r="J1266" s="1">
        <v>45772</v>
      </c>
      <c r="K1266" s="1">
        <v>45776</v>
      </c>
      <c r="L1266" t="s">
        <v>59</v>
      </c>
      <c r="M1266" t="s">
        <v>28</v>
      </c>
      <c r="N1266" t="s">
        <v>29</v>
      </c>
      <c r="O1266">
        <v>66</v>
      </c>
      <c r="P1266">
        <v>38.700000000000003</v>
      </c>
      <c r="Q1266" t="s">
        <v>57</v>
      </c>
      <c r="R1266" t="s">
        <v>42</v>
      </c>
      <c r="S1266">
        <v>25000</v>
      </c>
      <c r="T1266" t="s">
        <v>66</v>
      </c>
      <c r="U1266">
        <v>4</v>
      </c>
      <c r="V1266" t="s">
        <v>50</v>
      </c>
      <c r="W1266" t="str">
        <f>TEXT(EHR[[#This Row],[Admission_Date]], "MMM")</f>
        <v>Apr</v>
      </c>
      <c r="X1266">
        <f>MONTH(EHR[[#This Row],[Admission_Date]])</f>
        <v>4</v>
      </c>
    </row>
    <row r="1267" spans="1:24" x14ac:dyDescent="0.25">
      <c r="A1267" t="s">
        <v>1328</v>
      </c>
      <c r="B1267" t="s">
        <v>23</v>
      </c>
      <c r="C1267">
        <v>89</v>
      </c>
      <c r="D1267" t="s">
        <v>36</v>
      </c>
      <c r="E1267" t="s">
        <v>25</v>
      </c>
      <c r="F1267">
        <v>178</v>
      </c>
      <c r="G1267">
        <v>96</v>
      </c>
      <c r="H1267">
        <v>30.3</v>
      </c>
      <c r="I1267" t="s">
        <v>53</v>
      </c>
      <c r="J1267" s="1">
        <v>46023</v>
      </c>
      <c r="K1267" s="1">
        <v>46029</v>
      </c>
      <c r="L1267" t="s">
        <v>27</v>
      </c>
      <c r="M1267" t="s">
        <v>54</v>
      </c>
      <c r="N1267" t="s">
        <v>48</v>
      </c>
      <c r="O1267">
        <v>70</v>
      </c>
      <c r="P1267">
        <v>38.299999999999997</v>
      </c>
      <c r="Q1267" t="s">
        <v>30</v>
      </c>
      <c r="R1267" t="s">
        <v>31</v>
      </c>
      <c r="S1267">
        <v>75000</v>
      </c>
      <c r="T1267" t="s">
        <v>32</v>
      </c>
      <c r="U1267">
        <v>6</v>
      </c>
      <c r="V1267" t="s">
        <v>50</v>
      </c>
      <c r="W1267" t="str">
        <f>TEXT(EHR[[#This Row],[Admission_Date]], "MMM")</f>
        <v>Jan</v>
      </c>
      <c r="X1267">
        <f>MONTH(EHR[[#This Row],[Admission_Date]])</f>
        <v>1</v>
      </c>
    </row>
    <row r="1268" spans="1:24" x14ac:dyDescent="0.25">
      <c r="A1268" t="s">
        <v>1329</v>
      </c>
      <c r="B1268" t="s">
        <v>23</v>
      </c>
      <c r="C1268">
        <v>9</v>
      </c>
      <c r="D1268" t="s">
        <v>24</v>
      </c>
      <c r="E1268" t="s">
        <v>52</v>
      </c>
      <c r="F1268">
        <v>184</v>
      </c>
      <c r="G1268">
        <v>78</v>
      </c>
      <c r="H1268">
        <v>23</v>
      </c>
      <c r="I1268" t="s">
        <v>53</v>
      </c>
      <c r="J1268" s="1">
        <v>45861</v>
      </c>
      <c r="K1268" s="1">
        <v>45869</v>
      </c>
      <c r="L1268" t="s">
        <v>47</v>
      </c>
      <c r="M1268" t="s">
        <v>28</v>
      </c>
      <c r="N1268" t="s">
        <v>48</v>
      </c>
      <c r="O1268">
        <v>90</v>
      </c>
      <c r="P1268">
        <v>37.799999999999997</v>
      </c>
      <c r="Q1268" t="s">
        <v>41</v>
      </c>
      <c r="R1268" t="s">
        <v>31</v>
      </c>
      <c r="S1268">
        <v>50000</v>
      </c>
      <c r="T1268" t="s">
        <v>43</v>
      </c>
      <c r="U1268">
        <v>8</v>
      </c>
      <c r="V1268" t="s">
        <v>81</v>
      </c>
      <c r="W1268" t="str">
        <f>TEXT(EHR[[#This Row],[Admission_Date]], "MMM")</f>
        <v>Jul</v>
      </c>
      <c r="X1268">
        <f>MONTH(EHR[[#This Row],[Admission_Date]])</f>
        <v>7</v>
      </c>
    </row>
    <row r="1269" spans="1:24" x14ac:dyDescent="0.25">
      <c r="A1269" t="s">
        <v>1330</v>
      </c>
      <c r="B1269" t="s">
        <v>23</v>
      </c>
      <c r="C1269">
        <v>71</v>
      </c>
      <c r="D1269" t="s">
        <v>24</v>
      </c>
      <c r="E1269" t="s">
        <v>37</v>
      </c>
      <c r="F1269">
        <v>184</v>
      </c>
      <c r="G1269">
        <v>96</v>
      </c>
      <c r="H1269">
        <v>28.4</v>
      </c>
      <c r="I1269" t="s">
        <v>26</v>
      </c>
      <c r="J1269" s="1">
        <v>46191</v>
      </c>
      <c r="K1269" s="1">
        <v>46192</v>
      </c>
      <c r="L1269" t="s">
        <v>65</v>
      </c>
      <c r="M1269" t="s">
        <v>40</v>
      </c>
      <c r="N1269" t="s">
        <v>29</v>
      </c>
      <c r="O1269">
        <v>65</v>
      </c>
      <c r="P1269">
        <v>36.299999999999997</v>
      </c>
      <c r="Q1269" t="s">
        <v>41</v>
      </c>
      <c r="R1269" t="s">
        <v>31</v>
      </c>
      <c r="S1269">
        <v>75000</v>
      </c>
      <c r="T1269" t="s">
        <v>32</v>
      </c>
      <c r="U1269">
        <v>1</v>
      </c>
      <c r="V1269" t="s">
        <v>50</v>
      </c>
      <c r="W1269" t="str">
        <f>TEXT(EHR[[#This Row],[Admission_Date]], "MMM")</f>
        <v>Jun</v>
      </c>
      <c r="X1269">
        <f>MONTH(EHR[[#This Row],[Admission_Date]])</f>
        <v>6</v>
      </c>
    </row>
    <row r="1270" spans="1:24" x14ac:dyDescent="0.25">
      <c r="A1270" t="s">
        <v>1331</v>
      </c>
      <c r="B1270" t="s">
        <v>23</v>
      </c>
      <c r="C1270">
        <v>6</v>
      </c>
      <c r="D1270" t="s">
        <v>73</v>
      </c>
      <c r="E1270" t="s">
        <v>25</v>
      </c>
      <c r="F1270">
        <v>149</v>
      </c>
      <c r="G1270">
        <v>54</v>
      </c>
      <c r="H1270">
        <v>24.3</v>
      </c>
      <c r="I1270" t="s">
        <v>46</v>
      </c>
      <c r="J1270" s="1">
        <v>46025</v>
      </c>
      <c r="K1270" s="1">
        <v>46028</v>
      </c>
      <c r="L1270" t="s">
        <v>59</v>
      </c>
      <c r="M1270" t="s">
        <v>40</v>
      </c>
      <c r="N1270" t="s">
        <v>48</v>
      </c>
      <c r="O1270">
        <v>61</v>
      </c>
      <c r="P1270">
        <v>36</v>
      </c>
      <c r="Q1270" t="s">
        <v>30</v>
      </c>
      <c r="R1270" t="s">
        <v>49</v>
      </c>
      <c r="S1270">
        <v>75000</v>
      </c>
      <c r="T1270" t="s">
        <v>66</v>
      </c>
      <c r="U1270">
        <v>3</v>
      </c>
      <c r="V1270" t="s">
        <v>81</v>
      </c>
      <c r="W1270" t="str">
        <f>TEXT(EHR[[#This Row],[Admission_Date]], "MMM")</f>
        <v>Jan</v>
      </c>
      <c r="X1270">
        <f>MONTH(EHR[[#This Row],[Admission_Date]])</f>
        <v>1</v>
      </c>
    </row>
    <row r="1271" spans="1:24" x14ac:dyDescent="0.25">
      <c r="A1271" t="s">
        <v>1332</v>
      </c>
      <c r="B1271" t="s">
        <v>35</v>
      </c>
      <c r="C1271">
        <v>58</v>
      </c>
      <c r="D1271" t="s">
        <v>56</v>
      </c>
      <c r="E1271" t="s">
        <v>37</v>
      </c>
      <c r="F1271">
        <v>158</v>
      </c>
      <c r="G1271">
        <v>66</v>
      </c>
      <c r="H1271">
        <v>26.4</v>
      </c>
      <c r="I1271" t="s">
        <v>93</v>
      </c>
      <c r="J1271" s="1">
        <v>45834</v>
      </c>
      <c r="K1271" s="1">
        <v>45843</v>
      </c>
      <c r="L1271" t="s">
        <v>65</v>
      </c>
      <c r="M1271" t="s">
        <v>54</v>
      </c>
      <c r="N1271" t="s">
        <v>29</v>
      </c>
      <c r="O1271">
        <v>70</v>
      </c>
      <c r="P1271">
        <v>38.6</v>
      </c>
      <c r="Q1271" t="s">
        <v>30</v>
      </c>
      <c r="R1271" t="s">
        <v>42</v>
      </c>
      <c r="S1271">
        <v>25000</v>
      </c>
      <c r="T1271" t="s">
        <v>43</v>
      </c>
      <c r="U1271">
        <v>9</v>
      </c>
      <c r="V1271" t="s">
        <v>50</v>
      </c>
      <c r="W1271" t="str">
        <f>TEXT(EHR[[#This Row],[Admission_Date]], "MMM")</f>
        <v>Jun</v>
      </c>
      <c r="X1271">
        <f>MONTH(EHR[[#This Row],[Admission_Date]])</f>
        <v>6</v>
      </c>
    </row>
    <row r="1272" spans="1:24" x14ac:dyDescent="0.25">
      <c r="A1272" t="s">
        <v>1333</v>
      </c>
      <c r="B1272" t="s">
        <v>23</v>
      </c>
      <c r="C1272">
        <v>82</v>
      </c>
      <c r="D1272" t="s">
        <v>73</v>
      </c>
      <c r="E1272" t="s">
        <v>37</v>
      </c>
      <c r="F1272">
        <v>170</v>
      </c>
      <c r="G1272">
        <v>103</v>
      </c>
      <c r="H1272">
        <v>35.6</v>
      </c>
      <c r="I1272" t="s">
        <v>38</v>
      </c>
      <c r="J1272" s="1">
        <v>45778</v>
      </c>
      <c r="K1272" s="1">
        <v>45784</v>
      </c>
      <c r="L1272" t="s">
        <v>27</v>
      </c>
      <c r="M1272" t="s">
        <v>28</v>
      </c>
      <c r="N1272" t="s">
        <v>29</v>
      </c>
      <c r="O1272">
        <v>84</v>
      </c>
      <c r="P1272">
        <v>39</v>
      </c>
      <c r="Q1272" t="s">
        <v>30</v>
      </c>
      <c r="R1272" t="s">
        <v>49</v>
      </c>
      <c r="S1272">
        <v>50000</v>
      </c>
      <c r="T1272" t="s">
        <v>43</v>
      </c>
      <c r="U1272">
        <v>6</v>
      </c>
      <c r="V1272" t="s">
        <v>50</v>
      </c>
      <c r="W1272" t="str">
        <f>TEXT(EHR[[#This Row],[Admission_Date]], "MMM")</f>
        <v>May</v>
      </c>
      <c r="X1272">
        <f>MONTH(EHR[[#This Row],[Admission_Date]])</f>
        <v>5</v>
      </c>
    </row>
    <row r="1273" spans="1:24" x14ac:dyDescent="0.25">
      <c r="A1273" t="s">
        <v>1334</v>
      </c>
      <c r="B1273" t="s">
        <v>35</v>
      </c>
      <c r="C1273">
        <v>40</v>
      </c>
      <c r="D1273" t="s">
        <v>56</v>
      </c>
      <c r="E1273" t="s">
        <v>37</v>
      </c>
      <c r="F1273">
        <v>157</v>
      </c>
      <c r="G1273">
        <v>45</v>
      </c>
      <c r="H1273">
        <v>18.3</v>
      </c>
      <c r="I1273" t="s">
        <v>26</v>
      </c>
      <c r="J1273" s="1">
        <v>45974</v>
      </c>
      <c r="K1273" s="1">
        <v>45982</v>
      </c>
      <c r="L1273" t="s">
        <v>59</v>
      </c>
      <c r="M1273" t="s">
        <v>28</v>
      </c>
      <c r="N1273" t="s">
        <v>29</v>
      </c>
      <c r="O1273">
        <v>96</v>
      </c>
      <c r="P1273">
        <v>38.299999999999997</v>
      </c>
      <c r="Q1273" t="s">
        <v>57</v>
      </c>
      <c r="R1273" t="s">
        <v>31</v>
      </c>
      <c r="S1273">
        <v>50000</v>
      </c>
      <c r="T1273" t="s">
        <v>43</v>
      </c>
      <c r="U1273">
        <v>8</v>
      </c>
      <c r="V1273" t="s">
        <v>33</v>
      </c>
      <c r="W1273" t="str">
        <f>TEXT(EHR[[#This Row],[Admission_Date]], "MMM")</f>
        <v>Nov</v>
      </c>
      <c r="X1273">
        <f>MONTH(EHR[[#This Row],[Admission_Date]])</f>
        <v>11</v>
      </c>
    </row>
    <row r="1274" spans="1:24" x14ac:dyDescent="0.25">
      <c r="A1274" t="s">
        <v>1335</v>
      </c>
      <c r="B1274" t="s">
        <v>23</v>
      </c>
      <c r="C1274">
        <v>145</v>
      </c>
      <c r="D1274" t="s">
        <v>36</v>
      </c>
      <c r="E1274" t="s">
        <v>25</v>
      </c>
      <c r="F1274">
        <v>173</v>
      </c>
      <c r="G1274">
        <v>78</v>
      </c>
      <c r="H1274">
        <v>26.1</v>
      </c>
      <c r="I1274" t="s">
        <v>46</v>
      </c>
      <c r="J1274" s="1">
        <v>45713</v>
      </c>
      <c r="K1274" s="1">
        <v>45721</v>
      </c>
      <c r="L1274" t="s">
        <v>59</v>
      </c>
      <c r="M1274" t="s">
        <v>28</v>
      </c>
      <c r="N1274" t="s">
        <v>29</v>
      </c>
      <c r="O1274">
        <v>91</v>
      </c>
      <c r="P1274">
        <v>37</v>
      </c>
      <c r="Q1274" t="s">
        <v>30</v>
      </c>
      <c r="R1274" t="s">
        <v>42</v>
      </c>
      <c r="S1274">
        <v>25000</v>
      </c>
      <c r="T1274" t="s">
        <v>66</v>
      </c>
      <c r="U1274">
        <v>8</v>
      </c>
      <c r="V1274" t="s">
        <v>50</v>
      </c>
      <c r="W1274" t="str">
        <f>TEXT(EHR[[#This Row],[Admission_Date]], "MMM")</f>
        <v>Feb</v>
      </c>
      <c r="X1274">
        <f>MONTH(EHR[[#This Row],[Admission_Date]])</f>
        <v>2</v>
      </c>
    </row>
    <row r="1275" spans="1:24" x14ac:dyDescent="0.25">
      <c r="A1275" t="s">
        <v>1336</v>
      </c>
      <c r="B1275" t="s">
        <v>23</v>
      </c>
      <c r="C1275">
        <v>26</v>
      </c>
      <c r="D1275" t="s">
        <v>24</v>
      </c>
      <c r="E1275" t="s">
        <v>52</v>
      </c>
      <c r="F1275">
        <v>155</v>
      </c>
      <c r="G1275">
        <v>65</v>
      </c>
      <c r="H1275">
        <v>27.1</v>
      </c>
      <c r="I1275" t="s">
        <v>26</v>
      </c>
      <c r="J1275" s="1">
        <v>45991</v>
      </c>
      <c r="K1275" s="1">
        <v>45994</v>
      </c>
      <c r="L1275" t="s">
        <v>39</v>
      </c>
      <c r="M1275" t="s">
        <v>28</v>
      </c>
      <c r="N1275" t="s">
        <v>29</v>
      </c>
      <c r="O1275">
        <v>89</v>
      </c>
      <c r="P1275">
        <v>37.9</v>
      </c>
      <c r="Q1275" t="s">
        <v>30</v>
      </c>
      <c r="R1275" t="s">
        <v>42</v>
      </c>
      <c r="S1275">
        <v>50000</v>
      </c>
      <c r="T1275" t="s">
        <v>66</v>
      </c>
      <c r="U1275">
        <v>3</v>
      </c>
      <c r="V1275" t="s">
        <v>44</v>
      </c>
      <c r="W1275" t="str">
        <f>TEXT(EHR[[#This Row],[Admission_Date]], "MMM")</f>
        <v>Nov</v>
      </c>
      <c r="X1275">
        <f>MONTH(EHR[[#This Row],[Admission_Date]])</f>
        <v>11</v>
      </c>
    </row>
    <row r="1276" spans="1:24" x14ac:dyDescent="0.25">
      <c r="A1276" t="s">
        <v>1337</v>
      </c>
      <c r="B1276" t="s">
        <v>35</v>
      </c>
      <c r="C1276">
        <v>85</v>
      </c>
      <c r="D1276" t="s">
        <v>73</v>
      </c>
      <c r="E1276" t="s">
        <v>37</v>
      </c>
      <c r="F1276">
        <v>161</v>
      </c>
      <c r="G1276">
        <v>104</v>
      </c>
      <c r="H1276">
        <v>40.1</v>
      </c>
      <c r="I1276" t="s">
        <v>46</v>
      </c>
      <c r="J1276" s="1">
        <v>45932</v>
      </c>
      <c r="K1276" s="1">
        <v>45939</v>
      </c>
      <c r="L1276" t="s">
        <v>59</v>
      </c>
      <c r="M1276" t="s">
        <v>71</v>
      </c>
      <c r="N1276" t="s">
        <v>29</v>
      </c>
      <c r="O1276">
        <v>103</v>
      </c>
      <c r="P1276">
        <v>36.4</v>
      </c>
      <c r="Q1276" t="s">
        <v>57</v>
      </c>
      <c r="R1276" t="s">
        <v>31</v>
      </c>
      <c r="S1276">
        <v>25000</v>
      </c>
      <c r="T1276" t="s">
        <v>43</v>
      </c>
      <c r="U1276">
        <v>7</v>
      </c>
      <c r="V1276" t="s">
        <v>50</v>
      </c>
      <c r="W1276" t="str">
        <f>TEXT(EHR[[#This Row],[Admission_Date]], "MMM")</f>
        <v>Oct</v>
      </c>
      <c r="X1276">
        <f>MONTH(EHR[[#This Row],[Admission_Date]])</f>
        <v>10</v>
      </c>
    </row>
    <row r="1277" spans="1:24" x14ac:dyDescent="0.25">
      <c r="A1277" t="s">
        <v>1338</v>
      </c>
      <c r="B1277" t="s">
        <v>35</v>
      </c>
      <c r="C1277">
        <v>88</v>
      </c>
      <c r="D1277" t="s">
        <v>56</v>
      </c>
      <c r="E1277" t="s">
        <v>37</v>
      </c>
      <c r="F1277">
        <v>168</v>
      </c>
      <c r="G1277">
        <v>69</v>
      </c>
      <c r="H1277">
        <v>24.4</v>
      </c>
      <c r="I1277" t="s">
        <v>26</v>
      </c>
      <c r="J1277" s="1">
        <v>45954</v>
      </c>
      <c r="K1277" s="1">
        <v>45963</v>
      </c>
      <c r="L1277" t="s">
        <v>77</v>
      </c>
      <c r="M1277" t="s">
        <v>60</v>
      </c>
      <c r="N1277" t="s">
        <v>29</v>
      </c>
      <c r="O1277">
        <v>105</v>
      </c>
      <c r="P1277">
        <v>38</v>
      </c>
      <c r="Q1277" t="s">
        <v>30</v>
      </c>
      <c r="R1277" t="s">
        <v>49</v>
      </c>
      <c r="S1277">
        <v>25000</v>
      </c>
      <c r="T1277" t="s">
        <v>66</v>
      </c>
      <c r="U1277">
        <v>9</v>
      </c>
      <c r="V1277" t="s">
        <v>50</v>
      </c>
      <c r="W1277" t="str">
        <f>TEXT(EHR[[#This Row],[Admission_Date]], "MMM")</f>
        <v>Oct</v>
      </c>
      <c r="X1277">
        <f>MONTH(EHR[[#This Row],[Admission_Date]])</f>
        <v>10</v>
      </c>
    </row>
    <row r="1278" spans="1:24" x14ac:dyDescent="0.25">
      <c r="A1278" t="s">
        <v>1339</v>
      </c>
      <c r="B1278" t="s">
        <v>23</v>
      </c>
      <c r="C1278">
        <v>59</v>
      </c>
      <c r="D1278" t="s">
        <v>56</v>
      </c>
      <c r="E1278" t="s">
        <v>37</v>
      </c>
      <c r="F1278">
        <v>149</v>
      </c>
      <c r="G1278">
        <v>72</v>
      </c>
      <c r="H1278">
        <v>32.4</v>
      </c>
      <c r="I1278" t="s">
        <v>53</v>
      </c>
      <c r="J1278" s="1">
        <v>45689</v>
      </c>
      <c r="K1278" s="1">
        <v>45696</v>
      </c>
      <c r="L1278" t="s">
        <v>47</v>
      </c>
      <c r="M1278" t="s">
        <v>40</v>
      </c>
      <c r="N1278" t="s">
        <v>48</v>
      </c>
      <c r="O1278">
        <v>103</v>
      </c>
      <c r="P1278">
        <v>37.200000000000003</v>
      </c>
      <c r="Q1278" t="s">
        <v>30</v>
      </c>
      <c r="R1278" t="s">
        <v>42</v>
      </c>
      <c r="S1278">
        <v>25000</v>
      </c>
      <c r="T1278" t="s">
        <v>32</v>
      </c>
      <c r="U1278">
        <v>7</v>
      </c>
      <c r="V1278" t="s">
        <v>50</v>
      </c>
      <c r="W1278" t="str">
        <f>TEXT(EHR[[#This Row],[Admission_Date]], "MMM")</f>
        <v>Feb</v>
      </c>
      <c r="X1278">
        <f>MONTH(EHR[[#This Row],[Admission_Date]])</f>
        <v>2</v>
      </c>
    </row>
    <row r="1279" spans="1:24" x14ac:dyDescent="0.25">
      <c r="A1279" t="s">
        <v>1340</v>
      </c>
      <c r="B1279" t="s">
        <v>23</v>
      </c>
      <c r="C1279">
        <v>58</v>
      </c>
      <c r="D1279" t="s">
        <v>24</v>
      </c>
      <c r="E1279" t="s">
        <v>52</v>
      </c>
      <c r="F1279">
        <v>145</v>
      </c>
      <c r="G1279">
        <v>53</v>
      </c>
      <c r="H1279">
        <v>25.2</v>
      </c>
      <c r="I1279" t="s">
        <v>38</v>
      </c>
      <c r="J1279" s="1">
        <v>46122</v>
      </c>
      <c r="K1279" s="1">
        <v>46126</v>
      </c>
      <c r="L1279" t="s">
        <v>39</v>
      </c>
      <c r="M1279" t="s">
        <v>28</v>
      </c>
      <c r="N1279" t="s">
        <v>29</v>
      </c>
      <c r="O1279">
        <v>60</v>
      </c>
      <c r="P1279">
        <v>38.6</v>
      </c>
      <c r="Q1279" t="s">
        <v>57</v>
      </c>
      <c r="R1279" t="s">
        <v>42</v>
      </c>
      <c r="S1279">
        <v>75000</v>
      </c>
      <c r="T1279" t="s">
        <v>32</v>
      </c>
      <c r="U1279">
        <v>4</v>
      </c>
      <c r="V1279" t="s">
        <v>50</v>
      </c>
      <c r="W1279" t="str">
        <f>TEXT(EHR[[#This Row],[Admission_Date]], "MMM")</f>
        <v>Apr</v>
      </c>
      <c r="X1279">
        <f>MONTH(EHR[[#This Row],[Admission_Date]])</f>
        <v>4</v>
      </c>
    </row>
    <row r="1280" spans="1:24" x14ac:dyDescent="0.25">
      <c r="A1280" t="s">
        <v>1341</v>
      </c>
      <c r="B1280" t="s">
        <v>23</v>
      </c>
      <c r="C1280">
        <v>41</v>
      </c>
      <c r="D1280" t="s">
        <v>24</v>
      </c>
      <c r="E1280" t="s">
        <v>37</v>
      </c>
      <c r="F1280">
        <v>186</v>
      </c>
      <c r="G1280">
        <v>75</v>
      </c>
      <c r="H1280">
        <v>21.7</v>
      </c>
      <c r="I1280" t="s">
        <v>26</v>
      </c>
      <c r="J1280" s="1">
        <v>46015</v>
      </c>
      <c r="K1280" s="1">
        <v>46025</v>
      </c>
      <c r="L1280" t="s">
        <v>39</v>
      </c>
      <c r="M1280" t="s">
        <v>60</v>
      </c>
      <c r="N1280" t="s">
        <v>48</v>
      </c>
      <c r="O1280">
        <v>81</v>
      </c>
      <c r="P1280">
        <v>38.5</v>
      </c>
      <c r="Q1280" t="s">
        <v>41</v>
      </c>
      <c r="R1280" t="s">
        <v>42</v>
      </c>
      <c r="S1280">
        <v>75000</v>
      </c>
      <c r="T1280" t="s">
        <v>43</v>
      </c>
      <c r="U1280">
        <v>10</v>
      </c>
      <c r="V1280" t="s">
        <v>33</v>
      </c>
      <c r="W1280" t="str">
        <f>TEXT(EHR[[#This Row],[Admission_Date]], "MMM")</f>
        <v>Dec</v>
      </c>
      <c r="X1280">
        <f>MONTH(EHR[[#This Row],[Admission_Date]])</f>
        <v>12</v>
      </c>
    </row>
    <row r="1281" spans="1:24" x14ac:dyDescent="0.25">
      <c r="A1281" t="s">
        <v>1342</v>
      </c>
      <c r="B1281" t="s">
        <v>35</v>
      </c>
      <c r="C1281">
        <v>49</v>
      </c>
      <c r="D1281" t="s">
        <v>73</v>
      </c>
      <c r="E1281" t="s">
        <v>25</v>
      </c>
      <c r="F1281">
        <v>181</v>
      </c>
      <c r="G1281">
        <v>60</v>
      </c>
      <c r="H1281">
        <v>18.3</v>
      </c>
      <c r="I1281" t="s">
        <v>53</v>
      </c>
      <c r="J1281" s="1">
        <v>45803</v>
      </c>
      <c r="K1281" s="1">
        <v>45806</v>
      </c>
      <c r="L1281" t="s">
        <v>59</v>
      </c>
      <c r="M1281" t="s">
        <v>60</v>
      </c>
      <c r="N1281" t="s">
        <v>48</v>
      </c>
      <c r="O1281">
        <v>75</v>
      </c>
      <c r="P1281">
        <v>36.200000000000003</v>
      </c>
      <c r="Q1281" t="s">
        <v>30</v>
      </c>
      <c r="R1281" t="s">
        <v>42</v>
      </c>
      <c r="S1281">
        <v>75000</v>
      </c>
      <c r="T1281" t="s">
        <v>32</v>
      </c>
      <c r="U1281">
        <v>3</v>
      </c>
      <c r="V1281" t="s">
        <v>33</v>
      </c>
      <c r="W1281" t="str">
        <f>TEXT(EHR[[#This Row],[Admission_Date]], "MMM")</f>
        <v>May</v>
      </c>
      <c r="X1281">
        <f>MONTH(EHR[[#This Row],[Admission_Date]])</f>
        <v>5</v>
      </c>
    </row>
    <row r="1282" spans="1:24" x14ac:dyDescent="0.25">
      <c r="A1282" t="s">
        <v>1343</v>
      </c>
      <c r="B1282" t="s">
        <v>23</v>
      </c>
      <c r="C1282">
        <v>37</v>
      </c>
      <c r="D1282" t="s">
        <v>36</v>
      </c>
      <c r="E1282" t="s">
        <v>52</v>
      </c>
      <c r="F1282">
        <v>167</v>
      </c>
      <c r="G1282">
        <v>94</v>
      </c>
      <c r="H1282">
        <v>33.700000000000003</v>
      </c>
      <c r="I1282" t="s">
        <v>38</v>
      </c>
      <c r="J1282" s="1">
        <v>46125</v>
      </c>
      <c r="K1282" s="1">
        <v>46127</v>
      </c>
      <c r="L1282" t="s">
        <v>47</v>
      </c>
      <c r="M1282" t="s">
        <v>54</v>
      </c>
      <c r="N1282" t="s">
        <v>48</v>
      </c>
      <c r="O1282">
        <v>74</v>
      </c>
      <c r="P1282">
        <v>36.799999999999997</v>
      </c>
      <c r="Q1282" t="s">
        <v>57</v>
      </c>
      <c r="R1282" t="s">
        <v>42</v>
      </c>
      <c r="S1282">
        <v>25000</v>
      </c>
      <c r="T1282" t="s">
        <v>32</v>
      </c>
      <c r="U1282">
        <v>2</v>
      </c>
      <c r="V1282" t="s">
        <v>33</v>
      </c>
      <c r="W1282" t="str">
        <f>TEXT(EHR[[#This Row],[Admission_Date]], "MMM")</f>
        <v>Apr</v>
      </c>
      <c r="X1282">
        <f>MONTH(EHR[[#This Row],[Admission_Date]])</f>
        <v>4</v>
      </c>
    </row>
    <row r="1283" spans="1:24" x14ac:dyDescent="0.25">
      <c r="A1283" t="s">
        <v>1344</v>
      </c>
      <c r="B1283" t="s">
        <v>23</v>
      </c>
      <c r="C1283">
        <v>68</v>
      </c>
      <c r="D1283" t="s">
        <v>36</v>
      </c>
      <c r="E1283" t="s">
        <v>52</v>
      </c>
      <c r="F1283">
        <v>161</v>
      </c>
      <c r="G1283">
        <v>55</v>
      </c>
      <c r="H1283">
        <v>21.2</v>
      </c>
      <c r="I1283" t="s">
        <v>53</v>
      </c>
      <c r="J1283" s="1">
        <v>45953</v>
      </c>
      <c r="K1283" s="1">
        <v>45954</v>
      </c>
      <c r="L1283" t="s">
        <v>65</v>
      </c>
      <c r="M1283" t="s">
        <v>60</v>
      </c>
      <c r="N1283" t="s">
        <v>29</v>
      </c>
      <c r="O1283">
        <v>79</v>
      </c>
      <c r="P1283">
        <v>37.6</v>
      </c>
      <c r="Q1283" t="s">
        <v>41</v>
      </c>
      <c r="R1283" t="s">
        <v>31</v>
      </c>
      <c r="S1283">
        <v>50000</v>
      </c>
      <c r="T1283" t="s">
        <v>32</v>
      </c>
      <c r="U1283">
        <v>1</v>
      </c>
      <c r="V1283" t="s">
        <v>50</v>
      </c>
      <c r="W1283" t="str">
        <f>TEXT(EHR[[#This Row],[Admission_Date]], "MMM")</f>
        <v>Oct</v>
      </c>
      <c r="X1283">
        <f>MONTH(EHR[[#This Row],[Admission_Date]])</f>
        <v>10</v>
      </c>
    </row>
    <row r="1284" spans="1:24" x14ac:dyDescent="0.25">
      <c r="A1284" t="s">
        <v>1345</v>
      </c>
      <c r="B1284" t="s">
        <v>35</v>
      </c>
      <c r="C1284">
        <v>14</v>
      </c>
      <c r="D1284" t="s">
        <v>56</v>
      </c>
      <c r="E1284" t="s">
        <v>25</v>
      </c>
      <c r="F1284">
        <v>181</v>
      </c>
      <c r="G1284">
        <v>83</v>
      </c>
      <c r="H1284">
        <v>25.3</v>
      </c>
      <c r="I1284" t="s">
        <v>26</v>
      </c>
      <c r="J1284" s="1">
        <v>45807</v>
      </c>
      <c r="K1284" s="1">
        <v>45810</v>
      </c>
      <c r="L1284" t="s">
        <v>39</v>
      </c>
      <c r="M1284" t="s">
        <v>54</v>
      </c>
      <c r="N1284" t="s">
        <v>29</v>
      </c>
      <c r="O1284">
        <v>105</v>
      </c>
      <c r="P1284">
        <v>37.6</v>
      </c>
      <c r="Q1284" t="s">
        <v>41</v>
      </c>
      <c r="R1284" t="s">
        <v>31</v>
      </c>
      <c r="S1284">
        <v>25000</v>
      </c>
      <c r="T1284" t="s">
        <v>66</v>
      </c>
      <c r="U1284">
        <v>3</v>
      </c>
      <c r="V1284" t="s">
        <v>61</v>
      </c>
      <c r="W1284" t="str">
        <f>TEXT(EHR[[#This Row],[Admission_Date]], "MMM")</f>
        <v>May</v>
      </c>
      <c r="X1284">
        <f>MONTH(EHR[[#This Row],[Admission_Date]])</f>
        <v>5</v>
      </c>
    </row>
    <row r="1285" spans="1:24" x14ac:dyDescent="0.25">
      <c r="A1285" t="s">
        <v>1346</v>
      </c>
      <c r="B1285" t="s">
        <v>23</v>
      </c>
      <c r="C1285">
        <v>60</v>
      </c>
      <c r="D1285" t="s">
        <v>36</v>
      </c>
      <c r="E1285" t="s">
        <v>25</v>
      </c>
      <c r="F1285">
        <v>147</v>
      </c>
      <c r="G1285">
        <v>97</v>
      </c>
      <c r="H1285">
        <v>44.9</v>
      </c>
      <c r="I1285" t="s">
        <v>93</v>
      </c>
      <c r="J1285" s="1">
        <v>45838</v>
      </c>
      <c r="K1285" s="1">
        <v>45840</v>
      </c>
      <c r="L1285" t="s">
        <v>39</v>
      </c>
      <c r="M1285" t="s">
        <v>71</v>
      </c>
      <c r="N1285" t="s">
        <v>48</v>
      </c>
      <c r="O1285">
        <v>77</v>
      </c>
      <c r="P1285">
        <v>37</v>
      </c>
      <c r="Q1285" t="s">
        <v>57</v>
      </c>
      <c r="R1285" t="s">
        <v>42</v>
      </c>
      <c r="S1285">
        <v>50000</v>
      </c>
      <c r="T1285" t="s">
        <v>32</v>
      </c>
      <c r="U1285">
        <v>2</v>
      </c>
      <c r="V1285" t="s">
        <v>50</v>
      </c>
      <c r="W1285" t="str">
        <f>TEXT(EHR[[#This Row],[Admission_Date]], "MMM")</f>
        <v>Jun</v>
      </c>
      <c r="X1285">
        <f>MONTH(EHR[[#This Row],[Admission_Date]])</f>
        <v>6</v>
      </c>
    </row>
    <row r="1286" spans="1:24" x14ac:dyDescent="0.25">
      <c r="A1286" t="s">
        <v>1347</v>
      </c>
      <c r="B1286" t="s">
        <v>23</v>
      </c>
      <c r="C1286">
        <v>68</v>
      </c>
      <c r="D1286" t="s">
        <v>56</v>
      </c>
      <c r="E1286" t="s">
        <v>52</v>
      </c>
      <c r="F1286">
        <v>187</v>
      </c>
      <c r="G1286">
        <v>104</v>
      </c>
      <c r="H1286">
        <v>29.7</v>
      </c>
      <c r="I1286" t="s">
        <v>53</v>
      </c>
      <c r="J1286" s="1">
        <v>46006</v>
      </c>
      <c r="K1286" s="1">
        <v>46007</v>
      </c>
      <c r="L1286" t="s">
        <v>77</v>
      </c>
      <c r="M1286" t="s">
        <v>71</v>
      </c>
      <c r="N1286" t="s">
        <v>48</v>
      </c>
      <c r="O1286">
        <v>84</v>
      </c>
      <c r="P1286">
        <v>36.4</v>
      </c>
      <c r="Q1286" t="s">
        <v>30</v>
      </c>
      <c r="R1286" t="s">
        <v>42</v>
      </c>
      <c r="S1286">
        <v>50000</v>
      </c>
      <c r="T1286" t="s">
        <v>32</v>
      </c>
      <c r="U1286">
        <v>1</v>
      </c>
      <c r="V1286" t="s">
        <v>50</v>
      </c>
      <c r="W1286" t="str">
        <f>TEXT(EHR[[#This Row],[Admission_Date]], "MMM")</f>
        <v>Dec</v>
      </c>
      <c r="X1286">
        <f>MONTH(EHR[[#This Row],[Admission_Date]])</f>
        <v>12</v>
      </c>
    </row>
    <row r="1287" spans="1:24" x14ac:dyDescent="0.25">
      <c r="A1287" t="s">
        <v>1348</v>
      </c>
      <c r="B1287" t="s">
        <v>23</v>
      </c>
      <c r="C1287">
        <v>51</v>
      </c>
      <c r="D1287" t="s">
        <v>73</v>
      </c>
      <c r="E1287" t="s">
        <v>37</v>
      </c>
      <c r="F1287">
        <v>149</v>
      </c>
      <c r="G1287">
        <v>73</v>
      </c>
      <c r="H1287">
        <v>32.9</v>
      </c>
      <c r="I1287" t="s">
        <v>38</v>
      </c>
      <c r="J1287" s="1">
        <v>45948</v>
      </c>
      <c r="K1287" s="1">
        <v>45955</v>
      </c>
      <c r="L1287" t="s">
        <v>27</v>
      </c>
      <c r="M1287" t="s">
        <v>60</v>
      </c>
      <c r="N1287" t="s">
        <v>29</v>
      </c>
      <c r="O1287">
        <v>65</v>
      </c>
      <c r="P1287">
        <v>38.5</v>
      </c>
      <c r="Q1287" t="s">
        <v>41</v>
      </c>
      <c r="R1287" t="s">
        <v>49</v>
      </c>
      <c r="S1287">
        <v>25000</v>
      </c>
      <c r="T1287" t="s">
        <v>32</v>
      </c>
      <c r="U1287">
        <v>7</v>
      </c>
      <c r="V1287" t="s">
        <v>50</v>
      </c>
      <c r="W1287" t="str">
        <f>TEXT(EHR[[#This Row],[Admission_Date]], "MMM")</f>
        <v>Oct</v>
      </c>
      <c r="X1287">
        <f>MONTH(EHR[[#This Row],[Admission_Date]])</f>
        <v>10</v>
      </c>
    </row>
    <row r="1288" spans="1:24" x14ac:dyDescent="0.25">
      <c r="A1288" t="s">
        <v>1349</v>
      </c>
      <c r="B1288" t="s">
        <v>23</v>
      </c>
      <c r="C1288">
        <v>88</v>
      </c>
      <c r="D1288" t="s">
        <v>24</v>
      </c>
      <c r="E1288" t="s">
        <v>37</v>
      </c>
      <c r="F1288">
        <v>171</v>
      </c>
      <c r="G1288">
        <v>94</v>
      </c>
      <c r="H1288">
        <v>32.1</v>
      </c>
      <c r="I1288" t="s">
        <v>46</v>
      </c>
      <c r="J1288" s="1">
        <v>45782</v>
      </c>
      <c r="K1288" s="1">
        <v>45791</v>
      </c>
      <c r="L1288" t="s">
        <v>27</v>
      </c>
      <c r="M1288" t="s">
        <v>54</v>
      </c>
      <c r="N1288" t="s">
        <v>48</v>
      </c>
      <c r="O1288">
        <v>85</v>
      </c>
      <c r="P1288">
        <v>37.299999999999997</v>
      </c>
      <c r="Q1288" t="s">
        <v>41</v>
      </c>
      <c r="R1288" t="s">
        <v>42</v>
      </c>
      <c r="S1288">
        <v>25000</v>
      </c>
      <c r="T1288" t="s">
        <v>43</v>
      </c>
      <c r="U1288">
        <v>9</v>
      </c>
      <c r="V1288" t="s">
        <v>50</v>
      </c>
      <c r="W1288" t="str">
        <f>TEXT(EHR[[#This Row],[Admission_Date]], "MMM")</f>
        <v>May</v>
      </c>
      <c r="X1288">
        <f>MONTH(EHR[[#This Row],[Admission_Date]])</f>
        <v>5</v>
      </c>
    </row>
    <row r="1289" spans="1:24" x14ac:dyDescent="0.25">
      <c r="A1289" t="s">
        <v>1350</v>
      </c>
      <c r="B1289" t="s">
        <v>23</v>
      </c>
      <c r="C1289">
        <v>76</v>
      </c>
      <c r="D1289" t="s">
        <v>24</v>
      </c>
      <c r="E1289" t="s">
        <v>25</v>
      </c>
      <c r="F1289">
        <v>155</v>
      </c>
      <c r="G1289">
        <v>94</v>
      </c>
      <c r="H1289">
        <v>39.1</v>
      </c>
      <c r="I1289" t="s">
        <v>46</v>
      </c>
      <c r="J1289" s="1">
        <v>46035</v>
      </c>
      <c r="K1289" s="1">
        <v>46045</v>
      </c>
      <c r="L1289" t="s">
        <v>65</v>
      </c>
      <c r="M1289" t="s">
        <v>40</v>
      </c>
      <c r="N1289" t="s">
        <v>48</v>
      </c>
      <c r="O1289">
        <v>98</v>
      </c>
      <c r="P1289">
        <v>37.200000000000003</v>
      </c>
      <c r="Q1289" t="s">
        <v>57</v>
      </c>
      <c r="R1289" t="s">
        <v>42</v>
      </c>
      <c r="S1289">
        <v>25000</v>
      </c>
      <c r="T1289" t="s">
        <v>66</v>
      </c>
      <c r="U1289">
        <v>10</v>
      </c>
      <c r="V1289" t="s">
        <v>50</v>
      </c>
      <c r="W1289" t="str">
        <f>TEXT(EHR[[#This Row],[Admission_Date]], "MMM")</f>
        <v>Jan</v>
      </c>
      <c r="X1289">
        <f>MONTH(EHR[[#This Row],[Admission_Date]])</f>
        <v>1</v>
      </c>
    </row>
    <row r="1290" spans="1:24" x14ac:dyDescent="0.25">
      <c r="A1290" t="s">
        <v>1351</v>
      </c>
      <c r="B1290" t="s">
        <v>23</v>
      </c>
      <c r="C1290">
        <v>36</v>
      </c>
      <c r="D1290" t="s">
        <v>24</v>
      </c>
      <c r="E1290" t="s">
        <v>25</v>
      </c>
      <c r="F1290">
        <v>146</v>
      </c>
      <c r="G1290">
        <v>81</v>
      </c>
      <c r="H1290">
        <v>38</v>
      </c>
      <c r="I1290" t="s">
        <v>46</v>
      </c>
      <c r="J1290" s="1">
        <v>46074</v>
      </c>
      <c r="K1290" s="1">
        <v>46079</v>
      </c>
      <c r="L1290" t="s">
        <v>39</v>
      </c>
      <c r="M1290" t="s">
        <v>40</v>
      </c>
      <c r="N1290" t="s">
        <v>29</v>
      </c>
      <c r="O1290">
        <v>104</v>
      </c>
      <c r="P1290">
        <v>37.6</v>
      </c>
      <c r="Q1290" t="s">
        <v>41</v>
      </c>
      <c r="R1290" t="s">
        <v>31</v>
      </c>
      <c r="S1290">
        <v>75000</v>
      </c>
      <c r="T1290" t="s">
        <v>66</v>
      </c>
      <c r="U1290">
        <v>5</v>
      </c>
      <c r="V1290" t="s">
        <v>33</v>
      </c>
      <c r="W1290" t="str">
        <f>TEXT(EHR[[#This Row],[Admission_Date]], "MMM")</f>
        <v>Feb</v>
      </c>
      <c r="X1290">
        <f>MONTH(EHR[[#This Row],[Admission_Date]])</f>
        <v>2</v>
      </c>
    </row>
    <row r="1291" spans="1:24" x14ac:dyDescent="0.25">
      <c r="A1291" t="s">
        <v>1352</v>
      </c>
      <c r="B1291" t="s">
        <v>35</v>
      </c>
      <c r="C1291">
        <v>42</v>
      </c>
      <c r="D1291" t="s">
        <v>24</v>
      </c>
      <c r="E1291" t="s">
        <v>37</v>
      </c>
      <c r="F1291">
        <v>162</v>
      </c>
      <c r="G1291">
        <v>52</v>
      </c>
      <c r="H1291">
        <v>19.8</v>
      </c>
      <c r="I1291" t="s">
        <v>93</v>
      </c>
      <c r="J1291" s="1">
        <v>45695</v>
      </c>
      <c r="K1291" s="1">
        <v>45698</v>
      </c>
      <c r="L1291" t="s">
        <v>65</v>
      </c>
      <c r="M1291" t="s">
        <v>28</v>
      </c>
      <c r="N1291" t="s">
        <v>29</v>
      </c>
      <c r="O1291">
        <v>86</v>
      </c>
      <c r="P1291">
        <v>38.1</v>
      </c>
      <c r="Q1291" t="s">
        <v>30</v>
      </c>
      <c r="R1291" t="s">
        <v>42</v>
      </c>
      <c r="S1291">
        <v>25000</v>
      </c>
      <c r="T1291" t="s">
        <v>66</v>
      </c>
      <c r="U1291">
        <v>3</v>
      </c>
      <c r="V1291" t="s">
        <v>33</v>
      </c>
      <c r="W1291" t="str">
        <f>TEXT(EHR[[#This Row],[Admission_Date]], "MMM")</f>
        <v>Feb</v>
      </c>
      <c r="X1291">
        <f>MONTH(EHR[[#This Row],[Admission_Date]])</f>
        <v>2</v>
      </c>
    </row>
    <row r="1292" spans="1:24" x14ac:dyDescent="0.25">
      <c r="A1292" t="s">
        <v>1353</v>
      </c>
      <c r="B1292" t="s">
        <v>23</v>
      </c>
      <c r="C1292">
        <v>40</v>
      </c>
      <c r="D1292" t="s">
        <v>56</v>
      </c>
      <c r="E1292" t="s">
        <v>25</v>
      </c>
      <c r="F1292">
        <v>166</v>
      </c>
      <c r="G1292">
        <v>50</v>
      </c>
      <c r="H1292">
        <v>18.100000000000001</v>
      </c>
      <c r="I1292" t="s">
        <v>26</v>
      </c>
      <c r="J1292" s="1">
        <v>46140</v>
      </c>
      <c r="K1292" s="1">
        <v>46144</v>
      </c>
      <c r="L1292" t="s">
        <v>59</v>
      </c>
      <c r="M1292" t="s">
        <v>60</v>
      </c>
      <c r="N1292" t="s">
        <v>29</v>
      </c>
      <c r="O1292">
        <v>84</v>
      </c>
      <c r="P1292">
        <v>38.700000000000003</v>
      </c>
      <c r="Q1292" t="s">
        <v>41</v>
      </c>
      <c r="R1292" t="s">
        <v>42</v>
      </c>
      <c r="S1292">
        <v>50000</v>
      </c>
      <c r="T1292" t="s">
        <v>66</v>
      </c>
      <c r="U1292">
        <v>4</v>
      </c>
      <c r="V1292" t="s">
        <v>33</v>
      </c>
      <c r="W1292" t="str">
        <f>TEXT(EHR[[#This Row],[Admission_Date]], "MMM")</f>
        <v>Apr</v>
      </c>
      <c r="X1292">
        <f>MONTH(EHR[[#This Row],[Admission_Date]])</f>
        <v>4</v>
      </c>
    </row>
    <row r="1293" spans="1:24" x14ac:dyDescent="0.25">
      <c r="A1293" t="s">
        <v>1354</v>
      </c>
      <c r="B1293" t="s">
        <v>23</v>
      </c>
      <c r="C1293">
        <v>38</v>
      </c>
      <c r="D1293" t="s">
        <v>73</v>
      </c>
      <c r="E1293" t="s">
        <v>52</v>
      </c>
      <c r="F1293">
        <v>166</v>
      </c>
      <c r="G1293">
        <v>100</v>
      </c>
      <c r="H1293">
        <v>36.299999999999997</v>
      </c>
      <c r="I1293" t="s">
        <v>46</v>
      </c>
      <c r="J1293" s="1">
        <v>46000</v>
      </c>
      <c r="K1293" s="1">
        <v>46007</v>
      </c>
      <c r="L1293" t="s">
        <v>59</v>
      </c>
      <c r="M1293" t="s">
        <v>71</v>
      </c>
      <c r="N1293" t="s">
        <v>48</v>
      </c>
      <c r="O1293">
        <v>88</v>
      </c>
      <c r="P1293">
        <v>38.200000000000003</v>
      </c>
      <c r="Q1293" t="s">
        <v>41</v>
      </c>
      <c r="R1293" t="s">
        <v>49</v>
      </c>
      <c r="S1293">
        <v>50000</v>
      </c>
      <c r="T1293" t="s">
        <v>66</v>
      </c>
      <c r="U1293">
        <v>7</v>
      </c>
      <c r="V1293" t="s">
        <v>33</v>
      </c>
      <c r="W1293" t="str">
        <f>TEXT(EHR[[#This Row],[Admission_Date]], "MMM")</f>
        <v>Dec</v>
      </c>
      <c r="X1293">
        <f>MONTH(EHR[[#This Row],[Admission_Date]])</f>
        <v>12</v>
      </c>
    </row>
    <row r="1294" spans="1:24" x14ac:dyDescent="0.25">
      <c r="A1294" t="s">
        <v>1355</v>
      </c>
      <c r="B1294" t="s">
        <v>23</v>
      </c>
      <c r="C1294">
        <v>6</v>
      </c>
      <c r="D1294" t="s">
        <v>36</v>
      </c>
      <c r="E1294" t="s">
        <v>52</v>
      </c>
      <c r="F1294">
        <v>153</v>
      </c>
      <c r="G1294">
        <v>84</v>
      </c>
      <c r="H1294">
        <v>35.9</v>
      </c>
      <c r="I1294" t="s">
        <v>46</v>
      </c>
      <c r="J1294" s="1">
        <v>45914</v>
      </c>
      <c r="K1294" s="1">
        <v>45921</v>
      </c>
      <c r="L1294" t="s">
        <v>27</v>
      </c>
      <c r="M1294" t="s">
        <v>60</v>
      </c>
      <c r="N1294" t="s">
        <v>48</v>
      </c>
      <c r="O1294">
        <v>89</v>
      </c>
      <c r="P1294">
        <v>37.700000000000003</v>
      </c>
      <c r="Q1294" t="s">
        <v>30</v>
      </c>
      <c r="R1294" t="s">
        <v>31</v>
      </c>
      <c r="S1294">
        <v>25000</v>
      </c>
      <c r="T1294" t="s">
        <v>43</v>
      </c>
      <c r="U1294">
        <v>7</v>
      </c>
      <c r="V1294" t="s">
        <v>81</v>
      </c>
      <c r="W1294" t="str">
        <f>TEXT(EHR[[#This Row],[Admission_Date]], "MMM")</f>
        <v>Sep</v>
      </c>
      <c r="X1294">
        <f>MONTH(EHR[[#This Row],[Admission_Date]])</f>
        <v>9</v>
      </c>
    </row>
    <row r="1295" spans="1:24" x14ac:dyDescent="0.25">
      <c r="A1295" t="s">
        <v>1356</v>
      </c>
      <c r="B1295" t="s">
        <v>35</v>
      </c>
      <c r="C1295">
        <v>33</v>
      </c>
      <c r="D1295" t="s">
        <v>24</v>
      </c>
      <c r="E1295" t="s">
        <v>25</v>
      </c>
      <c r="F1295">
        <v>155</v>
      </c>
      <c r="G1295">
        <v>86</v>
      </c>
      <c r="H1295">
        <v>35.799999999999997</v>
      </c>
      <c r="I1295" t="s">
        <v>53</v>
      </c>
      <c r="J1295" s="1">
        <v>46042</v>
      </c>
      <c r="K1295" s="1">
        <v>46044</v>
      </c>
      <c r="L1295" t="s">
        <v>59</v>
      </c>
      <c r="M1295" t="s">
        <v>40</v>
      </c>
      <c r="N1295" t="s">
        <v>48</v>
      </c>
      <c r="O1295">
        <v>71</v>
      </c>
      <c r="P1295">
        <v>37.5</v>
      </c>
      <c r="Q1295" t="s">
        <v>30</v>
      </c>
      <c r="R1295" t="s">
        <v>31</v>
      </c>
      <c r="S1295">
        <v>25000</v>
      </c>
      <c r="T1295" t="s">
        <v>66</v>
      </c>
      <c r="U1295">
        <v>2</v>
      </c>
      <c r="V1295" t="s">
        <v>44</v>
      </c>
      <c r="W1295" t="str">
        <f>TEXT(EHR[[#This Row],[Admission_Date]], "MMM")</f>
        <v>Jan</v>
      </c>
      <c r="X1295">
        <f>MONTH(EHR[[#This Row],[Admission_Date]])</f>
        <v>1</v>
      </c>
    </row>
    <row r="1296" spans="1:24" x14ac:dyDescent="0.25">
      <c r="A1296" t="s">
        <v>1357</v>
      </c>
      <c r="B1296" t="s">
        <v>23</v>
      </c>
      <c r="C1296">
        <v>64</v>
      </c>
      <c r="D1296" t="s">
        <v>73</v>
      </c>
      <c r="E1296" t="s">
        <v>52</v>
      </c>
      <c r="F1296">
        <v>178</v>
      </c>
      <c r="G1296">
        <v>104</v>
      </c>
      <c r="H1296">
        <v>32.799999999999997</v>
      </c>
      <c r="I1296" t="s">
        <v>46</v>
      </c>
      <c r="J1296" s="1">
        <v>45865</v>
      </c>
      <c r="K1296" s="1">
        <v>45875</v>
      </c>
      <c r="L1296" t="s">
        <v>47</v>
      </c>
      <c r="M1296" t="s">
        <v>40</v>
      </c>
      <c r="N1296" t="s">
        <v>29</v>
      </c>
      <c r="O1296">
        <v>77</v>
      </c>
      <c r="P1296">
        <v>39</v>
      </c>
      <c r="Q1296" t="s">
        <v>30</v>
      </c>
      <c r="R1296" t="s">
        <v>42</v>
      </c>
      <c r="S1296">
        <v>25000</v>
      </c>
      <c r="T1296" t="s">
        <v>32</v>
      </c>
      <c r="U1296">
        <v>10</v>
      </c>
      <c r="V1296" t="s">
        <v>50</v>
      </c>
      <c r="W1296" t="str">
        <f>TEXT(EHR[[#This Row],[Admission_Date]], "MMM")</f>
        <v>Jul</v>
      </c>
      <c r="X1296">
        <f>MONTH(EHR[[#This Row],[Admission_Date]])</f>
        <v>7</v>
      </c>
    </row>
    <row r="1297" spans="1:24" x14ac:dyDescent="0.25">
      <c r="A1297" t="s">
        <v>1358</v>
      </c>
      <c r="B1297" t="s">
        <v>23</v>
      </c>
      <c r="C1297">
        <v>45</v>
      </c>
      <c r="D1297" t="s">
        <v>36</v>
      </c>
      <c r="E1297" t="s">
        <v>52</v>
      </c>
      <c r="F1297">
        <v>165</v>
      </c>
      <c r="G1297">
        <v>50</v>
      </c>
      <c r="H1297">
        <v>18.399999999999999</v>
      </c>
      <c r="I1297" t="s">
        <v>46</v>
      </c>
      <c r="J1297" s="1">
        <v>45805</v>
      </c>
      <c r="K1297" s="1">
        <v>45815</v>
      </c>
      <c r="L1297" t="s">
        <v>59</v>
      </c>
      <c r="M1297" t="s">
        <v>40</v>
      </c>
      <c r="N1297" t="s">
        <v>29</v>
      </c>
      <c r="O1297">
        <v>90</v>
      </c>
      <c r="P1297">
        <v>38.799999999999997</v>
      </c>
      <c r="Q1297" t="s">
        <v>41</v>
      </c>
      <c r="R1297" t="s">
        <v>42</v>
      </c>
      <c r="S1297">
        <v>75000</v>
      </c>
      <c r="T1297" t="s">
        <v>32</v>
      </c>
      <c r="U1297">
        <v>10</v>
      </c>
      <c r="V1297" t="s">
        <v>33</v>
      </c>
      <c r="W1297" t="str">
        <f>TEXT(EHR[[#This Row],[Admission_Date]], "MMM")</f>
        <v>May</v>
      </c>
      <c r="X1297">
        <f>MONTH(EHR[[#This Row],[Admission_Date]])</f>
        <v>5</v>
      </c>
    </row>
    <row r="1298" spans="1:24" x14ac:dyDescent="0.25">
      <c r="A1298" t="s">
        <v>1359</v>
      </c>
      <c r="B1298" t="s">
        <v>35</v>
      </c>
      <c r="C1298">
        <v>33</v>
      </c>
      <c r="D1298" t="s">
        <v>56</v>
      </c>
      <c r="E1298" t="s">
        <v>52</v>
      </c>
      <c r="F1298">
        <v>145</v>
      </c>
      <c r="G1298">
        <v>94</v>
      </c>
      <c r="H1298">
        <v>44.7</v>
      </c>
      <c r="I1298" t="s">
        <v>46</v>
      </c>
      <c r="J1298" s="1">
        <v>45873</v>
      </c>
      <c r="K1298" s="1">
        <v>45883</v>
      </c>
      <c r="L1298" t="s">
        <v>65</v>
      </c>
      <c r="M1298" t="s">
        <v>28</v>
      </c>
      <c r="N1298" t="s">
        <v>48</v>
      </c>
      <c r="O1298">
        <v>74</v>
      </c>
      <c r="P1298">
        <v>37.799999999999997</v>
      </c>
      <c r="Q1298" t="s">
        <v>30</v>
      </c>
      <c r="R1298" t="s">
        <v>42</v>
      </c>
      <c r="S1298">
        <v>75000</v>
      </c>
      <c r="T1298" t="s">
        <v>32</v>
      </c>
      <c r="U1298">
        <v>10</v>
      </c>
      <c r="V1298" t="s">
        <v>44</v>
      </c>
      <c r="W1298" t="str">
        <f>TEXT(EHR[[#This Row],[Admission_Date]], "MMM")</f>
        <v>Aug</v>
      </c>
      <c r="X1298">
        <f>MONTH(EHR[[#This Row],[Admission_Date]])</f>
        <v>8</v>
      </c>
    </row>
    <row r="1299" spans="1:24" x14ac:dyDescent="0.25">
      <c r="A1299" t="s">
        <v>1360</v>
      </c>
      <c r="B1299" t="s">
        <v>23</v>
      </c>
      <c r="C1299">
        <v>9</v>
      </c>
      <c r="D1299" t="s">
        <v>36</v>
      </c>
      <c r="E1299" t="s">
        <v>25</v>
      </c>
      <c r="F1299">
        <v>164</v>
      </c>
      <c r="G1299">
        <v>103</v>
      </c>
      <c r="H1299">
        <v>38.299999999999997</v>
      </c>
      <c r="I1299" t="s">
        <v>46</v>
      </c>
      <c r="J1299" s="1">
        <v>45901</v>
      </c>
      <c r="K1299" s="1">
        <v>45903</v>
      </c>
      <c r="L1299" t="s">
        <v>47</v>
      </c>
      <c r="M1299" t="s">
        <v>54</v>
      </c>
      <c r="N1299" t="s">
        <v>29</v>
      </c>
      <c r="O1299">
        <v>106</v>
      </c>
      <c r="P1299">
        <v>36.700000000000003</v>
      </c>
      <c r="Q1299" t="s">
        <v>30</v>
      </c>
      <c r="R1299" t="s">
        <v>42</v>
      </c>
      <c r="S1299">
        <v>75000</v>
      </c>
      <c r="T1299" t="s">
        <v>66</v>
      </c>
      <c r="U1299">
        <v>2</v>
      </c>
      <c r="V1299" t="s">
        <v>81</v>
      </c>
      <c r="W1299" t="str">
        <f>TEXT(EHR[[#This Row],[Admission_Date]], "MMM")</f>
        <v>Sep</v>
      </c>
      <c r="X1299">
        <f>MONTH(EHR[[#This Row],[Admission_Date]])</f>
        <v>9</v>
      </c>
    </row>
    <row r="1300" spans="1:24" x14ac:dyDescent="0.25">
      <c r="A1300" t="s">
        <v>1361</v>
      </c>
      <c r="B1300" t="s">
        <v>23</v>
      </c>
      <c r="C1300">
        <v>49</v>
      </c>
      <c r="D1300" t="s">
        <v>73</v>
      </c>
      <c r="E1300" t="s">
        <v>25</v>
      </c>
      <c r="F1300">
        <v>165</v>
      </c>
      <c r="G1300">
        <v>88</v>
      </c>
      <c r="H1300">
        <v>32.299999999999997</v>
      </c>
      <c r="I1300" t="s">
        <v>38</v>
      </c>
      <c r="J1300" s="1">
        <v>45944</v>
      </c>
      <c r="K1300" s="1">
        <v>45954</v>
      </c>
      <c r="L1300" t="s">
        <v>65</v>
      </c>
      <c r="M1300" t="s">
        <v>60</v>
      </c>
      <c r="N1300" t="s">
        <v>29</v>
      </c>
      <c r="O1300">
        <v>105</v>
      </c>
      <c r="P1300">
        <v>37.9</v>
      </c>
      <c r="Q1300" t="s">
        <v>30</v>
      </c>
      <c r="R1300" t="s">
        <v>31</v>
      </c>
      <c r="S1300">
        <v>75000</v>
      </c>
      <c r="T1300" t="s">
        <v>43</v>
      </c>
      <c r="U1300">
        <v>10</v>
      </c>
      <c r="V1300" t="s">
        <v>33</v>
      </c>
      <c r="W1300" t="str">
        <f>TEXT(EHR[[#This Row],[Admission_Date]], "MMM")</f>
        <v>Oct</v>
      </c>
      <c r="X1300">
        <f>MONTH(EHR[[#This Row],[Admission_Date]])</f>
        <v>10</v>
      </c>
    </row>
    <row r="1301" spans="1:24" x14ac:dyDescent="0.25">
      <c r="A1301" t="s">
        <v>1362</v>
      </c>
      <c r="B1301" t="s">
        <v>23</v>
      </c>
      <c r="C1301">
        <v>72</v>
      </c>
      <c r="D1301" t="s">
        <v>36</v>
      </c>
      <c r="E1301" t="s">
        <v>52</v>
      </c>
      <c r="F1301">
        <v>147</v>
      </c>
      <c r="G1301">
        <v>68</v>
      </c>
      <c r="H1301">
        <v>31.5</v>
      </c>
      <c r="I1301" t="s">
        <v>46</v>
      </c>
      <c r="J1301" s="1">
        <v>45966</v>
      </c>
      <c r="K1301" s="1">
        <v>45975</v>
      </c>
      <c r="L1301" t="s">
        <v>47</v>
      </c>
      <c r="M1301" t="s">
        <v>71</v>
      </c>
      <c r="N1301" t="s">
        <v>29</v>
      </c>
      <c r="O1301">
        <v>87</v>
      </c>
      <c r="P1301">
        <v>38.700000000000003</v>
      </c>
      <c r="Q1301" t="s">
        <v>30</v>
      </c>
      <c r="R1301" t="s">
        <v>42</v>
      </c>
      <c r="S1301">
        <v>25000</v>
      </c>
      <c r="T1301" t="s">
        <v>43</v>
      </c>
      <c r="U1301">
        <v>9</v>
      </c>
      <c r="V1301" t="s">
        <v>50</v>
      </c>
      <c r="W1301" t="str">
        <f>TEXT(EHR[[#This Row],[Admission_Date]], "MMM")</f>
        <v>Nov</v>
      </c>
      <c r="X1301">
        <f>MONTH(EHR[[#This Row],[Admission_Date]])</f>
        <v>11</v>
      </c>
    </row>
    <row r="1302" spans="1:24" x14ac:dyDescent="0.25">
      <c r="A1302" t="s">
        <v>1363</v>
      </c>
      <c r="B1302" t="s">
        <v>35</v>
      </c>
      <c r="C1302">
        <v>59</v>
      </c>
      <c r="D1302" t="s">
        <v>73</v>
      </c>
      <c r="E1302" t="s">
        <v>37</v>
      </c>
      <c r="F1302">
        <v>158</v>
      </c>
      <c r="G1302">
        <v>107</v>
      </c>
      <c r="H1302">
        <v>42.9</v>
      </c>
      <c r="I1302" t="s">
        <v>38</v>
      </c>
      <c r="J1302" s="1">
        <v>45798</v>
      </c>
      <c r="K1302" s="1">
        <v>45807</v>
      </c>
      <c r="L1302" t="s">
        <v>59</v>
      </c>
      <c r="M1302" t="s">
        <v>60</v>
      </c>
      <c r="N1302" t="s">
        <v>29</v>
      </c>
      <c r="O1302">
        <v>91</v>
      </c>
      <c r="P1302">
        <v>36</v>
      </c>
      <c r="Q1302" t="s">
        <v>57</v>
      </c>
      <c r="R1302" t="s">
        <v>31</v>
      </c>
      <c r="S1302">
        <v>75000</v>
      </c>
      <c r="T1302" t="s">
        <v>66</v>
      </c>
      <c r="U1302">
        <v>9</v>
      </c>
      <c r="V1302" t="s">
        <v>50</v>
      </c>
      <c r="W1302" t="str">
        <f>TEXT(EHR[[#This Row],[Admission_Date]], "MMM")</f>
        <v>May</v>
      </c>
      <c r="X1302">
        <f>MONTH(EHR[[#This Row],[Admission_Date]])</f>
        <v>5</v>
      </c>
    </row>
    <row r="1303" spans="1:24" x14ac:dyDescent="0.25">
      <c r="A1303" t="s">
        <v>1364</v>
      </c>
      <c r="B1303" t="s">
        <v>23</v>
      </c>
      <c r="C1303">
        <v>80</v>
      </c>
      <c r="D1303" t="s">
        <v>56</v>
      </c>
      <c r="E1303" t="s">
        <v>37</v>
      </c>
      <c r="F1303">
        <v>177</v>
      </c>
      <c r="G1303">
        <v>99</v>
      </c>
      <c r="H1303">
        <v>31.6</v>
      </c>
      <c r="I1303" t="s">
        <v>26</v>
      </c>
      <c r="J1303" s="1">
        <v>45985</v>
      </c>
      <c r="K1303" s="1">
        <v>45988</v>
      </c>
      <c r="L1303" t="s">
        <v>27</v>
      </c>
      <c r="M1303" t="s">
        <v>28</v>
      </c>
      <c r="N1303" t="s">
        <v>48</v>
      </c>
      <c r="O1303">
        <v>70</v>
      </c>
      <c r="P1303">
        <v>37.299999999999997</v>
      </c>
      <c r="Q1303" t="s">
        <v>57</v>
      </c>
      <c r="R1303" t="s">
        <v>49</v>
      </c>
      <c r="S1303">
        <v>50000</v>
      </c>
      <c r="T1303" t="s">
        <v>43</v>
      </c>
      <c r="U1303">
        <v>3</v>
      </c>
      <c r="V1303" t="s">
        <v>50</v>
      </c>
      <c r="W1303" t="str">
        <f>TEXT(EHR[[#This Row],[Admission_Date]], "MMM")</f>
        <v>Nov</v>
      </c>
      <c r="X1303">
        <f>MONTH(EHR[[#This Row],[Admission_Date]])</f>
        <v>11</v>
      </c>
    </row>
    <row r="1304" spans="1:24" x14ac:dyDescent="0.25">
      <c r="A1304" t="s">
        <v>1365</v>
      </c>
      <c r="B1304" t="s">
        <v>23</v>
      </c>
      <c r="C1304">
        <v>19</v>
      </c>
      <c r="D1304" t="s">
        <v>36</v>
      </c>
      <c r="E1304" t="s">
        <v>37</v>
      </c>
      <c r="F1304">
        <v>163</v>
      </c>
      <c r="G1304">
        <v>59</v>
      </c>
      <c r="H1304">
        <v>22.2</v>
      </c>
      <c r="I1304" t="s">
        <v>38</v>
      </c>
      <c r="J1304" s="1">
        <v>45871</v>
      </c>
      <c r="K1304" s="1">
        <v>45878</v>
      </c>
      <c r="L1304" t="s">
        <v>27</v>
      </c>
      <c r="M1304" t="s">
        <v>28</v>
      </c>
      <c r="N1304" t="s">
        <v>29</v>
      </c>
      <c r="O1304">
        <v>108</v>
      </c>
      <c r="P1304">
        <v>37.1</v>
      </c>
      <c r="Q1304" t="s">
        <v>41</v>
      </c>
      <c r="R1304" t="s">
        <v>49</v>
      </c>
      <c r="S1304">
        <v>75000</v>
      </c>
      <c r="T1304" t="s">
        <v>43</v>
      </c>
      <c r="U1304">
        <v>7</v>
      </c>
      <c r="V1304" t="s">
        <v>61</v>
      </c>
      <c r="W1304" t="str">
        <f>TEXT(EHR[[#This Row],[Admission_Date]], "MMM")</f>
        <v>Aug</v>
      </c>
      <c r="X1304">
        <f>MONTH(EHR[[#This Row],[Admission_Date]])</f>
        <v>8</v>
      </c>
    </row>
    <row r="1305" spans="1:24" x14ac:dyDescent="0.25">
      <c r="A1305" t="s">
        <v>1366</v>
      </c>
      <c r="B1305" t="s">
        <v>23</v>
      </c>
      <c r="C1305">
        <v>75</v>
      </c>
      <c r="D1305" t="s">
        <v>73</v>
      </c>
      <c r="E1305" t="s">
        <v>52</v>
      </c>
      <c r="F1305">
        <v>176</v>
      </c>
      <c r="G1305">
        <v>99</v>
      </c>
      <c r="H1305">
        <v>32</v>
      </c>
      <c r="I1305" t="s">
        <v>26</v>
      </c>
      <c r="J1305" s="1">
        <v>46011</v>
      </c>
      <c r="K1305" s="1">
        <v>46016</v>
      </c>
      <c r="L1305" t="s">
        <v>59</v>
      </c>
      <c r="M1305" t="s">
        <v>60</v>
      </c>
      <c r="N1305" t="s">
        <v>48</v>
      </c>
      <c r="O1305">
        <v>84</v>
      </c>
      <c r="P1305">
        <v>39</v>
      </c>
      <c r="Q1305" t="s">
        <v>41</v>
      </c>
      <c r="R1305" t="s">
        <v>49</v>
      </c>
      <c r="S1305">
        <v>25000</v>
      </c>
      <c r="T1305" t="s">
        <v>32</v>
      </c>
      <c r="U1305">
        <v>5</v>
      </c>
      <c r="V1305" t="s">
        <v>50</v>
      </c>
      <c r="W1305" t="str">
        <f>TEXT(EHR[[#This Row],[Admission_Date]], "MMM")</f>
        <v>Dec</v>
      </c>
      <c r="X1305">
        <f>MONTH(EHR[[#This Row],[Admission_Date]])</f>
        <v>12</v>
      </c>
    </row>
    <row r="1306" spans="1:24" x14ac:dyDescent="0.25">
      <c r="A1306" t="s">
        <v>1367</v>
      </c>
      <c r="B1306" t="s">
        <v>35</v>
      </c>
      <c r="C1306">
        <v>13</v>
      </c>
      <c r="D1306" t="s">
        <v>24</v>
      </c>
      <c r="E1306" t="s">
        <v>25</v>
      </c>
      <c r="F1306">
        <v>170</v>
      </c>
      <c r="G1306">
        <v>71</v>
      </c>
      <c r="H1306">
        <v>24.6</v>
      </c>
      <c r="I1306" t="s">
        <v>53</v>
      </c>
      <c r="J1306" s="1">
        <v>45843</v>
      </c>
      <c r="K1306" s="1">
        <v>45846</v>
      </c>
      <c r="L1306" t="s">
        <v>39</v>
      </c>
      <c r="M1306" t="s">
        <v>60</v>
      </c>
      <c r="N1306" t="s">
        <v>29</v>
      </c>
      <c r="O1306">
        <v>104</v>
      </c>
      <c r="P1306">
        <v>36.700000000000003</v>
      </c>
      <c r="Q1306" t="s">
        <v>30</v>
      </c>
      <c r="R1306" t="s">
        <v>31</v>
      </c>
      <c r="S1306">
        <v>75000</v>
      </c>
      <c r="T1306" t="s">
        <v>32</v>
      </c>
      <c r="U1306">
        <v>3</v>
      </c>
      <c r="V1306" t="s">
        <v>61</v>
      </c>
      <c r="W1306" t="str">
        <f>TEXT(EHR[[#This Row],[Admission_Date]], "MMM")</f>
        <v>Jul</v>
      </c>
      <c r="X1306">
        <f>MONTH(EHR[[#This Row],[Admission_Date]])</f>
        <v>7</v>
      </c>
    </row>
    <row r="1307" spans="1:24" x14ac:dyDescent="0.25">
      <c r="A1307" t="s">
        <v>1368</v>
      </c>
      <c r="B1307" t="s">
        <v>23</v>
      </c>
      <c r="C1307">
        <v>27</v>
      </c>
      <c r="D1307" t="s">
        <v>73</v>
      </c>
      <c r="E1307" t="s">
        <v>25</v>
      </c>
      <c r="F1307">
        <v>187</v>
      </c>
      <c r="G1307">
        <v>75</v>
      </c>
      <c r="H1307">
        <v>21.4</v>
      </c>
      <c r="I1307" t="s">
        <v>26</v>
      </c>
      <c r="J1307" s="1">
        <v>45932</v>
      </c>
      <c r="K1307" s="1">
        <v>45934</v>
      </c>
      <c r="L1307" t="s">
        <v>65</v>
      </c>
      <c r="M1307" t="s">
        <v>60</v>
      </c>
      <c r="N1307" t="s">
        <v>48</v>
      </c>
      <c r="O1307">
        <v>79</v>
      </c>
      <c r="P1307">
        <v>38.9</v>
      </c>
      <c r="Q1307" t="s">
        <v>41</v>
      </c>
      <c r="R1307" t="s">
        <v>49</v>
      </c>
      <c r="S1307">
        <v>75000</v>
      </c>
      <c r="T1307" t="s">
        <v>32</v>
      </c>
      <c r="U1307">
        <v>2</v>
      </c>
      <c r="V1307" t="s">
        <v>44</v>
      </c>
      <c r="W1307" t="str">
        <f>TEXT(EHR[[#This Row],[Admission_Date]], "MMM")</f>
        <v>Oct</v>
      </c>
      <c r="X1307">
        <f>MONTH(EHR[[#This Row],[Admission_Date]])</f>
        <v>10</v>
      </c>
    </row>
    <row r="1308" spans="1:24" x14ac:dyDescent="0.25">
      <c r="A1308" t="s">
        <v>1369</v>
      </c>
      <c r="B1308" t="s">
        <v>23</v>
      </c>
      <c r="C1308">
        <v>145</v>
      </c>
      <c r="D1308" t="s">
        <v>56</v>
      </c>
      <c r="E1308" t="s">
        <v>37</v>
      </c>
      <c r="F1308">
        <v>157</v>
      </c>
      <c r="G1308">
        <v>90</v>
      </c>
      <c r="H1308">
        <v>36.5</v>
      </c>
      <c r="I1308" t="s">
        <v>38</v>
      </c>
      <c r="J1308" s="1">
        <v>45919</v>
      </c>
      <c r="K1308" s="1">
        <v>45921</v>
      </c>
      <c r="L1308" t="s">
        <v>39</v>
      </c>
      <c r="M1308" t="s">
        <v>40</v>
      </c>
      <c r="N1308" t="s">
        <v>29</v>
      </c>
      <c r="O1308">
        <v>108</v>
      </c>
      <c r="P1308">
        <v>38.4</v>
      </c>
      <c r="Q1308" t="s">
        <v>57</v>
      </c>
      <c r="R1308" t="s">
        <v>42</v>
      </c>
      <c r="S1308">
        <v>25000</v>
      </c>
      <c r="T1308" t="s">
        <v>43</v>
      </c>
      <c r="U1308">
        <v>2</v>
      </c>
      <c r="V1308" t="s">
        <v>50</v>
      </c>
      <c r="W1308" t="str">
        <f>TEXT(EHR[[#This Row],[Admission_Date]], "MMM")</f>
        <v>Sep</v>
      </c>
      <c r="X1308">
        <f>MONTH(EHR[[#This Row],[Admission_Date]])</f>
        <v>9</v>
      </c>
    </row>
    <row r="1309" spans="1:24" x14ac:dyDescent="0.25">
      <c r="A1309" t="s">
        <v>1370</v>
      </c>
      <c r="B1309" t="s">
        <v>23</v>
      </c>
      <c r="C1309">
        <v>30</v>
      </c>
      <c r="D1309" t="s">
        <v>24</v>
      </c>
      <c r="E1309" t="s">
        <v>37</v>
      </c>
      <c r="F1309">
        <v>151</v>
      </c>
      <c r="G1309">
        <v>0</v>
      </c>
      <c r="I1309" t="s">
        <v>93</v>
      </c>
      <c r="J1309" s="1">
        <v>46097</v>
      </c>
      <c r="K1309" s="1">
        <v>46102</v>
      </c>
      <c r="L1309" t="s">
        <v>47</v>
      </c>
      <c r="M1309" t="s">
        <v>71</v>
      </c>
      <c r="N1309" t="s">
        <v>48</v>
      </c>
      <c r="O1309">
        <v>92</v>
      </c>
      <c r="P1309">
        <v>37.9</v>
      </c>
      <c r="Q1309" t="s">
        <v>41</v>
      </c>
      <c r="R1309" t="s">
        <v>31</v>
      </c>
      <c r="S1309">
        <v>50000</v>
      </c>
      <c r="T1309" t="s">
        <v>43</v>
      </c>
      <c r="U1309">
        <v>5</v>
      </c>
      <c r="V1309" t="s">
        <v>44</v>
      </c>
      <c r="W1309" t="str">
        <f>TEXT(EHR[[#This Row],[Admission_Date]], "MMM")</f>
        <v>Mar</v>
      </c>
      <c r="X1309">
        <f>MONTH(EHR[[#This Row],[Admission_Date]])</f>
        <v>3</v>
      </c>
    </row>
    <row r="1310" spans="1:24" x14ac:dyDescent="0.25">
      <c r="A1310" t="s">
        <v>1371</v>
      </c>
      <c r="B1310" t="s">
        <v>35</v>
      </c>
      <c r="C1310">
        <v>37</v>
      </c>
      <c r="D1310" t="s">
        <v>24</v>
      </c>
      <c r="E1310" t="s">
        <v>37</v>
      </c>
      <c r="F1310">
        <v>156</v>
      </c>
      <c r="G1310">
        <v>64</v>
      </c>
      <c r="H1310">
        <v>26.3</v>
      </c>
      <c r="I1310" t="s">
        <v>93</v>
      </c>
      <c r="J1310" s="1">
        <v>46148</v>
      </c>
      <c r="K1310" s="1">
        <v>46150</v>
      </c>
      <c r="L1310" t="s">
        <v>65</v>
      </c>
      <c r="M1310" t="s">
        <v>60</v>
      </c>
      <c r="N1310" t="s">
        <v>29</v>
      </c>
      <c r="O1310">
        <v>69</v>
      </c>
      <c r="P1310">
        <v>38.299999999999997</v>
      </c>
      <c r="Q1310" t="s">
        <v>41</v>
      </c>
      <c r="R1310" t="s">
        <v>42</v>
      </c>
      <c r="S1310">
        <v>50000</v>
      </c>
      <c r="T1310" t="s">
        <v>32</v>
      </c>
      <c r="U1310">
        <v>2</v>
      </c>
      <c r="V1310" t="s">
        <v>33</v>
      </c>
      <c r="W1310" t="str">
        <f>TEXT(EHR[[#This Row],[Admission_Date]], "MMM")</f>
        <v>May</v>
      </c>
      <c r="X1310">
        <f>MONTH(EHR[[#This Row],[Admission_Date]])</f>
        <v>5</v>
      </c>
    </row>
    <row r="1311" spans="1:24" x14ac:dyDescent="0.25">
      <c r="A1311" t="s">
        <v>1372</v>
      </c>
      <c r="B1311" t="s">
        <v>23</v>
      </c>
      <c r="C1311">
        <v>50</v>
      </c>
      <c r="D1311" t="s">
        <v>24</v>
      </c>
      <c r="E1311" t="s">
        <v>52</v>
      </c>
      <c r="F1311">
        <v>169</v>
      </c>
      <c r="G1311">
        <v>93</v>
      </c>
      <c r="H1311">
        <v>32.6</v>
      </c>
      <c r="I1311" t="s">
        <v>46</v>
      </c>
      <c r="J1311" s="1">
        <v>46130</v>
      </c>
      <c r="K1311" s="1">
        <v>46135</v>
      </c>
      <c r="L1311" t="s">
        <v>27</v>
      </c>
      <c r="M1311" t="s">
        <v>54</v>
      </c>
      <c r="N1311" t="s">
        <v>29</v>
      </c>
      <c r="O1311">
        <v>78</v>
      </c>
      <c r="P1311">
        <v>36.5</v>
      </c>
      <c r="Q1311" t="s">
        <v>41</v>
      </c>
      <c r="R1311" t="s">
        <v>31</v>
      </c>
      <c r="S1311">
        <v>25000</v>
      </c>
      <c r="T1311" t="s">
        <v>32</v>
      </c>
      <c r="U1311">
        <v>5</v>
      </c>
      <c r="V1311" t="s">
        <v>33</v>
      </c>
      <c r="W1311" t="str">
        <f>TEXT(EHR[[#This Row],[Admission_Date]], "MMM")</f>
        <v>Apr</v>
      </c>
      <c r="X1311">
        <f>MONTH(EHR[[#This Row],[Admission_Date]])</f>
        <v>4</v>
      </c>
    </row>
    <row r="1312" spans="1:24" x14ac:dyDescent="0.25">
      <c r="A1312" t="s">
        <v>1373</v>
      </c>
      <c r="B1312" t="s">
        <v>35</v>
      </c>
      <c r="C1312">
        <v>41</v>
      </c>
      <c r="D1312" t="s">
        <v>36</v>
      </c>
      <c r="E1312" t="s">
        <v>25</v>
      </c>
      <c r="F1312">
        <v>155</v>
      </c>
      <c r="G1312">
        <v>101</v>
      </c>
      <c r="H1312">
        <v>42</v>
      </c>
      <c r="I1312" t="s">
        <v>26</v>
      </c>
      <c r="J1312" s="1">
        <v>45975</v>
      </c>
      <c r="K1312" s="1">
        <v>45978</v>
      </c>
      <c r="L1312" t="s">
        <v>27</v>
      </c>
      <c r="M1312" t="s">
        <v>28</v>
      </c>
      <c r="N1312" t="s">
        <v>29</v>
      </c>
      <c r="O1312">
        <v>88</v>
      </c>
      <c r="P1312">
        <v>37.799999999999997</v>
      </c>
      <c r="Q1312" t="s">
        <v>41</v>
      </c>
      <c r="R1312" t="s">
        <v>49</v>
      </c>
      <c r="S1312">
        <v>75000</v>
      </c>
      <c r="T1312" t="s">
        <v>43</v>
      </c>
      <c r="U1312">
        <v>3</v>
      </c>
      <c r="V1312" t="s">
        <v>33</v>
      </c>
      <c r="W1312" t="str">
        <f>TEXT(EHR[[#This Row],[Admission_Date]], "MMM")</f>
        <v>Nov</v>
      </c>
      <c r="X1312">
        <f>MONTH(EHR[[#This Row],[Admission_Date]])</f>
        <v>11</v>
      </c>
    </row>
    <row r="1313" spans="1:24" x14ac:dyDescent="0.25">
      <c r="A1313" t="s">
        <v>1374</v>
      </c>
      <c r="B1313" t="s">
        <v>35</v>
      </c>
      <c r="C1313">
        <v>12</v>
      </c>
      <c r="D1313" t="s">
        <v>73</v>
      </c>
      <c r="E1313" t="s">
        <v>37</v>
      </c>
      <c r="F1313">
        <v>152</v>
      </c>
      <c r="G1313">
        <v>68</v>
      </c>
      <c r="H1313">
        <v>29.4</v>
      </c>
      <c r="I1313" t="s">
        <v>53</v>
      </c>
      <c r="J1313" s="1">
        <v>45959</v>
      </c>
      <c r="K1313" s="1">
        <v>45965</v>
      </c>
      <c r="L1313" t="s">
        <v>27</v>
      </c>
      <c r="M1313" t="s">
        <v>28</v>
      </c>
      <c r="N1313" t="s">
        <v>29</v>
      </c>
      <c r="O1313">
        <v>104</v>
      </c>
      <c r="P1313">
        <v>38.9</v>
      </c>
      <c r="Q1313" t="s">
        <v>41</v>
      </c>
      <c r="R1313" t="s">
        <v>31</v>
      </c>
      <c r="S1313">
        <v>25000</v>
      </c>
      <c r="T1313" t="s">
        <v>66</v>
      </c>
      <c r="U1313">
        <v>6</v>
      </c>
      <c r="V1313" t="s">
        <v>61</v>
      </c>
      <c r="W1313" t="str">
        <f>TEXT(EHR[[#This Row],[Admission_Date]], "MMM")</f>
        <v>Oct</v>
      </c>
      <c r="X1313">
        <f>MONTH(EHR[[#This Row],[Admission_Date]])</f>
        <v>10</v>
      </c>
    </row>
    <row r="1314" spans="1:24" x14ac:dyDescent="0.25">
      <c r="A1314" t="s">
        <v>1375</v>
      </c>
      <c r="B1314" t="s">
        <v>35</v>
      </c>
      <c r="C1314">
        <v>7</v>
      </c>
      <c r="D1314" t="s">
        <v>73</v>
      </c>
      <c r="E1314" t="s">
        <v>52</v>
      </c>
      <c r="F1314">
        <v>172</v>
      </c>
      <c r="G1314">
        <v>94</v>
      </c>
      <c r="H1314">
        <v>31.8</v>
      </c>
      <c r="I1314" t="s">
        <v>26</v>
      </c>
      <c r="J1314" s="1">
        <v>46172</v>
      </c>
      <c r="K1314" s="1">
        <v>46182</v>
      </c>
      <c r="L1314" t="s">
        <v>47</v>
      </c>
      <c r="M1314" t="s">
        <v>28</v>
      </c>
      <c r="N1314" t="s">
        <v>48</v>
      </c>
      <c r="O1314">
        <v>81</v>
      </c>
      <c r="P1314">
        <v>37.6</v>
      </c>
      <c r="Q1314" t="s">
        <v>57</v>
      </c>
      <c r="R1314" t="s">
        <v>31</v>
      </c>
      <c r="S1314">
        <v>25000</v>
      </c>
      <c r="T1314" t="s">
        <v>66</v>
      </c>
      <c r="U1314">
        <v>10</v>
      </c>
      <c r="V1314" t="s">
        <v>81</v>
      </c>
      <c r="W1314" t="str">
        <f>TEXT(EHR[[#This Row],[Admission_Date]], "MMM")</f>
        <v>May</v>
      </c>
      <c r="X1314">
        <f>MONTH(EHR[[#This Row],[Admission_Date]])</f>
        <v>5</v>
      </c>
    </row>
    <row r="1315" spans="1:24" x14ac:dyDescent="0.25">
      <c r="A1315" t="s">
        <v>1376</v>
      </c>
      <c r="B1315" t="s">
        <v>35</v>
      </c>
      <c r="C1315">
        <v>58</v>
      </c>
      <c r="D1315" t="s">
        <v>56</v>
      </c>
      <c r="E1315" t="s">
        <v>37</v>
      </c>
      <c r="F1315">
        <v>178</v>
      </c>
      <c r="G1315">
        <v>105</v>
      </c>
      <c r="H1315">
        <v>33.1</v>
      </c>
      <c r="I1315" t="s">
        <v>26</v>
      </c>
      <c r="J1315" s="1">
        <v>45737</v>
      </c>
      <c r="K1315" s="1">
        <v>45742</v>
      </c>
      <c r="L1315" t="s">
        <v>59</v>
      </c>
      <c r="M1315" t="s">
        <v>54</v>
      </c>
      <c r="N1315" t="s">
        <v>29</v>
      </c>
      <c r="O1315">
        <v>100</v>
      </c>
      <c r="P1315">
        <v>36.799999999999997</v>
      </c>
      <c r="Q1315" t="s">
        <v>41</v>
      </c>
      <c r="R1315" t="s">
        <v>49</v>
      </c>
      <c r="S1315">
        <v>75000</v>
      </c>
      <c r="T1315" t="s">
        <v>32</v>
      </c>
      <c r="U1315">
        <v>5</v>
      </c>
      <c r="V1315" t="s">
        <v>50</v>
      </c>
      <c r="W1315" t="str">
        <f>TEXT(EHR[[#This Row],[Admission_Date]], "MMM")</f>
        <v>Mar</v>
      </c>
      <c r="X1315">
        <f>MONTH(EHR[[#This Row],[Admission_Date]])</f>
        <v>3</v>
      </c>
    </row>
    <row r="1316" spans="1:24" x14ac:dyDescent="0.25">
      <c r="A1316" t="s">
        <v>1377</v>
      </c>
      <c r="B1316" t="s">
        <v>23</v>
      </c>
      <c r="C1316">
        <v>75</v>
      </c>
      <c r="D1316" t="s">
        <v>73</v>
      </c>
      <c r="E1316" t="s">
        <v>52</v>
      </c>
      <c r="F1316">
        <v>155</v>
      </c>
      <c r="G1316">
        <v>55</v>
      </c>
      <c r="H1316">
        <v>22.9</v>
      </c>
      <c r="I1316" t="s">
        <v>53</v>
      </c>
      <c r="J1316" s="1">
        <v>45736</v>
      </c>
      <c r="K1316" s="1"/>
      <c r="L1316" t="s">
        <v>39</v>
      </c>
      <c r="M1316" t="s">
        <v>71</v>
      </c>
      <c r="N1316" t="s">
        <v>48</v>
      </c>
      <c r="O1316">
        <v>98</v>
      </c>
      <c r="P1316">
        <v>38.4</v>
      </c>
      <c r="Q1316" t="s">
        <v>41</v>
      </c>
      <c r="R1316" t="s">
        <v>31</v>
      </c>
      <c r="S1316">
        <v>25000</v>
      </c>
      <c r="T1316" t="s">
        <v>66</v>
      </c>
      <c r="V1316" t="s">
        <v>50</v>
      </c>
      <c r="W1316" t="str">
        <f>TEXT(EHR[[#This Row],[Admission_Date]], "MMM")</f>
        <v>Mar</v>
      </c>
      <c r="X1316">
        <f>MONTH(EHR[[#This Row],[Admission_Date]])</f>
        <v>3</v>
      </c>
    </row>
    <row r="1317" spans="1:24" x14ac:dyDescent="0.25">
      <c r="A1317" t="s">
        <v>1378</v>
      </c>
      <c r="B1317" t="s">
        <v>23</v>
      </c>
      <c r="C1317">
        <v>46</v>
      </c>
      <c r="D1317" t="s">
        <v>24</v>
      </c>
      <c r="E1317" t="s">
        <v>52</v>
      </c>
      <c r="F1317">
        <v>177</v>
      </c>
      <c r="G1317">
        <v>84</v>
      </c>
      <c r="H1317">
        <v>26.8</v>
      </c>
      <c r="I1317" t="s">
        <v>93</v>
      </c>
      <c r="J1317" s="1">
        <v>45917</v>
      </c>
      <c r="K1317" s="1">
        <v>45922</v>
      </c>
      <c r="L1317" t="s">
        <v>27</v>
      </c>
      <c r="M1317" t="s">
        <v>71</v>
      </c>
      <c r="N1317" t="s">
        <v>29</v>
      </c>
      <c r="O1317">
        <v>103</v>
      </c>
      <c r="P1317">
        <v>36.9</v>
      </c>
      <c r="Q1317" t="s">
        <v>57</v>
      </c>
      <c r="R1317" t="s">
        <v>42</v>
      </c>
      <c r="S1317">
        <v>50000</v>
      </c>
      <c r="T1317" t="s">
        <v>32</v>
      </c>
      <c r="U1317">
        <v>5</v>
      </c>
      <c r="V1317" t="s">
        <v>33</v>
      </c>
      <c r="W1317" t="str">
        <f>TEXT(EHR[[#This Row],[Admission_Date]], "MMM")</f>
        <v>Sep</v>
      </c>
      <c r="X1317">
        <f>MONTH(EHR[[#This Row],[Admission_Date]])</f>
        <v>9</v>
      </c>
    </row>
    <row r="1318" spans="1:24" x14ac:dyDescent="0.25">
      <c r="A1318" t="s">
        <v>1379</v>
      </c>
      <c r="B1318" t="s">
        <v>23</v>
      </c>
      <c r="C1318">
        <v>31</v>
      </c>
      <c r="D1318" t="s">
        <v>56</v>
      </c>
      <c r="E1318" t="s">
        <v>37</v>
      </c>
      <c r="F1318">
        <v>157</v>
      </c>
      <c r="G1318">
        <v>93</v>
      </c>
      <c r="H1318">
        <v>37.700000000000003</v>
      </c>
      <c r="I1318" t="s">
        <v>53</v>
      </c>
      <c r="J1318" s="1">
        <v>45759</v>
      </c>
      <c r="K1318" s="1">
        <v>45760</v>
      </c>
      <c r="L1318" t="s">
        <v>27</v>
      </c>
      <c r="M1318" t="s">
        <v>28</v>
      </c>
      <c r="N1318" t="s">
        <v>29</v>
      </c>
      <c r="O1318">
        <v>91</v>
      </c>
      <c r="P1318">
        <v>37.9</v>
      </c>
      <c r="Q1318" t="s">
        <v>57</v>
      </c>
      <c r="R1318" t="s">
        <v>31</v>
      </c>
      <c r="S1318">
        <v>25000</v>
      </c>
      <c r="T1318" t="s">
        <v>32</v>
      </c>
      <c r="U1318">
        <v>1</v>
      </c>
      <c r="V1318" t="s">
        <v>44</v>
      </c>
      <c r="W1318" t="str">
        <f>TEXT(EHR[[#This Row],[Admission_Date]], "MMM")</f>
        <v>Apr</v>
      </c>
      <c r="X1318">
        <f>MONTH(EHR[[#This Row],[Admission_Date]])</f>
        <v>4</v>
      </c>
    </row>
    <row r="1319" spans="1:24" x14ac:dyDescent="0.25">
      <c r="A1319" t="s">
        <v>1380</v>
      </c>
      <c r="B1319" t="s">
        <v>23</v>
      </c>
      <c r="C1319">
        <v>51</v>
      </c>
      <c r="D1319" t="s">
        <v>36</v>
      </c>
      <c r="E1319" t="s">
        <v>52</v>
      </c>
      <c r="F1319">
        <v>177</v>
      </c>
      <c r="G1319">
        <v>46</v>
      </c>
      <c r="H1319">
        <v>14.7</v>
      </c>
      <c r="I1319" t="s">
        <v>53</v>
      </c>
      <c r="J1319" s="1">
        <v>45842</v>
      </c>
      <c r="K1319" s="1">
        <v>45848</v>
      </c>
      <c r="L1319" t="s">
        <v>39</v>
      </c>
      <c r="M1319" t="s">
        <v>71</v>
      </c>
      <c r="N1319" t="s">
        <v>48</v>
      </c>
      <c r="O1319">
        <v>74</v>
      </c>
      <c r="P1319">
        <v>36.5</v>
      </c>
      <c r="Q1319" t="s">
        <v>57</v>
      </c>
      <c r="R1319" t="s">
        <v>42</v>
      </c>
      <c r="S1319">
        <v>50000</v>
      </c>
      <c r="T1319" t="s">
        <v>43</v>
      </c>
      <c r="U1319">
        <v>6</v>
      </c>
      <c r="V1319" t="s">
        <v>50</v>
      </c>
      <c r="W1319" t="str">
        <f>TEXT(EHR[[#This Row],[Admission_Date]], "MMM")</f>
        <v>Jul</v>
      </c>
      <c r="X1319">
        <f>MONTH(EHR[[#This Row],[Admission_Date]])</f>
        <v>7</v>
      </c>
    </row>
    <row r="1320" spans="1:24" x14ac:dyDescent="0.25">
      <c r="A1320" t="s">
        <v>1381</v>
      </c>
      <c r="B1320" t="s">
        <v>23</v>
      </c>
      <c r="C1320">
        <v>38</v>
      </c>
      <c r="D1320" t="s">
        <v>73</v>
      </c>
      <c r="E1320" t="s">
        <v>25</v>
      </c>
      <c r="F1320">
        <v>155</v>
      </c>
      <c r="G1320">
        <v>64</v>
      </c>
      <c r="H1320">
        <v>26.6</v>
      </c>
      <c r="I1320" t="s">
        <v>26</v>
      </c>
      <c r="J1320" s="1">
        <v>45931</v>
      </c>
      <c r="K1320" s="1">
        <v>45939</v>
      </c>
      <c r="L1320" t="s">
        <v>27</v>
      </c>
      <c r="M1320" t="s">
        <v>40</v>
      </c>
      <c r="N1320" t="s">
        <v>48</v>
      </c>
      <c r="O1320">
        <v>84</v>
      </c>
      <c r="P1320">
        <v>36.6</v>
      </c>
      <c r="Q1320" t="s">
        <v>57</v>
      </c>
      <c r="R1320" t="s">
        <v>42</v>
      </c>
      <c r="S1320">
        <v>50000</v>
      </c>
      <c r="T1320" t="s">
        <v>43</v>
      </c>
      <c r="U1320">
        <v>8</v>
      </c>
      <c r="V1320" t="s">
        <v>33</v>
      </c>
      <c r="W1320" t="str">
        <f>TEXT(EHR[[#This Row],[Admission_Date]], "MMM")</f>
        <v>Oct</v>
      </c>
      <c r="X1320">
        <f>MONTH(EHR[[#This Row],[Admission_Date]])</f>
        <v>10</v>
      </c>
    </row>
    <row r="1321" spans="1:24" x14ac:dyDescent="0.25">
      <c r="A1321" t="s">
        <v>1382</v>
      </c>
      <c r="B1321" t="s">
        <v>35</v>
      </c>
      <c r="C1321">
        <v>47</v>
      </c>
      <c r="D1321" t="s">
        <v>36</v>
      </c>
      <c r="E1321" t="s">
        <v>25</v>
      </c>
      <c r="F1321">
        <v>151</v>
      </c>
      <c r="G1321">
        <v>66</v>
      </c>
      <c r="H1321">
        <v>28.9</v>
      </c>
      <c r="I1321" t="s">
        <v>46</v>
      </c>
      <c r="J1321" s="1">
        <v>45962</v>
      </c>
      <c r="K1321" s="1">
        <v>45965</v>
      </c>
      <c r="L1321" t="s">
        <v>65</v>
      </c>
      <c r="M1321" t="s">
        <v>71</v>
      </c>
      <c r="N1321" t="s">
        <v>29</v>
      </c>
      <c r="O1321">
        <v>95</v>
      </c>
      <c r="P1321">
        <v>37.9</v>
      </c>
      <c r="Q1321" t="s">
        <v>57</v>
      </c>
      <c r="R1321" t="s">
        <v>31</v>
      </c>
      <c r="S1321">
        <v>25000</v>
      </c>
      <c r="T1321" t="s">
        <v>43</v>
      </c>
      <c r="U1321">
        <v>3</v>
      </c>
      <c r="V1321" t="s">
        <v>33</v>
      </c>
      <c r="W1321" t="str">
        <f>TEXT(EHR[[#This Row],[Admission_Date]], "MMM")</f>
        <v>Nov</v>
      </c>
      <c r="X1321">
        <f>MONTH(EHR[[#This Row],[Admission_Date]])</f>
        <v>11</v>
      </c>
    </row>
    <row r="1322" spans="1:24" x14ac:dyDescent="0.25">
      <c r="A1322" t="s">
        <v>1383</v>
      </c>
      <c r="B1322" t="s">
        <v>35</v>
      </c>
      <c r="C1322">
        <v>62</v>
      </c>
      <c r="D1322" t="s">
        <v>36</v>
      </c>
      <c r="E1322" t="s">
        <v>37</v>
      </c>
      <c r="F1322">
        <v>152</v>
      </c>
      <c r="G1322">
        <v>90</v>
      </c>
      <c r="H1322">
        <v>39</v>
      </c>
      <c r="I1322" t="s">
        <v>53</v>
      </c>
      <c r="J1322" s="1">
        <v>45730</v>
      </c>
      <c r="K1322" s="1">
        <v>45738</v>
      </c>
      <c r="L1322" t="s">
        <v>59</v>
      </c>
      <c r="M1322" t="s">
        <v>71</v>
      </c>
      <c r="N1322" t="s">
        <v>48</v>
      </c>
      <c r="O1322">
        <v>108</v>
      </c>
      <c r="P1322">
        <v>38.4</v>
      </c>
      <c r="Q1322" t="s">
        <v>57</v>
      </c>
      <c r="R1322" t="s">
        <v>31</v>
      </c>
      <c r="S1322">
        <v>75000</v>
      </c>
      <c r="T1322" t="s">
        <v>66</v>
      </c>
      <c r="U1322">
        <v>8</v>
      </c>
      <c r="V1322" t="s">
        <v>50</v>
      </c>
      <c r="W1322" t="str">
        <f>TEXT(EHR[[#This Row],[Admission_Date]], "MMM")</f>
        <v>Mar</v>
      </c>
      <c r="X1322">
        <f>MONTH(EHR[[#This Row],[Admission_Date]])</f>
        <v>3</v>
      </c>
    </row>
    <row r="1323" spans="1:24" x14ac:dyDescent="0.25">
      <c r="A1323" t="s">
        <v>1384</v>
      </c>
      <c r="B1323" t="s">
        <v>35</v>
      </c>
      <c r="C1323">
        <v>70</v>
      </c>
      <c r="D1323" t="s">
        <v>73</v>
      </c>
      <c r="E1323" t="s">
        <v>25</v>
      </c>
      <c r="F1323">
        <v>145</v>
      </c>
      <c r="G1323">
        <v>61</v>
      </c>
      <c r="H1323">
        <v>29</v>
      </c>
      <c r="I1323" t="s">
        <v>26</v>
      </c>
      <c r="J1323" s="1">
        <v>46013</v>
      </c>
      <c r="K1323" s="1">
        <v>46018</v>
      </c>
      <c r="L1323" t="s">
        <v>27</v>
      </c>
      <c r="M1323" t="s">
        <v>54</v>
      </c>
      <c r="N1323" t="s">
        <v>29</v>
      </c>
      <c r="O1323">
        <v>92</v>
      </c>
      <c r="P1323">
        <v>38.700000000000003</v>
      </c>
      <c r="Q1323" t="s">
        <v>57</v>
      </c>
      <c r="R1323" t="s">
        <v>49</v>
      </c>
      <c r="S1323">
        <v>25000</v>
      </c>
      <c r="T1323" t="s">
        <v>66</v>
      </c>
      <c r="U1323">
        <v>5</v>
      </c>
      <c r="V1323" t="s">
        <v>50</v>
      </c>
      <c r="W1323" t="str">
        <f>TEXT(EHR[[#This Row],[Admission_Date]], "MMM")</f>
        <v>Dec</v>
      </c>
      <c r="X1323">
        <f>MONTH(EHR[[#This Row],[Admission_Date]])</f>
        <v>12</v>
      </c>
    </row>
    <row r="1324" spans="1:24" x14ac:dyDescent="0.25">
      <c r="A1324" t="s">
        <v>1385</v>
      </c>
      <c r="B1324" t="s">
        <v>35</v>
      </c>
      <c r="C1324">
        <v>14</v>
      </c>
      <c r="D1324" t="s">
        <v>56</v>
      </c>
      <c r="E1324" t="s">
        <v>25</v>
      </c>
      <c r="F1324">
        <v>169</v>
      </c>
      <c r="G1324">
        <v>58</v>
      </c>
      <c r="H1324">
        <v>20.3</v>
      </c>
      <c r="I1324" t="s">
        <v>46</v>
      </c>
      <c r="J1324" s="1">
        <v>45777</v>
      </c>
      <c r="K1324" s="1">
        <v>45780</v>
      </c>
      <c r="L1324" t="s">
        <v>59</v>
      </c>
      <c r="M1324" t="s">
        <v>28</v>
      </c>
      <c r="N1324" t="s">
        <v>29</v>
      </c>
      <c r="O1324">
        <v>84</v>
      </c>
      <c r="P1324">
        <v>38.299999999999997</v>
      </c>
      <c r="Q1324" t="s">
        <v>41</v>
      </c>
      <c r="R1324" t="s">
        <v>42</v>
      </c>
      <c r="S1324">
        <v>25000</v>
      </c>
      <c r="T1324" t="s">
        <v>43</v>
      </c>
      <c r="U1324">
        <v>3</v>
      </c>
      <c r="V1324" t="s">
        <v>61</v>
      </c>
      <c r="W1324" t="str">
        <f>TEXT(EHR[[#This Row],[Admission_Date]], "MMM")</f>
        <v>Apr</v>
      </c>
      <c r="X1324">
        <f>MONTH(EHR[[#This Row],[Admission_Date]])</f>
        <v>4</v>
      </c>
    </row>
    <row r="1325" spans="1:24" x14ac:dyDescent="0.25">
      <c r="A1325" t="s">
        <v>1386</v>
      </c>
      <c r="B1325" t="s">
        <v>35</v>
      </c>
      <c r="C1325">
        <v>6</v>
      </c>
      <c r="D1325" t="s">
        <v>24</v>
      </c>
      <c r="E1325" t="s">
        <v>52</v>
      </c>
      <c r="F1325">
        <v>182</v>
      </c>
      <c r="G1325">
        <v>71</v>
      </c>
      <c r="H1325">
        <v>21.4</v>
      </c>
      <c r="I1325" t="s">
        <v>38</v>
      </c>
      <c r="J1325" s="1">
        <v>45669</v>
      </c>
      <c r="K1325" s="1">
        <v>45673</v>
      </c>
      <c r="L1325" t="s">
        <v>59</v>
      </c>
      <c r="M1325" t="s">
        <v>54</v>
      </c>
      <c r="N1325" t="s">
        <v>48</v>
      </c>
      <c r="O1325">
        <v>63</v>
      </c>
      <c r="P1325">
        <v>37.299999999999997</v>
      </c>
      <c r="Q1325" t="s">
        <v>57</v>
      </c>
      <c r="R1325" t="s">
        <v>31</v>
      </c>
      <c r="S1325">
        <v>75000</v>
      </c>
      <c r="T1325" t="s">
        <v>43</v>
      </c>
      <c r="U1325">
        <v>4</v>
      </c>
      <c r="V1325" t="s">
        <v>81</v>
      </c>
      <c r="W1325" t="str">
        <f>TEXT(EHR[[#This Row],[Admission_Date]], "MMM")</f>
        <v>Jan</v>
      </c>
      <c r="X1325">
        <f>MONTH(EHR[[#This Row],[Admission_Date]])</f>
        <v>1</v>
      </c>
    </row>
    <row r="1326" spans="1:24" x14ac:dyDescent="0.25">
      <c r="A1326" t="s">
        <v>1387</v>
      </c>
      <c r="B1326" t="s">
        <v>23</v>
      </c>
      <c r="C1326">
        <v>58</v>
      </c>
      <c r="D1326" t="s">
        <v>24</v>
      </c>
      <c r="E1326" t="s">
        <v>37</v>
      </c>
      <c r="F1326">
        <v>151</v>
      </c>
      <c r="G1326">
        <v>66</v>
      </c>
      <c r="H1326">
        <v>28.9</v>
      </c>
      <c r="I1326" t="s">
        <v>53</v>
      </c>
      <c r="J1326" s="1">
        <v>46039</v>
      </c>
      <c r="K1326" s="1">
        <v>46044</v>
      </c>
      <c r="L1326" t="s">
        <v>27</v>
      </c>
      <c r="M1326" t="s">
        <v>54</v>
      </c>
      <c r="N1326" t="s">
        <v>48</v>
      </c>
      <c r="O1326">
        <v>86</v>
      </c>
      <c r="P1326">
        <v>36</v>
      </c>
      <c r="Q1326" t="s">
        <v>41</v>
      </c>
      <c r="R1326" t="s">
        <v>42</v>
      </c>
      <c r="S1326">
        <v>75000</v>
      </c>
      <c r="T1326" t="s">
        <v>32</v>
      </c>
      <c r="U1326">
        <v>5</v>
      </c>
      <c r="V1326" t="s">
        <v>50</v>
      </c>
      <c r="W1326" t="str">
        <f>TEXT(EHR[[#This Row],[Admission_Date]], "MMM")</f>
        <v>Jan</v>
      </c>
      <c r="X1326">
        <f>MONTH(EHR[[#This Row],[Admission_Date]])</f>
        <v>1</v>
      </c>
    </row>
    <row r="1327" spans="1:24" x14ac:dyDescent="0.25">
      <c r="A1327" t="s">
        <v>1388</v>
      </c>
      <c r="B1327" t="s">
        <v>35</v>
      </c>
      <c r="C1327">
        <v>1</v>
      </c>
      <c r="D1327" t="s">
        <v>73</v>
      </c>
      <c r="E1327" t="s">
        <v>52</v>
      </c>
      <c r="F1327">
        <v>146</v>
      </c>
      <c r="G1327">
        <v>0</v>
      </c>
      <c r="I1327" t="s">
        <v>53</v>
      </c>
      <c r="J1327" s="1">
        <v>45778</v>
      </c>
      <c r="K1327" s="1">
        <v>45787</v>
      </c>
      <c r="L1327" t="s">
        <v>47</v>
      </c>
      <c r="M1327" t="s">
        <v>54</v>
      </c>
      <c r="N1327" t="s">
        <v>29</v>
      </c>
      <c r="O1327">
        <v>69</v>
      </c>
      <c r="P1327">
        <v>38.799999999999997</v>
      </c>
      <c r="Q1327" t="s">
        <v>41</v>
      </c>
      <c r="R1327" t="s">
        <v>42</v>
      </c>
      <c r="S1327">
        <v>50000</v>
      </c>
      <c r="T1327" t="s">
        <v>32</v>
      </c>
      <c r="U1327">
        <v>9</v>
      </c>
      <c r="V1327" t="s">
        <v>81</v>
      </c>
      <c r="W1327" t="str">
        <f>TEXT(EHR[[#This Row],[Admission_Date]], "MMM")</f>
        <v>May</v>
      </c>
      <c r="X1327">
        <f>MONTH(EHR[[#This Row],[Admission_Date]])</f>
        <v>5</v>
      </c>
    </row>
    <row r="1328" spans="1:24" x14ac:dyDescent="0.25">
      <c r="A1328" t="s">
        <v>1389</v>
      </c>
      <c r="B1328" t="s">
        <v>35</v>
      </c>
      <c r="C1328">
        <v>87</v>
      </c>
      <c r="D1328" t="s">
        <v>56</v>
      </c>
      <c r="E1328" t="s">
        <v>37</v>
      </c>
      <c r="F1328">
        <v>145</v>
      </c>
      <c r="G1328">
        <v>60</v>
      </c>
      <c r="H1328">
        <v>28.5</v>
      </c>
      <c r="I1328" t="s">
        <v>38</v>
      </c>
      <c r="J1328" s="1">
        <v>45896</v>
      </c>
      <c r="K1328" s="1">
        <v>45901</v>
      </c>
      <c r="L1328" t="s">
        <v>65</v>
      </c>
      <c r="M1328" t="s">
        <v>54</v>
      </c>
      <c r="N1328" t="s">
        <v>29</v>
      </c>
      <c r="O1328">
        <v>93</v>
      </c>
      <c r="P1328">
        <v>38.6</v>
      </c>
      <c r="Q1328" t="s">
        <v>30</v>
      </c>
      <c r="R1328" t="s">
        <v>42</v>
      </c>
      <c r="S1328">
        <v>50000</v>
      </c>
      <c r="T1328" t="s">
        <v>32</v>
      </c>
      <c r="U1328">
        <v>5</v>
      </c>
      <c r="V1328" t="s">
        <v>50</v>
      </c>
      <c r="W1328" t="str">
        <f>TEXT(EHR[[#This Row],[Admission_Date]], "MMM")</f>
        <v>Aug</v>
      </c>
      <c r="X1328">
        <f>MONTH(EHR[[#This Row],[Admission_Date]])</f>
        <v>8</v>
      </c>
    </row>
    <row r="1329" spans="1:24" x14ac:dyDescent="0.25">
      <c r="A1329" t="s">
        <v>1390</v>
      </c>
      <c r="B1329" t="s">
        <v>23</v>
      </c>
      <c r="C1329">
        <v>35</v>
      </c>
      <c r="D1329" t="s">
        <v>24</v>
      </c>
      <c r="E1329" t="s">
        <v>37</v>
      </c>
      <c r="F1329">
        <v>177</v>
      </c>
      <c r="G1329">
        <v>78</v>
      </c>
      <c r="H1329">
        <v>24.9</v>
      </c>
      <c r="I1329" t="s">
        <v>93</v>
      </c>
      <c r="J1329" s="1">
        <v>46149</v>
      </c>
      <c r="K1329" s="1">
        <v>46151</v>
      </c>
      <c r="L1329" t="s">
        <v>39</v>
      </c>
      <c r="M1329" t="s">
        <v>60</v>
      </c>
      <c r="N1329" t="s">
        <v>29</v>
      </c>
      <c r="O1329">
        <v>67</v>
      </c>
      <c r="P1329">
        <v>37.1</v>
      </c>
      <c r="Q1329" t="s">
        <v>30</v>
      </c>
      <c r="R1329" t="s">
        <v>42</v>
      </c>
      <c r="S1329">
        <v>50000</v>
      </c>
      <c r="T1329" t="s">
        <v>66</v>
      </c>
      <c r="U1329">
        <v>2</v>
      </c>
      <c r="V1329" t="s">
        <v>44</v>
      </c>
      <c r="W1329" t="str">
        <f>TEXT(EHR[[#This Row],[Admission_Date]], "MMM")</f>
        <v>May</v>
      </c>
      <c r="X1329">
        <f>MONTH(EHR[[#This Row],[Admission_Date]])</f>
        <v>5</v>
      </c>
    </row>
    <row r="1330" spans="1:24" x14ac:dyDescent="0.25">
      <c r="A1330" t="s">
        <v>1391</v>
      </c>
      <c r="B1330" t="s">
        <v>35</v>
      </c>
      <c r="C1330">
        <v>68</v>
      </c>
      <c r="D1330" t="s">
        <v>24</v>
      </c>
      <c r="E1330" t="s">
        <v>25</v>
      </c>
      <c r="F1330">
        <v>167</v>
      </c>
      <c r="G1330">
        <v>106</v>
      </c>
      <c r="H1330">
        <v>38</v>
      </c>
      <c r="I1330" t="s">
        <v>53</v>
      </c>
      <c r="J1330" s="1">
        <v>45732</v>
      </c>
      <c r="K1330" s="1">
        <v>45741</v>
      </c>
      <c r="L1330" t="s">
        <v>39</v>
      </c>
      <c r="M1330" t="s">
        <v>54</v>
      </c>
      <c r="N1330" t="s">
        <v>29</v>
      </c>
      <c r="O1330">
        <v>80</v>
      </c>
      <c r="P1330">
        <v>36.9</v>
      </c>
      <c r="Q1330" t="s">
        <v>57</v>
      </c>
      <c r="R1330" t="s">
        <v>42</v>
      </c>
      <c r="S1330">
        <v>75000</v>
      </c>
      <c r="T1330" t="s">
        <v>43</v>
      </c>
      <c r="U1330">
        <v>9</v>
      </c>
      <c r="V1330" t="s">
        <v>50</v>
      </c>
      <c r="W1330" t="str">
        <f>TEXT(EHR[[#This Row],[Admission_Date]], "MMM")</f>
        <v>Mar</v>
      </c>
      <c r="X1330">
        <f>MONTH(EHR[[#This Row],[Admission_Date]])</f>
        <v>3</v>
      </c>
    </row>
    <row r="1331" spans="1:24" x14ac:dyDescent="0.25">
      <c r="A1331" t="s">
        <v>1392</v>
      </c>
      <c r="B1331" t="s">
        <v>35</v>
      </c>
      <c r="C1331">
        <v>78</v>
      </c>
      <c r="D1331" t="s">
        <v>56</v>
      </c>
      <c r="E1331" t="s">
        <v>37</v>
      </c>
      <c r="F1331">
        <v>187</v>
      </c>
      <c r="G1331">
        <v>47</v>
      </c>
      <c r="H1331">
        <v>13.4</v>
      </c>
      <c r="I1331" t="s">
        <v>26</v>
      </c>
      <c r="J1331" s="1">
        <v>45716</v>
      </c>
      <c r="K1331" s="1">
        <v>45717</v>
      </c>
      <c r="L1331" t="s">
        <v>27</v>
      </c>
      <c r="M1331" t="s">
        <v>71</v>
      </c>
      <c r="N1331" t="s">
        <v>48</v>
      </c>
      <c r="O1331">
        <v>87</v>
      </c>
      <c r="P1331">
        <v>38.9</v>
      </c>
      <c r="Q1331" t="s">
        <v>30</v>
      </c>
      <c r="R1331" t="s">
        <v>49</v>
      </c>
      <c r="S1331">
        <v>25000</v>
      </c>
      <c r="T1331" t="s">
        <v>66</v>
      </c>
      <c r="U1331">
        <v>1</v>
      </c>
      <c r="V1331" t="s">
        <v>50</v>
      </c>
      <c r="W1331" t="str">
        <f>TEXT(EHR[[#This Row],[Admission_Date]], "MMM")</f>
        <v>Feb</v>
      </c>
      <c r="X1331">
        <f>MONTH(EHR[[#This Row],[Admission_Date]])</f>
        <v>2</v>
      </c>
    </row>
    <row r="1332" spans="1:24" x14ac:dyDescent="0.25">
      <c r="A1332" t="s">
        <v>1393</v>
      </c>
      <c r="B1332" t="s">
        <v>35</v>
      </c>
      <c r="C1332">
        <v>40</v>
      </c>
      <c r="D1332" t="s">
        <v>56</v>
      </c>
      <c r="E1332" t="s">
        <v>52</v>
      </c>
      <c r="F1332">
        <v>146</v>
      </c>
      <c r="G1332">
        <v>46</v>
      </c>
      <c r="H1332">
        <v>21.6</v>
      </c>
      <c r="I1332" t="s">
        <v>26</v>
      </c>
      <c r="J1332" s="1">
        <v>45875</v>
      </c>
      <c r="K1332" s="1">
        <v>45882</v>
      </c>
      <c r="L1332" t="s">
        <v>39</v>
      </c>
      <c r="M1332" t="s">
        <v>28</v>
      </c>
      <c r="N1332" t="s">
        <v>29</v>
      </c>
      <c r="O1332">
        <v>68</v>
      </c>
      <c r="P1332">
        <v>38.299999999999997</v>
      </c>
      <c r="Q1332" t="s">
        <v>30</v>
      </c>
      <c r="R1332" t="s">
        <v>42</v>
      </c>
      <c r="S1332">
        <v>50000</v>
      </c>
      <c r="T1332" t="s">
        <v>66</v>
      </c>
      <c r="U1332">
        <v>7</v>
      </c>
      <c r="V1332" t="s">
        <v>33</v>
      </c>
      <c r="W1332" t="str">
        <f>TEXT(EHR[[#This Row],[Admission_Date]], "MMM")</f>
        <v>Aug</v>
      </c>
      <c r="X1332">
        <f>MONTH(EHR[[#This Row],[Admission_Date]])</f>
        <v>8</v>
      </c>
    </row>
    <row r="1333" spans="1:24" x14ac:dyDescent="0.25">
      <c r="A1333" t="s">
        <v>1394</v>
      </c>
      <c r="B1333" t="s">
        <v>23</v>
      </c>
      <c r="C1333">
        <v>51</v>
      </c>
      <c r="D1333" t="s">
        <v>73</v>
      </c>
      <c r="E1333" t="s">
        <v>25</v>
      </c>
      <c r="F1333">
        <v>157</v>
      </c>
      <c r="G1333">
        <v>91</v>
      </c>
      <c r="H1333">
        <v>36.9</v>
      </c>
      <c r="I1333" t="s">
        <v>38</v>
      </c>
      <c r="J1333" s="1">
        <v>45765</v>
      </c>
      <c r="K1333" s="1">
        <v>45767</v>
      </c>
      <c r="L1333" t="s">
        <v>47</v>
      </c>
      <c r="M1333" t="s">
        <v>40</v>
      </c>
      <c r="N1333" t="s">
        <v>29</v>
      </c>
      <c r="O1333">
        <v>86</v>
      </c>
      <c r="P1333">
        <v>36.9</v>
      </c>
      <c r="Q1333" t="s">
        <v>57</v>
      </c>
      <c r="R1333" t="s">
        <v>31</v>
      </c>
      <c r="S1333">
        <v>25000</v>
      </c>
      <c r="T1333" t="s">
        <v>66</v>
      </c>
      <c r="U1333">
        <v>2</v>
      </c>
      <c r="V1333" t="s">
        <v>50</v>
      </c>
      <c r="W1333" t="str">
        <f>TEXT(EHR[[#This Row],[Admission_Date]], "MMM")</f>
        <v>Apr</v>
      </c>
      <c r="X1333">
        <f>MONTH(EHR[[#This Row],[Admission_Date]])</f>
        <v>4</v>
      </c>
    </row>
    <row r="1334" spans="1:24" x14ac:dyDescent="0.25">
      <c r="A1334" t="s">
        <v>1395</v>
      </c>
      <c r="B1334" t="s">
        <v>35</v>
      </c>
      <c r="C1334">
        <v>20</v>
      </c>
      <c r="D1334" t="s">
        <v>56</v>
      </c>
      <c r="E1334" t="s">
        <v>37</v>
      </c>
      <c r="F1334">
        <v>169</v>
      </c>
      <c r="G1334">
        <v>93</v>
      </c>
      <c r="H1334">
        <v>32.6</v>
      </c>
      <c r="I1334" t="s">
        <v>53</v>
      </c>
      <c r="J1334" s="1">
        <v>46144</v>
      </c>
      <c r="K1334" s="1">
        <v>46150</v>
      </c>
      <c r="L1334" t="s">
        <v>47</v>
      </c>
      <c r="M1334" t="s">
        <v>60</v>
      </c>
      <c r="N1334" t="s">
        <v>48</v>
      </c>
      <c r="O1334">
        <v>96</v>
      </c>
      <c r="P1334">
        <v>38.6</v>
      </c>
      <c r="Q1334" t="s">
        <v>41</v>
      </c>
      <c r="R1334" t="s">
        <v>31</v>
      </c>
      <c r="S1334">
        <v>25000</v>
      </c>
      <c r="T1334" t="s">
        <v>43</v>
      </c>
      <c r="U1334">
        <v>6</v>
      </c>
      <c r="V1334" t="s">
        <v>61</v>
      </c>
      <c r="W1334" t="str">
        <f>TEXT(EHR[[#This Row],[Admission_Date]], "MMM")</f>
        <v>May</v>
      </c>
      <c r="X1334">
        <f>MONTH(EHR[[#This Row],[Admission_Date]])</f>
        <v>5</v>
      </c>
    </row>
    <row r="1335" spans="1:24" x14ac:dyDescent="0.25">
      <c r="A1335" t="s">
        <v>1396</v>
      </c>
      <c r="B1335" t="s">
        <v>35</v>
      </c>
      <c r="C1335">
        <v>78</v>
      </c>
      <c r="D1335" t="s">
        <v>73</v>
      </c>
      <c r="E1335" t="s">
        <v>25</v>
      </c>
      <c r="F1335">
        <v>165</v>
      </c>
      <c r="G1335">
        <v>74</v>
      </c>
      <c r="H1335">
        <v>27.2</v>
      </c>
      <c r="I1335" t="s">
        <v>26</v>
      </c>
      <c r="J1335" s="1">
        <v>45993</v>
      </c>
      <c r="K1335" s="1">
        <v>45994</v>
      </c>
      <c r="L1335" t="s">
        <v>77</v>
      </c>
      <c r="M1335" t="s">
        <v>54</v>
      </c>
      <c r="N1335" t="s">
        <v>48</v>
      </c>
      <c r="O1335">
        <v>106</v>
      </c>
      <c r="P1335">
        <v>36.299999999999997</v>
      </c>
      <c r="Q1335" t="s">
        <v>30</v>
      </c>
      <c r="R1335" t="s">
        <v>31</v>
      </c>
      <c r="S1335">
        <v>75000</v>
      </c>
      <c r="T1335" t="s">
        <v>66</v>
      </c>
      <c r="U1335">
        <v>1</v>
      </c>
      <c r="V1335" t="s">
        <v>50</v>
      </c>
      <c r="W1335" t="str">
        <f>TEXT(EHR[[#This Row],[Admission_Date]], "MMM")</f>
        <v>Dec</v>
      </c>
      <c r="X1335">
        <f>MONTH(EHR[[#This Row],[Admission_Date]])</f>
        <v>12</v>
      </c>
    </row>
    <row r="1336" spans="1:24" x14ac:dyDescent="0.25">
      <c r="A1336" t="s">
        <v>1397</v>
      </c>
      <c r="B1336" t="s">
        <v>23</v>
      </c>
      <c r="C1336">
        <v>9</v>
      </c>
      <c r="D1336" t="s">
        <v>36</v>
      </c>
      <c r="E1336" t="s">
        <v>37</v>
      </c>
      <c r="F1336">
        <v>153</v>
      </c>
      <c r="G1336">
        <v>97</v>
      </c>
      <c r="H1336">
        <v>41.4</v>
      </c>
      <c r="I1336" t="s">
        <v>26</v>
      </c>
      <c r="J1336" s="1">
        <v>46130</v>
      </c>
      <c r="K1336" s="1">
        <v>46136</v>
      </c>
      <c r="L1336" t="s">
        <v>27</v>
      </c>
      <c r="M1336" t="s">
        <v>54</v>
      </c>
      <c r="N1336" t="s">
        <v>29</v>
      </c>
      <c r="O1336">
        <v>91</v>
      </c>
      <c r="P1336">
        <v>37</v>
      </c>
      <c r="Q1336" t="s">
        <v>41</v>
      </c>
      <c r="R1336" t="s">
        <v>31</v>
      </c>
      <c r="S1336">
        <v>25000</v>
      </c>
      <c r="T1336" t="s">
        <v>66</v>
      </c>
      <c r="U1336">
        <v>6</v>
      </c>
      <c r="V1336" t="s">
        <v>81</v>
      </c>
      <c r="W1336" t="str">
        <f>TEXT(EHR[[#This Row],[Admission_Date]], "MMM")</f>
        <v>Apr</v>
      </c>
      <c r="X1336">
        <f>MONTH(EHR[[#This Row],[Admission_Date]])</f>
        <v>4</v>
      </c>
    </row>
    <row r="1337" spans="1:24" x14ac:dyDescent="0.25">
      <c r="A1337" t="s">
        <v>1398</v>
      </c>
      <c r="B1337" t="s">
        <v>35</v>
      </c>
      <c r="C1337">
        <v>18</v>
      </c>
      <c r="D1337" t="s">
        <v>36</v>
      </c>
      <c r="E1337" t="s">
        <v>25</v>
      </c>
      <c r="F1337">
        <v>181</v>
      </c>
      <c r="G1337">
        <v>99</v>
      </c>
      <c r="H1337">
        <v>30.2</v>
      </c>
      <c r="I1337" t="s">
        <v>26</v>
      </c>
      <c r="J1337" s="1">
        <v>45674</v>
      </c>
      <c r="K1337" s="1">
        <v>45682</v>
      </c>
      <c r="L1337" t="s">
        <v>47</v>
      </c>
      <c r="M1337" t="s">
        <v>60</v>
      </c>
      <c r="N1337" t="s">
        <v>48</v>
      </c>
      <c r="O1337">
        <v>66</v>
      </c>
      <c r="P1337">
        <v>36.200000000000003</v>
      </c>
      <c r="Q1337" t="s">
        <v>57</v>
      </c>
      <c r="R1337" t="s">
        <v>31</v>
      </c>
      <c r="S1337">
        <v>25000</v>
      </c>
      <c r="T1337" t="s">
        <v>43</v>
      </c>
      <c r="U1337">
        <v>8</v>
      </c>
      <c r="V1337" t="s">
        <v>61</v>
      </c>
      <c r="W1337" t="str">
        <f>TEXT(EHR[[#This Row],[Admission_Date]], "MMM")</f>
        <v>Jan</v>
      </c>
      <c r="X1337">
        <f>MONTH(EHR[[#This Row],[Admission_Date]])</f>
        <v>1</v>
      </c>
    </row>
    <row r="1338" spans="1:24" x14ac:dyDescent="0.25">
      <c r="A1338" t="s">
        <v>1399</v>
      </c>
      <c r="B1338" t="s">
        <v>35</v>
      </c>
      <c r="C1338">
        <v>68</v>
      </c>
      <c r="D1338" t="s">
        <v>56</v>
      </c>
      <c r="E1338" t="s">
        <v>25</v>
      </c>
      <c r="F1338">
        <v>169</v>
      </c>
      <c r="G1338">
        <v>65</v>
      </c>
      <c r="H1338">
        <v>22.8</v>
      </c>
      <c r="I1338" t="s">
        <v>26</v>
      </c>
      <c r="J1338" s="1">
        <v>45856</v>
      </c>
      <c r="K1338" s="1">
        <v>45859</v>
      </c>
      <c r="L1338" t="s">
        <v>77</v>
      </c>
      <c r="M1338" t="s">
        <v>28</v>
      </c>
      <c r="N1338" t="s">
        <v>29</v>
      </c>
      <c r="O1338">
        <v>74</v>
      </c>
      <c r="P1338">
        <v>38.200000000000003</v>
      </c>
      <c r="Q1338" t="s">
        <v>41</v>
      </c>
      <c r="R1338" t="s">
        <v>49</v>
      </c>
      <c r="S1338">
        <v>25000</v>
      </c>
      <c r="T1338" t="s">
        <v>66</v>
      </c>
      <c r="U1338">
        <v>3</v>
      </c>
      <c r="V1338" t="s">
        <v>50</v>
      </c>
      <c r="W1338" t="str">
        <f>TEXT(EHR[[#This Row],[Admission_Date]], "MMM")</f>
        <v>Jul</v>
      </c>
      <c r="X1338">
        <f>MONTH(EHR[[#This Row],[Admission_Date]])</f>
        <v>7</v>
      </c>
    </row>
    <row r="1339" spans="1:24" x14ac:dyDescent="0.25">
      <c r="A1339" t="s">
        <v>1400</v>
      </c>
      <c r="B1339" t="s">
        <v>23</v>
      </c>
      <c r="C1339">
        <v>39</v>
      </c>
      <c r="D1339" t="s">
        <v>73</v>
      </c>
      <c r="E1339" t="s">
        <v>25</v>
      </c>
      <c r="F1339">
        <v>149</v>
      </c>
      <c r="G1339">
        <v>80</v>
      </c>
      <c r="H1339">
        <v>36</v>
      </c>
      <c r="I1339" t="s">
        <v>46</v>
      </c>
      <c r="J1339" s="1">
        <v>46095</v>
      </c>
      <c r="K1339" s="1">
        <v>46105</v>
      </c>
      <c r="L1339" t="s">
        <v>27</v>
      </c>
      <c r="M1339" t="s">
        <v>54</v>
      </c>
      <c r="N1339" t="s">
        <v>48</v>
      </c>
      <c r="O1339">
        <v>80</v>
      </c>
      <c r="P1339">
        <v>38.1</v>
      </c>
      <c r="Q1339" t="s">
        <v>57</v>
      </c>
      <c r="R1339" t="s">
        <v>42</v>
      </c>
      <c r="S1339">
        <v>75000</v>
      </c>
      <c r="T1339" t="s">
        <v>43</v>
      </c>
      <c r="U1339">
        <v>10</v>
      </c>
      <c r="V1339" t="s">
        <v>33</v>
      </c>
      <c r="W1339" t="str">
        <f>TEXT(EHR[[#This Row],[Admission_Date]], "MMM")</f>
        <v>Mar</v>
      </c>
      <c r="X1339">
        <f>MONTH(EHR[[#This Row],[Admission_Date]])</f>
        <v>3</v>
      </c>
    </row>
    <row r="1340" spans="1:24" x14ac:dyDescent="0.25">
      <c r="A1340" t="s">
        <v>1401</v>
      </c>
      <c r="B1340" t="s">
        <v>23</v>
      </c>
      <c r="C1340">
        <v>9</v>
      </c>
      <c r="D1340" t="s">
        <v>56</v>
      </c>
      <c r="E1340" t="s">
        <v>25</v>
      </c>
      <c r="F1340">
        <v>159</v>
      </c>
      <c r="G1340">
        <v>108</v>
      </c>
      <c r="H1340">
        <v>42.7</v>
      </c>
      <c r="I1340" t="s">
        <v>46</v>
      </c>
      <c r="J1340" s="1">
        <v>45912</v>
      </c>
      <c r="K1340" s="1">
        <v>45919</v>
      </c>
      <c r="L1340" t="s">
        <v>65</v>
      </c>
      <c r="M1340" t="s">
        <v>40</v>
      </c>
      <c r="N1340" t="s">
        <v>48</v>
      </c>
      <c r="O1340">
        <v>98</v>
      </c>
      <c r="P1340">
        <v>37.700000000000003</v>
      </c>
      <c r="Q1340" t="s">
        <v>57</v>
      </c>
      <c r="R1340" t="s">
        <v>31</v>
      </c>
      <c r="S1340">
        <v>25000</v>
      </c>
      <c r="T1340" t="s">
        <v>43</v>
      </c>
      <c r="U1340">
        <v>7</v>
      </c>
      <c r="V1340" t="s">
        <v>81</v>
      </c>
      <c r="W1340" t="str">
        <f>TEXT(EHR[[#This Row],[Admission_Date]], "MMM")</f>
        <v>Sep</v>
      </c>
      <c r="X1340">
        <f>MONTH(EHR[[#This Row],[Admission_Date]])</f>
        <v>9</v>
      </c>
    </row>
    <row r="1341" spans="1:24" x14ac:dyDescent="0.25">
      <c r="A1341" t="s">
        <v>1402</v>
      </c>
      <c r="B1341" t="s">
        <v>23</v>
      </c>
      <c r="C1341">
        <v>38</v>
      </c>
      <c r="D1341" t="s">
        <v>24</v>
      </c>
      <c r="E1341" t="s">
        <v>25</v>
      </c>
      <c r="F1341">
        <v>149</v>
      </c>
      <c r="G1341">
        <v>69</v>
      </c>
      <c r="H1341">
        <v>31.1</v>
      </c>
      <c r="I1341" t="s">
        <v>53</v>
      </c>
      <c r="J1341" s="1">
        <v>46006</v>
      </c>
      <c r="K1341" s="1">
        <v>46015</v>
      </c>
      <c r="L1341" t="s">
        <v>27</v>
      </c>
      <c r="M1341" t="s">
        <v>60</v>
      </c>
      <c r="N1341" t="s">
        <v>48</v>
      </c>
      <c r="O1341">
        <v>84</v>
      </c>
      <c r="P1341">
        <v>37.4</v>
      </c>
      <c r="Q1341" t="s">
        <v>30</v>
      </c>
      <c r="R1341" t="s">
        <v>42</v>
      </c>
      <c r="S1341">
        <v>25000</v>
      </c>
      <c r="T1341" t="s">
        <v>43</v>
      </c>
      <c r="U1341">
        <v>9</v>
      </c>
      <c r="V1341" t="s">
        <v>33</v>
      </c>
      <c r="W1341" t="str">
        <f>TEXT(EHR[[#This Row],[Admission_Date]], "MMM")</f>
        <v>Dec</v>
      </c>
      <c r="X1341">
        <f>MONTH(EHR[[#This Row],[Admission_Date]])</f>
        <v>12</v>
      </c>
    </row>
    <row r="1342" spans="1:24" x14ac:dyDescent="0.25">
      <c r="A1342" t="s">
        <v>1403</v>
      </c>
      <c r="B1342" t="s">
        <v>35</v>
      </c>
      <c r="C1342">
        <v>5</v>
      </c>
      <c r="D1342" t="s">
        <v>24</v>
      </c>
      <c r="E1342" t="s">
        <v>25</v>
      </c>
      <c r="F1342">
        <v>170</v>
      </c>
      <c r="G1342">
        <v>67</v>
      </c>
      <c r="H1342">
        <v>23.2</v>
      </c>
      <c r="I1342" t="s">
        <v>26</v>
      </c>
      <c r="J1342" s="1">
        <v>45722</v>
      </c>
      <c r="K1342" s="1"/>
      <c r="L1342" t="s">
        <v>39</v>
      </c>
      <c r="M1342" t="s">
        <v>40</v>
      </c>
      <c r="N1342" t="s">
        <v>29</v>
      </c>
      <c r="O1342">
        <v>88</v>
      </c>
      <c r="P1342">
        <v>38</v>
      </c>
      <c r="Q1342" t="s">
        <v>41</v>
      </c>
      <c r="R1342" t="s">
        <v>31</v>
      </c>
      <c r="S1342">
        <v>75000</v>
      </c>
      <c r="T1342" t="s">
        <v>43</v>
      </c>
      <c r="V1342" t="s">
        <v>81</v>
      </c>
      <c r="W1342" t="str">
        <f>TEXT(EHR[[#This Row],[Admission_Date]], "MMM")</f>
        <v>Mar</v>
      </c>
      <c r="X1342">
        <f>MONTH(EHR[[#This Row],[Admission_Date]])</f>
        <v>3</v>
      </c>
    </row>
    <row r="1343" spans="1:24" x14ac:dyDescent="0.25">
      <c r="A1343" t="s">
        <v>1404</v>
      </c>
      <c r="B1343" t="s">
        <v>35</v>
      </c>
      <c r="C1343">
        <v>26</v>
      </c>
      <c r="D1343" t="s">
        <v>36</v>
      </c>
      <c r="E1343" t="s">
        <v>52</v>
      </c>
      <c r="F1343">
        <v>169</v>
      </c>
      <c r="G1343">
        <v>62</v>
      </c>
      <c r="H1343">
        <v>21.7</v>
      </c>
      <c r="I1343" t="s">
        <v>93</v>
      </c>
      <c r="J1343" s="1">
        <v>46138</v>
      </c>
      <c r="K1343" s="1">
        <v>46145</v>
      </c>
      <c r="L1343" t="s">
        <v>39</v>
      </c>
      <c r="M1343" t="s">
        <v>60</v>
      </c>
      <c r="N1343" t="s">
        <v>48</v>
      </c>
      <c r="O1343">
        <v>97</v>
      </c>
      <c r="P1343">
        <v>37.1</v>
      </c>
      <c r="Q1343" t="s">
        <v>41</v>
      </c>
      <c r="R1343" t="s">
        <v>49</v>
      </c>
      <c r="S1343">
        <v>75000</v>
      </c>
      <c r="T1343" t="s">
        <v>43</v>
      </c>
      <c r="U1343">
        <v>7</v>
      </c>
      <c r="V1343" t="s">
        <v>44</v>
      </c>
      <c r="W1343" t="str">
        <f>TEXT(EHR[[#This Row],[Admission_Date]], "MMM")</f>
        <v>Apr</v>
      </c>
      <c r="X1343">
        <f>MONTH(EHR[[#This Row],[Admission_Date]])</f>
        <v>4</v>
      </c>
    </row>
    <row r="1344" spans="1:24" x14ac:dyDescent="0.25">
      <c r="A1344" t="s">
        <v>1405</v>
      </c>
      <c r="B1344" t="s">
        <v>23</v>
      </c>
      <c r="C1344">
        <v>25</v>
      </c>
      <c r="D1344" t="s">
        <v>24</v>
      </c>
      <c r="E1344" t="s">
        <v>37</v>
      </c>
      <c r="F1344">
        <v>171</v>
      </c>
      <c r="G1344">
        <v>85</v>
      </c>
      <c r="H1344">
        <v>29.1</v>
      </c>
      <c r="I1344" t="s">
        <v>46</v>
      </c>
      <c r="J1344" s="1">
        <v>46160</v>
      </c>
      <c r="K1344" s="1">
        <v>46167</v>
      </c>
      <c r="L1344" t="s">
        <v>39</v>
      </c>
      <c r="M1344" t="s">
        <v>71</v>
      </c>
      <c r="N1344" t="s">
        <v>48</v>
      </c>
      <c r="O1344">
        <v>75</v>
      </c>
      <c r="P1344">
        <v>38</v>
      </c>
      <c r="Q1344" t="s">
        <v>30</v>
      </c>
      <c r="R1344" t="s">
        <v>31</v>
      </c>
      <c r="S1344">
        <v>50000</v>
      </c>
      <c r="T1344" t="s">
        <v>66</v>
      </c>
      <c r="U1344">
        <v>7</v>
      </c>
      <c r="V1344" t="s">
        <v>44</v>
      </c>
      <c r="W1344" t="str">
        <f>TEXT(EHR[[#This Row],[Admission_Date]], "MMM")</f>
        <v>May</v>
      </c>
      <c r="X1344">
        <f>MONTH(EHR[[#This Row],[Admission_Date]])</f>
        <v>5</v>
      </c>
    </row>
    <row r="1345" spans="1:24" x14ac:dyDescent="0.25">
      <c r="A1345" t="s">
        <v>1406</v>
      </c>
      <c r="B1345" t="s">
        <v>23</v>
      </c>
      <c r="C1345">
        <v>66</v>
      </c>
      <c r="D1345" t="s">
        <v>24</v>
      </c>
      <c r="E1345" t="s">
        <v>52</v>
      </c>
      <c r="F1345">
        <v>157</v>
      </c>
      <c r="G1345">
        <v>47</v>
      </c>
      <c r="H1345">
        <v>19.100000000000001</v>
      </c>
      <c r="I1345" t="s">
        <v>38</v>
      </c>
      <c r="J1345" s="1">
        <v>45854</v>
      </c>
      <c r="K1345" s="1">
        <v>45864</v>
      </c>
      <c r="L1345" t="s">
        <v>59</v>
      </c>
      <c r="M1345" t="s">
        <v>71</v>
      </c>
      <c r="N1345" t="s">
        <v>48</v>
      </c>
      <c r="O1345">
        <v>60</v>
      </c>
      <c r="P1345">
        <v>36.200000000000003</v>
      </c>
      <c r="Q1345" t="s">
        <v>57</v>
      </c>
      <c r="R1345" t="s">
        <v>49</v>
      </c>
      <c r="S1345">
        <v>25000</v>
      </c>
      <c r="T1345" t="s">
        <v>43</v>
      </c>
      <c r="U1345">
        <v>10</v>
      </c>
      <c r="V1345" t="s">
        <v>50</v>
      </c>
      <c r="W1345" t="str">
        <f>TEXT(EHR[[#This Row],[Admission_Date]], "MMM")</f>
        <v>Jul</v>
      </c>
      <c r="X1345">
        <f>MONTH(EHR[[#This Row],[Admission_Date]])</f>
        <v>7</v>
      </c>
    </row>
    <row r="1346" spans="1:24" x14ac:dyDescent="0.25">
      <c r="A1346" t="s">
        <v>1407</v>
      </c>
      <c r="B1346" t="s">
        <v>23</v>
      </c>
      <c r="C1346">
        <v>78</v>
      </c>
      <c r="D1346" t="s">
        <v>73</v>
      </c>
      <c r="E1346" t="s">
        <v>25</v>
      </c>
      <c r="F1346">
        <v>159</v>
      </c>
      <c r="G1346">
        <v>86</v>
      </c>
      <c r="H1346">
        <v>34</v>
      </c>
      <c r="I1346" t="s">
        <v>53</v>
      </c>
      <c r="J1346" s="1">
        <v>45964</v>
      </c>
      <c r="K1346" s="1">
        <v>45967</v>
      </c>
      <c r="L1346" t="s">
        <v>47</v>
      </c>
      <c r="M1346" t="s">
        <v>40</v>
      </c>
      <c r="N1346" t="s">
        <v>48</v>
      </c>
      <c r="O1346">
        <v>102</v>
      </c>
      <c r="P1346">
        <v>36.9</v>
      </c>
      <c r="Q1346" t="s">
        <v>57</v>
      </c>
      <c r="R1346" t="s">
        <v>49</v>
      </c>
      <c r="S1346">
        <v>75000</v>
      </c>
      <c r="T1346" t="s">
        <v>66</v>
      </c>
      <c r="U1346">
        <v>3</v>
      </c>
      <c r="V1346" t="s">
        <v>50</v>
      </c>
      <c r="W1346" t="str">
        <f>TEXT(EHR[[#This Row],[Admission_Date]], "MMM")</f>
        <v>Nov</v>
      </c>
      <c r="X1346">
        <f>MONTH(EHR[[#This Row],[Admission_Date]])</f>
        <v>11</v>
      </c>
    </row>
    <row r="1347" spans="1:24" x14ac:dyDescent="0.25">
      <c r="A1347" t="s">
        <v>1408</v>
      </c>
      <c r="B1347" t="s">
        <v>23</v>
      </c>
      <c r="C1347">
        <v>26</v>
      </c>
      <c r="D1347" t="s">
        <v>56</v>
      </c>
      <c r="E1347" t="s">
        <v>25</v>
      </c>
      <c r="F1347">
        <v>188</v>
      </c>
      <c r="G1347">
        <v>56</v>
      </c>
      <c r="H1347">
        <v>15.8</v>
      </c>
      <c r="I1347" t="s">
        <v>38</v>
      </c>
      <c r="J1347" s="1">
        <v>46170</v>
      </c>
      <c r="K1347" s="1">
        <v>46179</v>
      </c>
      <c r="L1347" t="s">
        <v>65</v>
      </c>
      <c r="M1347" t="s">
        <v>54</v>
      </c>
      <c r="N1347" t="s">
        <v>48</v>
      </c>
      <c r="O1347">
        <v>103</v>
      </c>
      <c r="P1347">
        <v>36.5</v>
      </c>
      <c r="Q1347" t="s">
        <v>57</v>
      </c>
      <c r="R1347" t="s">
        <v>31</v>
      </c>
      <c r="S1347">
        <v>75000</v>
      </c>
      <c r="T1347" t="s">
        <v>43</v>
      </c>
      <c r="U1347">
        <v>9</v>
      </c>
      <c r="V1347" t="s">
        <v>44</v>
      </c>
      <c r="W1347" t="str">
        <f>TEXT(EHR[[#This Row],[Admission_Date]], "MMM")</f>
        <v>May</v>
      </c>
      <c r="X1347">
        <f>MONTH(EHR[[#This Row],[Admission_Date]])</f>
        <v>5</v>
      </c>
    </row>
    <row r="1348" spans="1:24" x14ac:dyDescent="0.25">
      <c r="A1348" t="s">
        <v>1409</v>
      </c>
      <c r="B1348" t="s">
        <v>23</v>
      </c>
      <c r="C1348">
        <v>86</v>
      </c>
      <c r="D1348" t="s">
        <v>24</v>
      </c>
      <c r="E1348" t="s">
        <v>25</v>
      </c>
      <c r="F1348">
        <v>188</v>
      </c>
      <c r="G1348">
        <v>77</v>
      </c>
      <c r="H1348">
        <v>21.8</v>
      </c>
      <c r="I1348" t="s">
        <v>26</v>
      </c>
      <c r="J1348" s="1">
        <v>45822</v>
      </c>
      <c r="K1348" s="1">
        <v>45828</v>
      </c>
      <c r="L1348" t="s">
        <v>47</v>
      </c>
      <c r="M1348" t="s">
        <v>54</v>
      </c>
      <c r="N1348" t="s">
        <v>29</v>
      </c>
      <c r="O1348">
        <v>95</v>
      </c>
      <c r="P1348">
        <v>37</v>
      </c>
      <c r="Q1348" t="s">
        <v>41</v>
      </c>
      <c r="R1348" t="s">
        <v>49</v>
      </c>
      <c r="S1348">
        <v>25000</v>
      </c>
      <c r="T1348" t="s">
        <v>43</v>
      </c>
      <c r="U1348">
        <v>6</v>
      </c>
      <c r="V1348" t="s">
        <v>50</v>
      </c>
      <c r="W1348" t="str">
        <f>TEXT(EHR[[#This Row],[Admission_Date]], "MMM")</f>
        <v>Jun</v>
      </c>
      <c r="X1348">
        <f>MONTH(EHR[[#This Row],[Admission_Date]])</f>
        <v>6</v>
      </c>
    </row>
    <row r="1349" spans="1:24" x14ac:dyDescent="0.25">
      <c r="A1349" t="s">
        <v>1410</v>
      </c>
      <c r="B1349" t="s">
        <v>35</v>
      </c>
      <c r="C1349">
        <v>73</v>
      </c>
      <c r="D1349" t="s">
        <v>24</v>
      </c>
      <c r="E1349" t="s">
        <v>25</v>
      </c>
      <c r="F1349">
        <v>148</v>
      </c>
      <c r="G1349">
        <v>56</v>
      </c>
      <c r="H1349">
        <v>25.6</v>
      </c>
      <c r="I1349" t="s">
        <v>38</v>
      </c>
      <c r="J1349" s="1">
        <v>46062</v>
      </c>
      <c r="K1349" s="1">
        <v>46069</v>
      </c>
      <c r="L1349" t="s">
        <v>39</v>
      </c>
      <c r="M1349" t="s">
        <v>40</v>
      </c>
      <c r="N1349" t="s">
        <v>48</v>
      </c>
      <c r="O1349">
        <v>63</v>
      </c>
      <c r="P1349">
        <v>37.6</v>
      </c>
      <c r="Q1349" t="s">
        <v>30</v>
      </c>
      <c r="R1349" t="s">
        <v>49</v>
      </c>
      <c r="S1349">
        <v>50000</v>
      </c>
      <c r="T1349" t="s">
        <v>32</v>
      </c>
      <c r="U1349">
        <v>7</v>
      </c>
      <c r="V1349" t="s">
        <v>50</v>
      </c>
      <c r="W1349" t="str">
        <f>TEXT(EHR[[#This Row],[Admission_Date]], "MMM")</f>
        <v>Feb</v>
      </c>
      <c r="X1349">
        <f>MONTH(EHR[[#This Row],[Admission_Date]])</f>
        <v>2</v>
      </c>
    </row>
    <row r="1350" spans="1:24" x14ac:dyDescent="0.25">
      <c r="A1350" t="s">
        <v>1411</v>
      </c>
      <c r="B1350" t="s">
        <v>23</v>
      </c>
      <c r="C1350">
        <v>53</v>
      </c>
      <c r="D1350" t="s">
        <v>24</v>
      </c>
      <c r="E1350" t="s">
        <v>25</v>
      </c>
      <c r="F1350">
        <v>172</v>
      </c>
      <c r="G1350">
        <v>73</v>
      </c>
      <c r="H1350">
        <v>24.7</v>
      </c>
      <c r="I1350" t="s">
        <v>53</v>
      </c>
      <c r="J1350" s="1">
        <v>45897</v>
      </c>
      <c r="K1350" s="1">
        <v>45901</v>
      </c>
      <c r="L1350" t="s">
        <v>47</v>
      </c>
      <c r="M1350" t="s">
        <v>40</v>
      </c>
      <c r="N1350" t="s">
        <v>29</v>
      </c>
      <c r="O1350">
        <v>61</v>
      </c>
      <c r="P1350">
        <v>37.700000000000003</v>
      </c>
      <c r="Q1350" t="s">
        <v>57</v>
      </c>
      <c r="R1350" t="s">
        <v>42</v>
      </c>
      <c r="S1350">
        <v>50000</v>
      </c>
      <c r="T1350" t="s">
        <v>43</v>
      </c>
      <c r="U1350">
        <v>4</v>
      </c>
      <c r="V1350" t="s">
        <v>50</v>
      </c>
      <c r="W1350" t="str">
        <f>TEXT(EHR[[#This Row],[Admission_Date]], "MMM")</f>
        <v>Aug</v>
      </c>
      <c r="X1350">
        <f>MONTH(EHR[[#This Row],[Admission_Date]])</f>
        <v>8</v>
      </c>
    </row>
    <row r="1351" spans="1:24" x14ac:dyDescent="0.25">
      <c r="A1351" t="s">
        <v>1412</v>
      </c>
      <c r="B1351" t="s">
        <v>23</v>
      </c>
      <c r="C1351">
        <v>73</v>
      </c>
      <c r="D1351" t="s">
        <v>24</v>
      </c>
      <c r="E1351" t="s">
        <v>37</v>
      </c>
      <c r="F1351">
        <v>175</v>
      </c>
      <c r="G1351">
        <v>98</v>
      </c>
      <c r="H1351">
        <v>32</v>
      </c>
      <c r="I1351" t="s">
        <v>38</v>
      </c>
      <c r="J1351" s="1">
        <v>45808</v>
      </c>
      <c r="K1351" s="1">
        <v>45810</v>
      </c>
      <c r="L1351" t="s">
        <v>65</v>
      </c>
      <c r="M1351" t="s">
        <v>40</v>
      </c>
      <c r="N1351" t="s">
        <v>48</v>
      </c>
      <c r="O1351">
        <v>100</v>
      </c>
      <c r="P1351">
        <v>37.1</v>
      </c>
      <c r="Q1351" t="s">
        <v>30</v>
      </c>
      <c r="R1351" t="s">
        <v>42</v>
      </c>
      <c r="S1351">
        <v>75000</v>
      </c>
      <c r="T1351" t="s">
        <v>66</v>
      </c>
      <c r="U1351">
        <v>2</v>
      </c>
      <c r="V1351" t="s">
        <v>50</v>
      </c>
      <c r="W1351" t="str">
        <f>TEXT(EHR[[#This Row],[Admission_Date]], "MMM")</f>
        <v>May</v>
      </c>
      <c r="X1351">
        <f>MONTH(EHR[[#This Row],[Admission_Date]])</f>
        <v>5</v>
      </c>
    </row>
    <row r="1352" spans="1:24" x14ac:dyDescent="0.25">
      <c r="A1352" t="s">
        <v>1413</v>
      </c>
      <c r="B1352" t="s">
        <v>35</v>
      </c>
      <c r="C1352">
        <v>43</v>
      </c>
      <c r="D1352" t="s">
        <v>73</v>
      </c>
      <c r="E1352" t="s">
        <v>37</v>
      </c>
      <c r="F1352">
        <v>162</v>
      </c>
      <c r="G1352">
        <v>78</v>
      </c>
      <c r="H1352">
        <v>29.7</v>
      </c>
      <c r="I1352" t="s">
        <v>26</v>
      </c>
      <c r="J1352" s="1">
        <v>46054</v>
      </c>
      <c r="K1352" s="1">
        <v>46057</v>
      </c>
      <c r="L1352" t="s">
        <v>47</v>
      </c>
      <c r="M1352" t="s">
        <v>40</v>
      </c>
      <c r="N1352" t="s">
        <v>48</v>
      </c>
      <c r="O1352">
        <v>91</v>
      </c>
      <c r="P1352">
        <v>38.1</v>
      </c>
      <c r="Q1352" t="s">
        <v>30</v>
      </c>
      <c r="R1352" t="s">
        <v>31</v>
      </c>
      <c r="S1352">
        <v>75000</v>
      </c>
      <c r="T1352" t="s">
        <v>43</v>
      </c>
      <c r="U1352">
        <v>3</v>
      </c>
      <c r="V1352" t="s">
        <v>33</v>
      </c>
      <c r="W1352" t="str">
        <f>TEXT(EHR[[#This Row],[Admission_Date]], "MMM")</f>
        <v>Feb</v>
      </c>
      <c r="X1352">
        <f>MONTH(EHR[[#This Row],[Admission_Date]])</f>
        <v>2</v>
      </c>
    </row>
    <row r="1353" spans="1:24" x14ac:dyDescent="0.25">
      <c r="A1353" t="s">
        <v>1414</v>
      </c>
      <c r="B1353" t="s">
        <v>23</v>
      </c>
      <c r="C1353">
        <v>47</v>
      </c>
      <c r="D1353" t="s">
        <v>73</v>
      </c>
      <c r="E1353" t="s">
        <v>52</v>
      </c>
      <c r="F1353">
        <v>169</v>
      </c>
      <c r="G1353">
        <v>70</v>
      </c>
      <c r="H1353">
        <v>24.5</v>
      </c>
      <c r="I1353" t="s">
        <v>53</v>
      </c>
      <c r="J1353" s="1">
        <v>45685</v>
      </c>
      <c r="K1353" s="1">
        <v>45689</v>
      </c>
      <c r="L1353" t="s">
        <v>65</v>
      </c>
      <c r="M1353" t="s">
        <v>60</v>
      </c>
      <c r="N1353" t="s">
        <v>48</v>
      </c>
      <c r="O1353">
        <v>76</v>
      </c>
      <c r="P1353">
        <v>37.200000000000003</v>
      </c>
      <c r="Q1353" t="s">
        <v>30</v>
      </c>
      <c r="R1353" t="s">
        <v>42</v>
      </c>
      <c r="S1353">
        <v>75000</v>
      </c>
      <c r="T1353" t="s">
        <v>32</v>
      </c>
      <c r="U1353">
        <v>4</v>
      </c>
      <c r="V1353" t="s">
        <v>33</v>
      </c>
      <c r="W1353" t="str">
        <f>TEXT(EHR[[#This Row],[Admission_Date]], "MMM")</f>
        <v>Jan</v>
      </c>
      <c r="X1353">
        <f>MONTH(EHR[[#This Row],[Admission_Date]])</f>
        <v>1</v>
      </c>
    </row>
    <row r="1354" spans="1:24" x14ac:dyDescent="0.25">
      <c r="A1354" t="s">
        <v>1415</v>
      </c>
      <c r="B1354" t="s">
        <v>23</v>
      </c>
      <c r="C1354">
        <v>24</v>
      </c>
      <c r="D1354" t="s">
        <v>36</v>
      </c>
      <c r="E1354" t="s">
        <v>52</v>
      </c>
      <c r="F1354">
        <v>172</v>
      </c>
      <c r="G1354">
        <v>49</v>
      </c>
      <c r="H1354">
        <v>16.600000000000001</v>
      </c>
      <c r="I1354" t="s">
        <v>53</v>
      </c>
      <c r="J1354" s="1">
        <v>45908</v>
      </c>
      <c r="K1354" s="1">
        <v>45918</v>
      </c>
      <c r="L1354" t="s">
        <v>77</v>
      </c>
      <c r="M1354" t="s">
        <v>28</v>
      </c>
      <c r="N1354" t="s">
        <v>29</v>
      </c>
      <c r="O1354">
        <v>74</v>
      </c>
      <c r="P1354">
        <v>38.299999999999997</v>
      </c>
      <c r="Q1354" t="s">
        <v>41</v>
      </c>
      <c r="R1354" t="s">
        <v>42</v>
      </c>
      <c r="S1354">
        <v>75000</v>
      </c>
      <c r="T1354" t="s">
        <v>32</v>
      </c>
      <c r="U1354">
        <v>10</v>
      </c>
      <c r="V1354" t="s">
        <v>44</v>
      </c>
      <c r="W1354" t="str">
        <f>TEXT(EHR[[#This Row],[Admission_Date]], "MMM")</f>
        <v>Sep</v>
      </c>
      <c r="X1354">
        <f>MONTH(EHR[[#This Row],[Admission_Date]])</f>
        <v>9</v>
      </c>
    </row>
    <row r="1355" spans="1:24" x14ac:dyDescent="0.25">
      <c r="A1355" t="s">
        <v>1416</v>
      </c>
      <c r="B1355" t="s">
        <v>35</v>
      </c>
      <c r="C1355">
        <v>49</v>
      </c>
      <c r="D1355" t="s">
        <v>24</v>
      </c>
      <c r="E1355" t="s">
        <v>25</v>
      </c>
      <c r="F1355">
        <v>178</v>
      </c>
      <c r="G1355">
        <v>72</v>
      </c>
      <c r="H1355">
        <v>22.7</v>
      </c>
      <c r="I1355" t="s">
        <v>26</v>
      </c>
      <c r="J1355" s="1">
        <v>45923</v>
      </c>
      <c r="K1355" s="1">
        <v>45930</v>
      </c>
      <c r="L1355" t="s">
        <v>47</v>
      </c>
      <c r="M1355" t="s">
        <v>60</v>
      </c>
      <c r="N1355" t="s">
        <v>48</v>
      </c>
      <c r="O1355">
        <v>77</v>
      </c>
      <c r="P1355">
        <v>37.4</v>
      </c>
      <c r="Q1355" t="s">
        <v>30</v>
      </c>
      <c r="R1355" t="s">
        <v>31</v>
      </c>
      <c r="S1355">
        <v>25000</v>
      </c>
      <c r="T1355" t="s">
        <v>32</v>
      </c>
      <c r="U1355">
        <v>7</v>
      </c>
      <c r="V1355" t="s">
        <v>33</v>
      </c>
      <c r="W1355" t="str">
        <f>TEXT(EHR[[#This Row],[Admission_Date]], "MMM")</f>
        <v>Sep</v>
      </c>
      <c r="X1355">
        <f>MONTH(EHR[[#This Row],[Admission_Date]])</f>
        <v>9</v>
      </c>
    </row>
    <row r="1356" spans="1:24" x14ac:dyDescent="0.25">
      <c r="A1356" t="s">
        <v>1417</v>
      </c>
      <c r="B1356" t="s">
        <v>35</v>
      </c>
      <c r="C1356">
        <v>45</v>
      </c>
      <c r="D1356" t="s">
        <v>36</v>
      </c>
      <c r="E1356" t="s">
        <v>52</v>
      </c>
      <c r="F1356">
        <v>160</v>
      </c>
      <c r="G1356">
        <v>101</v>
      </c>
      <c r="H1356">
        <v>39.5</v>
      </c>
      <c r="I1356" t="s">
        <v>38</v>
      </c>
      <c r="J1356" s="1">
        <v>46152</v>
      </c>
      <c r="K1356" s="1">
        <v>46161</v>
      </c>
      <c r="L1356" t="s">
        <v>77</v>
      </c>
      <c r="M1356" t="s">
        <v>71</v>
      </c>
      <c r="N1356" t="s">
        <v>48</v>
      </c>
      <c r="O1356">
        <v>75</v>
      </c>
      <c r="P1356">
        <v>38.299999999999997</v>
      </c>
      <c r="Q1356" t="s">
        <v>57</v>
      </c>
      <c r="R1356" t="s">
        <v>42</v>
      </c>
      <c r="S1356">
        <v>25000</v>
      </c>
      <c r="T1356" t="s">
        <v>66</v>
      </c>
      <c r="U1356">
        <v>9</v>
      </c>
      <c r="V1356" t="s">
        <v>33</v>
      </c>
      <c r="W1356" t="str">
        <f>TEXT(EHR[[#This Row],[Admission_Date]], "MMM")</f>
        <v>May</v>
      </c>
      <c r="X1356">
        <f>MONTH(EHR[[#This Row],[Admission_Date]])</f>
        <v>5</v>
      </c>
    </row>
    <row r="1357" spans="1:24" x14ac:dyDescent="0.25">
      <c r="A1357" t="s">
        <v>1418</v>
      </c>
      <c r="B1357" t="s">
        <v>23</v>
      </c>
      <c r="C1357">
        <v>145</v>
      </c>
      <c r="D1357" t="s">
        <v>73</v>
      </c>
      <c r="E1357" t="s">
        <v>37</v>
      </c>
      <c r="F1357">
        <v>177</v>
      </c>
      <c r="G1357">
        <v>65</v>
      </c>
      <c r="H1357">
        <v>20.7</v>
      </c>
      <c r="I1357" t="s">
        <v>46</v>
      </c>
      <c r="J1357" s="1">
        <v>45742</v>
      </c>
      <c r="K1357" s="1">
        <v>45752</v>
      </c>
      <c r="L1357" t="s">
        <v>27</v>
      </c>
      <c r="M1357" t="s">
        <v>40</v>
      </c>
      <c r="N1357" t="s">
        <v>29</v>
      </c>
      <c r="O1357">
        <v>89</v>
      </c>
      <c r="P1357">
        <v>38</v>
      </c>
      <c r="Q1357" t="s">
        <v>30</v>
      </c>
      <c r="R1357" t="s">
        <v>42</v>
      </c>
      <c r="S1357">
        <v>25000</v>
      </c>
      <c r="T1357" t="s">
        <v>66</v>
      </c>
      <c r="U1357">
        <v>10</v>
      </c>
      <c r="V1357" t="s">
        <v>50</v>
      </c>
      <c r="W1357" t="str">
        <f>TEXT(EHR[[#This Row],[Admission_Date]], "MMM")</f>
        <v>Mar</v>
      </c>
      <c r="X1357">
        <f>MONTH(EHR[[#This Row],[Admission_Date]])</f>
        <v>3</v>
      </c>
    </row>
    <row r="1358" spans="1:24" x14ac:dyDescent="0.25">
      <c r="A1358" t="s">
        <v>1419</v>
      </c>
      <c r="B1358" t="s">
        <v>35</v>
      </c>
      <c r="C1358">
        <v>29</v>
      </c>
      <c r="D1358" t="s">
        <v>24</v>
      </c>
      <c r="E1358" t="s">
        <v>37</v>
      </c>
      <c r="F1358">
        <v>171</v>
      </c>
      <c r="G1358">
        <v>103</v>
      </c>
      <c r="H1358">
        <v>35.200000000000003</v>
      </c>
      <c r="I1358" t="s">
        <v>46</v>
      </c>
      <c r="J1358" s="1">
        <v>46109</v>
      </c>
      <c r="K1358" s="1">
        <v>46111</v>
      </c>
      <c r="L1358" t="s">
        <v>47</v>
      </c>
      <c r="M1358" t="s">
        <v>71</v>
      </c>
      <c r="N1358" t="s">
        <v>29</v>
      </c>
      <c r="O1358">
        <v>61</v>
      </c>
      <c r="P1358">
        <v>37.5</v>
      </c>
      <c r="Q1358" t="s">
        <v>41</v>
      </c>
      <c r="R1358" t="s">
        <v>42</v>
      </c>
      <c r="S1358">
        <v>25000</v>
      </c>
      <c r="T1358" t="s">
        <v>32</v>
      </c>
      <c r="U1358">
        <v>2</v>
      </c>
      <c r="V1358" t="s">
        <v>44</v>
      </c>
      <c r="W1358" t="str">
        <f>TEXT(EHR[[#This Row],[Admission_Date]], "MMM")</f>
        <v>Mar</v>
      </c>
      <c r="X1358">
        <f>MONTH(EHR[[#This Row],[Admission_Date]])</f>
        <v>3</v>
      </c>
    </row>
    <row r="1359" spans="1:24" x14ac:dyDescent="0.25">
      <c r="A1359" t="s">
        <v>1420</v>
      </c>
      <c r="B1359" t="s">
        <v>35</v>
      </c>
      <c r="C1359">
        <v>22</v>
      </c>
      <c r="D1359" t="s">
        <v>24</v>
      </c>
      <c r="E1359" t="s">
        <v>52</v>
      </c>
      <c r="F1359">
        <v>152</v>
      </c>
      <c r="G1359">
        <v>74</v>
      </c>
      <c r="H1359">
        <v>32</v>
      </c>
      <c r="I1359" t="s">
        <v>46</v>
      </c>
      <c r="J1359" s="1">
        <v>45736</v>
      </c>
      <c r="K1359" s="1">
        <v>45745</v>
      </c>
      <c r="L1359" t="s">
        <v>39</v>
      </c>
      <c r="M1359" t="s">
        <v>71</v>
      </c>
      <c r="N1359" t="s">
        <v>48</v>
      </c>
      <c r="O1359">
        <v>105</v>
      </c>
      <c r="P1359">
        <v>37</v>
      </c>
      <c r="Q1359" t="s">
        <v>57</v>
      </c>
      <c r="R1359" t="s">
        <v>49</v>
      </c>
      <c r="S1359">
        <v>75000</v>
      </c>
      <c r="T1359" t="s">
        <v>32</v>
      </c>
      <c r="U1359">
        <v>9</v>
      </c>
      <c r="V1359" t="s">
        <v>44</v>
      </c>
      <c r="W1359" t="str">
        <f>TEXT(EHR[[#This Row],[Admission_Date]], "MMM")</f>
        <v>Mar</v>
      </c>
      <c r="X1359">
        <f>MONTH(EHR[[#This Row],[Admission_Date]])</f>
        <v>3</v>
      </c>
    </row>
    <row r="1360" spans="1:24" x14ac:dyDescent="0.25">
      <c r="A1360" t="s">
        <v>1421</v>
      </c>
      <c r="B1360" t="s">
        <v>23</v>
      </c>
      <c r="C1360">
        <v>85</v>
      </c>
      <c r="D1360" t="s">
        <v>73</v>
      </c>
      <c r="E1360" t="s">
        <v>37</v>
      </c>
      <c r="F1360">
        <v>155</v>
      </c>
      <c r="G1360">
        <v>94</v>
      </c>
      <c r="H1360">
        <v>39.1</v>
      </c>
      <c r="I1360" t="s">
        <v>53</v>
      </c>
      <c r="J1360" s="1">
        <v>45680</v>
      </c>
      <c r="K1360" s="1">
        <v>45687</v>
      </c>
      <c r="L1360" t="s">
        <v>39</v>
      </c>
      <c r="M1360" t="s">
        <v>54</v>
      </c>
      <c r="N1360" t="s">
        <v>29</v>
      </c>
      <c r="O1360">
        <v>101</v>
      </c>
      <c r="P1360">
        <v>36.5</v>
      </c>
      <c r="Q1360" t="s">
        <v>57</v>
      </c>
      <c r="R1360" t="s">
        <v>31</v>
      </c>
      <c r="S1360">
        <v>25000</v>
      </c>
      <c r="T1360" t="s">
        <v>66</v>
      </c>
      <c r="U1360">
        <v>7</v>
      </c>
      <c r="V1360" t="s">
        <v>50</v>
      </c>
      <c r="W1360" t="str">
        <f>TEXT(EHR[[#This Row],[Admission_Date]], "MMM")</f>
        <v>Jan</v>
      </c>
      <c r="X1360">
        <f>MONTH(EHR[[#This Row],[Admission_Date]])</f>
        <v>1</v>
      </c>
    </row>
    <row r="1361" spans="1:24" x14ac:dyDescent="0.25">
      <c r="A1361" t="s">
        <v>1422</v>
      </c>
      <c r="B1361" t="s">
        <v>23</v>
      </c>
      <c r="C1361">
        <v>77</v>
      </c>
      <c r="D1361" t="s">
        <v>24</v>
      </c>
      <c r="E1361" t="s">
        <v>52</v>
      </c>
      <c r="F1361">
        <v>162</v>
      </c>
      <c r="G1361">
        <v>74</v>
      </c>
      <c r="H1361">
        <v>28.2</v>
      </c>
      <c r="I1361" t="s">
        <v>53</v>
      </c>
      <c r="J1361" s="1">
        <v>45739</v>
      </c>
      <c r="K1361" s="1">
        <v>45749</v>
      </c>
      <c r="L1361" t="s">
        <v>47</v>
      </c>
      <c r="M1361" t="s">
        <v>40</v>
      </c>
      <c r="N1361" t="s">
        <v>29</v>
      </c>
      <c r="O1361">
        <v>88</v>
      </c>
      <c r="P1361">
        <v>38.799999999999997</v>
      </c>
      <c r="Q1361" t="s">
        <v>30</v>
      </c>
      <c r="R1361" t="s">
        <v>49</v>
      </c>
      <c r="S1361">
        <v>25000</v>
      </c>
      <c r="T1361" t="s">
        <v>43</v>
      </c>
      <c r="U1361">
        <v>10</v>
      </c>
      <c r="V1361" t="s">
        <v>50</v>
      </c>
      <c r="W1361" t="str">
        <f>TEXT(EHR[[#This Row],[Admission_Date]], "MMM")</f>
        <v>Mar</v>
      </c>
      <c r="X1361">
        <f>MONTH(EHR[[#This Row],[Admission_Date]])</f>
        <v>3</v>
      </c>
    </row>
    <row r="1362" spans="1:24" x14ac:dyDescent="0.25">
      <c r="A1362" t="s">
        <v>1423</v>
      </c>
      <c r="B1362" t="s">
        <v>35</v>
      </c>
      <c r="C1362">
        <v>87</v>
      </c>
      <c r="D1362" t="s">
        <v>56</v>
      </c>
      <c r="E1362" t="s">
        <v>37</v>
      </c>
      <c r="F1362">
        <v>145</v>
      </c>
      <c r="G1362">
        <v>71</v>
      </c>
      <c r="H1362">
        <v>33.799999999999997</v>
      </c>
      <c r="I1362" t="s">
        <v>46</v>
      </c>
      <c r="J1362" s="1">
        <v>46178</v>
      </c>
      <c r="K1362" s="1">
        <v>46187</v>
      </c>
      <c r="L1362" t="s">
        <v>59</v>
      </c>
      <c r="M1362" t="s">
        <v>60</v>
      </c>
      <c r="N1362" t="s">
        <v>48</v>
      </c>
      <c r="O1362">
        <v>81</v>
      </c>
      <c r="P1362">
        <v>38</v>
      </c>
      <c r="Q1362" t="s">
        <v>57</v>
      </c>
      <c r="R1362" t="s">
        <v>31</v>
      </c>
      <c r="S1362">
        <v>75000</v>
      </c>
      <c r="T1362" t="s">
        <v>43</v>
      </c>
      <c r="U1362">
        <v>9</v>
      </c>
      <c r="V1362" t="s">
        <v>50</v>
      </c>
      <c r="W1362" t="str">
        <f>TEXT(EHR[[#This Row],[Admission_Date]], "MMM")</f>
        <v>Jun</v>
      </c>
      <c r="X1362">
        <f>MONTH(EHR[[#This Row],[Admission_Date]])</f>
        <v>6</v>
      </c>
    </row>
    <row r="1363" spans="1:24" x14ac:dyDescent="0.25">
      <c r="A1363" t="s">
        <v>1424</v>
      </c>
      <c r="B1363" t="s">
        <v>23</v>
      </c>
      <c r="C1363">
        <v>72</v>
      </c>
      <c r="D1363" t="s">
        <v>36</v>
      </c>
      <c r="E1363" t="s">
        <v>37</v>
      </c>
      <c r="F1363">
        <v>190</v>
      </c>
      <c r="G1363">
        <v>66</v>
      </c>
      <c r="H1363">
        <v>18.3</v>
      </c>
      <c r="I1363" t="s">
        <v>38</v>
      </c>
      <c r="J1363" s="1">
        <v>45764</v>
      </c>
      <c r="K1363" s="1">
        <v>45767</v>
      </c>
      <c r="L1363" t="s">
        <v>65</v>
      </c>
      <c r="M1363" t="s">
        <v>28</v>
      </c>
      <c r="N1363" t="s">
        <v>48</v>
      </c>
      <c r="O1363">
        <v>61</v>
      </c>
      <c r="P1363">
        <v>36.9</v>
      </c>
      <c r="Q1363" t="s">
        <v>41</v>
      </c>
      <c r="R1363" t="s">
        <v>42</v>
      </c>
      <c r="S1363">
        <v>50000</v>
      </c>
      <c r="T1363" t="s">
        <v>43</v>
      </c>
      <c r="U1363">
        <v>3</v>
      </c>
      <c r="V1363" t="s">
        <v>50</v>
      </c>
      <c r="W1363" t="str">
        <f>TEXT(EHR[[#This Row],[Admission_Date]], "MMM")</f>
        <v>Apr</v>
      </c>
      <c r="X1363">
        <f>MONTH(EHR[[#This Row],[Admission_Date]])</f>
        <v>4</v>
      </c>
    </row>
    <row r="1364" spans="1:24" x14ac:dyDescent="0.25">
      <c r="A1364" t="s">
        <v>1425</v>
      </c>
      <c r="B1364" t="s">
        <v>23</v>
      </c>
      <c r="C1364">
        <v>39</v>
      </c>
      <c r="D1364" t="s">
        <v>56</v>
      </c>
      <c r="E1364" t="s">
        <v>52</v>
      </c>
      <c r="F1364">
        <v>153</v>
      </c>
      <c r="G1364">
        <v>89</v>
      </c>
      <c r="H1364">
        <v>38</v>
      </c>
      <c r="I1364" t="s">
        <v>26</v>
      </c>
      <c r="J1364" s="1">
        <v>46119</v>
      </c>
      <c r="K1364" s="1">
        <v>46124</v>
      </c>
      <c r="L1364" t="s">
        <v>27</v>
      </c>
      <c r="M1364" t="s">
        <v>54</v>
      </c>
      <c r="N1364" t="s">
        <v>29</v>
      </c>
      <c r="O1364">
        <v>84</v>
      </c>
      <c r="P1364">
        <v>38</v>
      </c>
      <c r="Q1364" t="s">
        <v>30</v>
      </c>
      <c r="R1364" t="s">
        <v>42</v>
      </c>
      <c r="S1364">
        <v>25000</v>
      </c>
      <c r="T1364" t="s">
        <v>43</v>
      </c>
      <c r="U1364">
        <v>5</v>
      </c>
      <c r="V1364" t="s">
        <v>33</v>
      </c>
      <c r="W1364" t="str">
        <f>TEXT(EHR[[#This Row],[Admission_Date]], "MMM")</f>
        <v>Apr</v>
      </c>
      <c r="X1364">
        <f>MONTH(EHR[[#This Row],[Admission_Date]])</f>
        <v>4</v>
      </c>
    </row>
    <row r="1365" spans="1:24" x14ac:dyDescent="0.25">
      <c r="A1365" t="s">
        <v>1426</v>
      </c>
      <c r="B1365" t="s">
        <v>23</v>
      </c>
      <c r="C1365">
        <v>62</v>
      </c>
      <c r="D1365" t="s">
        <v>36</v>
      </c>
      <c r="E1365" t="s">
        <v>52</v>
      </c>
      <c r="F1365">
        <v>159</v>
      </c>
      <c r="G1365">
        <v>60</v>
      </c>
      <c r="H1365">
        <v>23.7</v>
      </c>
      <c r="I1365" t="s">
        <v>38</v>
      </c>
      <c r="J1365" s="1">
        <v>45915</v>
      </c>
      <c r="K1365" s="1">
        <v>45917</v>
      </c>
      <c r="L1365" t="s">
        <v>65</v>
      </c>
      <c r="M1365" t="s">
        <v>71</v>
      </c>
      <c r="N1365" t="s">
        <v>29</v>
      </c>
      <c r="O1365">
        <v>85</v>
      </c>
      <c r="P1365">
        <v>38.5</v>
      </c>
      <c r="Q1365" t="s">
        <v>57</v>
      </c>
      <c r="R1365" t="s">
        <v>42</v>
      </c>
      <c r="S1365">
        <v>75000</v>
      </c>
      <c r="T1365" t="s">
        <v>66</v>
      </c>
      <c r="U1365">
        <v>2</v>
      </c>
      <c r="V1365" t="s">
        <v>50</v>
      </c>
      <c r="W1365" t="str">
        <f>TEXT(EHR[[#This Row],[Admission_Date]], "MMM")</f>
        <v>Sep</v>
      </c>
      <c r="X1365">
        <f>MONTH(EHR[[#This Row],[Admission_Date]])</f>
        <v>9</v>
      </c>
    </row>
    <row r="1366" spans="1:24" x14ac:dyDescent="0.25">
      <c r="A1366" t="s">
        <v>1427</v>
      </c>
      <c r="B1366" t="s">
        <v>35</v>
      </c>
      <c r="C1366">
        <v>27</v>
      </c>
      <c r="D1366" t="s">
        <v>24</v>
      </c>
      <c r="E1366" t="s">
        <v>37</v>
      </c>
      <c r="F1366">
        <v>181</v>
      </c>
      <c r="G1366">
        <v>108</v>
      </c>
      <c r="H1366">
        <v>33</v>
      </c>
      <c r="I1366" t="s">
        <v>26</v>
      </c>
      <c r="J1366" s="1">
        <v>46007</v>
      </c>
      <c r="K1366" s="1">
        <v>46016</v>
      </c>
      <c r="L1366" t="s">
        <v>47</v>
      </c>
      <c r="M1366" t="s">
        <v>28</v>
      </c>
      <c r="N1366" t="s">
        <v>48</v>
      </c>
      <c r="O1366">
        <v>71</v>
      </c>
      <c r="P1366">
        <v>36.4</v>
      </c>
      <c r="Q1366" t="s">
        <v>30</v>
      </c>
      <c r="R1366" t="s">
        <v>49</v>
      </c>
      <c r="S1366">
        <v>25000</v>
      </c>
      <c r="T1366" t="s">
        <v>43</v>
      </c>
      <c r="U1366">
        <v>9</v>
      </c>
      <c r="V1366" t="s">
        <v>44</v>
      </c>
      <c r="W1366" t="str">
        <f>TEXT(EHR[[#This Row],[Admission_Date]], "MMM")</f>
        <v>Dec</v>
      </c>
      <c r="X1366">
        <f>MONTH(EHR[[#This Row],[Admission_Date]])</f>
        <v>12</v>
      </c>
    </row>
    <row r="1367" spans="1:24" x14ac:dyDescent="0.25">
      <c r="A1367" t="s">
        <v>1428</v>
      </c>
      <c r="B1367" t="s">
        <v>23</v>
      </c>
      <c r="C1367">
        <v>48</v>
      </c>
      <c r="D1367" t="s">
        <v>56</v>
      </c>
      <c r="E1367" t="s">
        <v>25</v>
      </c>
      <c r="F1367">
        <v>152</v>
      </c>
      <c r="G1367">
        <v>104</v>
      </c>
      <c r="H1367">
        <v>45</v>
      </c>
      <c r="I1367" t="s">
        <v>38</v>
      </c>
      <c r="J1367" s="1">
        <v>46161</v>
      </c>
      <c r="K1367" s="1">
        <v>46162</v>
      </c>
      <c r="L1367" t="s">
        <v>65</v>
      </c>
      <c r="M1367" t="s">
        <v>28</v>
      </c>
      <c r="N1367" t="s">
        <v>29</v>
      </c>
      <c r="O1367">
        <v>93</v>
      </c>
      <c r="P1367">
        <v>37.1</v>
      </c>
      <c r="Q1367" t="s">
        <v>30</v>
      </c>
      <c r="R1367" t="s">
        <v>49</v>
      </c>
      <c r="S1367">
        <v>75000</v>
      </c>
      <c r="T1367" t="s">
        <v>66</v>
      </c>
      <c r="U1367">
        <v>1</v>
      </c>
      <c r="V1367" t="s">
        <v>33</v>
      </c>
      <c r="W1367" t="str">
        <f>TEXT(EHR[[#This Row],[Admission_Date]], "MMM")</f>
        <v>May</v>
      </c>
      <c r="X1367">
        <f>MONTH(EHR[[#This Row],[Admission_Date]])</f>
        <v>5</v>
      </c>
    </row>
    <row r="1368" spans="1:24" x14ac:dyDescent="0.25">
      <c r="A1368" t="s">
        <v>1429</v>
      </c>
      <c r="B1368" t="s">
        <v>23</v>
      </c>
      <c r="C1368">
        <v>22</v>
      </c>
      <c r="D1368" t="s">
        <v>56</v>
      </c>
      <c r="E1368" t="s">
        <v>37</v>
      </c>
      <c r="F1368">
        <v>166</v>
      </c>
      <c r="G1368">
        <v>104</v>
      </c>
      <c r="H1368">
        <v>37.700000000000003</v>
      </c>
      <c r="I1368" t="s">
        <v>46</v>
      </c>
      <c r="J1368" s="1">
        <v>45909</v>
      </c>
      <c r="K1368" s="1">
        <v>45918</v>
      </c>
      <c r="L1368" t="s">
        <v>59</v>
      </c>
      <c r="M1368" t="s">
        <v>40</v>
      </c>
      <c r="N1368" t="s">
        <v>29</v>
      </c>
      <c r="O1368">
        <v>88</v>
      </c>
      <c r="P1368">
        <v>38.9</v>
      </c>
      <c r="Q1368" t="s">
        <v>41</v>
      </c>
      <c r="R1368" t="s">
        <v>31</v>
      </c>
      <c r="S1368">
        <v>50000</v>
      </c>
      <c r="T1368" t="s">
        <v>32</v>
      </c>
      <c r="U1368">
        <v>9</v>
      </c>
      <c r="V1368" t="s">
        <v>44</v>
      </c>
      <c r="W1368" t="str">
        <f>TEXT(EHR[[#This Row],[Admission_Date]], "MMM")</f>
        <v>Sep</v>
      </c>
      <c r="X1368">
        <f>MONTH(EHR[[#This Row],[Admission_Date]])</f>
        <v>9</v>
      </c>
    </row>
    <row r="1369" spans="1:24" x14ac:dyDescent="0.25">
      <c r="A1369" t="s">
        <v>1430</v>
      </c>
      <c r="B1369" t="s">
        <v>35</v>
      </c>
      <c r="C1369">
        <v>13</v>
      </c>
      <c r="D1369" t="s">
        <v>24</v>
      </c>
      <c r="E1369" t="s">
        <v>25</v>
      </c>
      <c r="F1369">
        <v>165</v>
      </c>
      <c r="G1369">
        <v>63</v>
      </c>
      <c r="H1369">
        <v>23.1</v>
      </c>
      <c r="I1369" t="s">
        <v>46</v>
      </c>
      <c r="J1369" s="1">
        <v>45862</v>
      </c>
      <c r="K1369" s="1">
        <v>45867</v>
      </c>
      <c r="L1369" t="s">
        <v>39</v>
      </c>
      <c r="M1369" t="s">
        <v>54</v>
      </c>
      <c r="N1369" t="s">
        <v>48</v>
      </c>
      <c r="O1369">
        <v>64</v>
      </c>
      <c r="P1369">
        <v>36.799999999999997</v>
      </c>
      <c r="Q1369" t="s">
        <v>57</v>
      </c>
      <c r="R1369" t="s">
        <v>49</v>
      </c>
      <c r="S1369">
        <v>50000</v>
      </c>
      <c r="T1369" t="s">
        <v>66</v>
      </c>
      <c r="U1369">
        <v>5</v>
      </c>
      <c r="V1369" t="s">
        <v>61</v>
      </c>
      <c r="W1369" t="str">
        <f>TEXT(EHR[[#This Row],[Admission_Date]], "MMM")</f>
        <v>Jul</v>
      </c>
      <c r="X1369">
        <f>MONTH(EHR[[#This Row],[Admission_Date]])</f>
        <v>7</v>
      </c>
    </row>
    <row r="1370" spans="1:24" x14ac:dyDescent="0.25">
      <c r="A1370" t="s">
        <v>1431</v>
      </c>
      <c r="B1370" t="s">
        <v>23</v>
      </c>
      <c r="C1370">
        <v>53</v>
      </c>
      <c r="D1370" t="s">
        <v>73</v>
      </c>
      <c r="E1370" t="s">
        <v>37</v>
      </c>
      <c r="F1370">
        <v>165</v>
      </c>
      <c r="G1370">
        <v>102</v>
      </c>
      <c r="H1370">
        <v>37.5</v>
      </c>
      <c r="I1370" t="s">
        <v>38</v>
      </c>
      <c r="J1370" s="1">
        <v>45935</v>
      </c>
      <c r="K1370" s="1">
        <v>45937</v>
      </c>
      <c r="L1370" t="s">
        <v>65</v>
      </c>
      <c r="M1370" t="s">
        <v>28</v>
      </c>
      <c r="N1370" t="s">
        <v>29</v>
      </c>
      <c r="O1370">
        <v>70</v>
      </c>
      <c r="P1370">
        <v>36.799999999999997</v>
      </c>
      <c r="Q1370" t="s">
        <v>30</v>
      </c>
      <c r="R1370" t="s">
        <v>31</v>
      </c>
      <c r="S1370">
        <v>50000</v>
      </c>
      <c r="T1370" t="s">
        <v>66</v>
      </c>
      <c r="U1370">
        <v>2</v>
      </c>
      <c r="V1370" t="s">
        <v>50</v>
      </c>
      <c r="W1370" t="str">
        <f>TEXT(EHR[[#This Row],[Admission_Date]], "MMM")</f>
        <v>Oct</v>
      </c>
      <c r="X1370">
        <f>MONTH(EHR[[#This Row],[Admission_Date]])</f>
        <v>10</v>
      </c>
    </row>
    <row r="1371" spans="1:24" x14ac:dyDescent="0.25">
      <c r="A1371" t="s">
        <v>1432</v>
      </c>
      <c r="B1371" t="s">
        <v>35</v>
      </c>
      <c r="C1371">
        <v>64</v>
      </c>
      <c r="D1371" t="s">
        <v>36</v>
      </c>
      <c r="E1371" t="s">
        <v>37</v>
      </c>
      <c r="F1371">
        <v>149</v>
      </c>
      <c r="G1371">
        <v>73</v>
      </c>
      <c r="H1371">
        <v>32.9</v>
      </c>
      <c r="I1371" t="s">
        <v>53</v>
      </c>
      <c r="J1371" s="1">
        <v>45885</v>
      </c>
      <c r="K1371" s="1">
        <v>45894</v>
      </c>
      <c r="L1371" t="s">
        <v>59</v>
      </c>
      <c r="M1371" t="s">
        <v>60</v>
      </c>
      <c r="N1371" t="s">
        <v>29</v>
      </c>
      <c r="O1371">
        <v>92</v>
      </c>
      <c r="P1371">
        <v>38.6</v>
      </c>
      <c r="Q1371" t="s">
        <v>30</v>
      </c>
      <c r="R1371" t="s">
        <v>49</v>
      </c>
      <c r="S1371">
        <v>25000</v>
      </c>
      <c r="T1371" t="s">
        <v>32</v>
      </c>
      <c r="U1371">
        <v>9</v>
      </c>
      <c r="V1371" t="s">
        <v>50</v>
      </c>
      <c r="W1371" t="str">
        <f>TEXT(EHR[[#This Row],[Admission_Date]], "MMM")</f>
        <v>Aug</v>
      </c>
      <c r="X1371">
        <f>MONTH(EHR[[#This Row],[Admission_Date]])</f>
        <v>8</v>
      </c>
    </row>
    <row r="1372" spans="1:24" x14ac:dyDescent="0.25">
      <c r="A1372" t="s">
        <v>1433</v>
      </c>
      <c r="B1372" t="s">
        <v>23</v>
      </c>
      <c r="C1372">
        <v>29</v>
      </c>
      <c r="D1372" t="s">
        <v>56</v>
      </c>
      <c r="E1372" t="s">
        <v>37</v>
      </c>
      <c r="F1372">
        <v>189</v>
      </c>
      <c r="G1372">
        <v>74</v>
      </c>
      <c r="H1372">
        <v>20.7</v>
      </c>
      <c r="I1372" t="s">
        <v>46</v>
      </c>
      <c r="J1372" s="1">
        <v>46187</v>
      </c>
      <c r="K1372" s="1">
        <v>46191</v>
      </c>
      <c r="L1372" t="s">
        <v>65</v>
      </c>
      <c r="M1372" t="s">
        <v>60</v>
      </c>
      <c r="N1372" t="s">
        <v>29</v>
      </c>
      <c r="O1372">
        <v>68</v>
      </c>
      <c r="P1372">
        <v>38</v>
      </c>
      <c r="Q1372" t="s">
        <v>30</v>
      </c>
      <c r="R1372" t="s">
        <v>49</v>
      </c>
      <c r="S1372">
        <v>75000</v>
      </c>
      <c r="T1372" t="s">
        <v>66</v>
      </c>
      <c r="U1372">
        <v>4</v>
      </c>
      <c r="V1372" t="s">
        <v>44</v>
      </c>
      <c r="W1372" t="str">
        <f>TEXT(EHR[[#This Row],[Admission_Date]], "MMM")</f>
        <v>Jun</v>
      </c>
      <c r="X1372">
        <f>MONTH(EHR[[#This Row],[Admission_Date]])</f>
        <v>6</v>
      </c>
    </row>
    <row r="1373" spans="1:24" x14ac:dyDescent="0.25">
      <c r="A1373" t="s">
        <v>1434</v>
      </c>
      <c r="B1373" t="s">
        <v>23</v>
      </c>
      <c r="C1373">
        <v>46</v>
      </c>
      <c r="D1373" t="s">
        <v>56</v>
      </c>
      <c r="E1373" t="s">
        <v>25</v>
      </c>
      <c r="F1373">
        <v>145</v>
      </c>
      <c r="G1373">
        <v>56</v>
      </c>
      <c r="H1373">
        <v>26.6</v>
      </c>
      <c r="I1373" t="s">
        <v>46</v>
      </c>
      <c r="J1373" s="1">
        <v>45717</v>
      </c>
      <c r="K1373" s="1">
        <v>45727</v>
      </c>
      <c r="L1373" t="s">
        <v>39</v>
      </c>
      <c r="M1373" t="s">
        <v>28</v>
      </c>
      <c r="N1373" t="s">
        <v>29</v>
      </c>
      <c r="O1373">
        <v>60</v>
      </c>
      <c r="P1373">
        <v>38.700000000000003</v>
      </c>
      <c r="Q1373" t="s">
        <v>30</v>
      </c>
      <c r="R1373" t="s">
        <v>49</v>
      </c>
      <c r="S1373">
        <v>50000</v>
      </c>
      <c r="T1373" t="s">
        <v>43</v>
      </c>
      <c r="U1373">
        <v>10</v>
      </c>
      <c r="V1373" t="s">
        <v>33</v>
      </c>
      <c r="W1373" t="str">
        <f>TEXT(EHR[[#This Row],[Admission_Date]], "MMM")</f>
        <v>Mar</v>
      </c>
      <c r="X1373">
        <f>MONTH(EHR[[#This Row],[Admission_Date]])</f>
        <v>3</v>
      </c>
    </row>
    <row r="1374" spans="1:24" x14ac:dyDescent="0.25">
      <c r="A1374" t="s">
        <v>1435</v>
      </c>
      <c r="B1374" t="s">
        <v>35</v>
      </c>
      <c r="C1374">
        <v>6</v>
      </c>
      <c r="D1374" t="s">
        <v>36</v>
      </c>
      <c r="E1374" t="s">
        <v>25</v>
      </c>
      <c r="F1374">
        <v>147</v>
      </c>
      <c r="G1374">
        <v>93</v>
      </c>
      <c r="H1374">
        <v>43</v>
      </c>
      <c r="I1374" t="s">
        <v>93</v>
      </c>
      <c r="J1374" s="1">
        <v>46194</v>
      </c>
      <c r="K1374" s="1">
        <v>46198</v>
      </c>
      <c r="L1374" t="s">
        <v>59</v>
      </c>
      <c r="M1374" t="s">
        <v>54</v>
      </c>
      <c r="N1374" t="s">
        <v>48</v>
      </c>
      <c r="O1374">
        <v>94</v>
      </c>
      <c r="P1374">
        <v>38.6</v>
      </c>
      <c r="Q1374" t="s">
        <v>57</v>
      </c>
      <c r="R1374" t="s">
        <v>42</v>
      </c>
      <c r="S1374">
        <v>25000</v>
      </c>
      <c r="T1374" t="s">
        <v>43</v>
      </c>
      <c r="U1374">
        <v>4</v>
      </c>
      <c r="V1374" t="s">
        <v>81</v>
      </c>
      <c r="W1374" t="str">
        <f>TEXT(EHR[[#This Row],[Admission_Date]], "MMM")</f>
        <v>Jun</v>
      </c>
      <c r="X1374">
        <f>MONTH(EHR[[#This Row],[Admission_Date]])</f>
        <v>6</v>
      </c>
    </row>
    <row r="1375" spans="1:24" x14ac:dyDescent="0.25">
      <c r="A1375" t="s">
        <v>1436</v>
      </c>
      <c r="B1375" t="s">
        <v>35</v>
      </c>
      <c r="C1375">
        <v>50</v>
      </c>
      <c r="D1375" t="s">
        <v>73</v>
      </c>
      <c r="E1375" t="s">
        <v>52</v>
      </c>
      <c r="F1375">
        <v>172</v>
      </c>
      <c r="G1375">
        <v>67</v>
      </c>
      <c r="H1375">
        <v>22.6</v>
      </c>
      <c r="I1375" t="s">
        <v>93</v>
      </c>
      <c r="J1375" s="1">
        <v>45743</v>
      </c>
      <c r="K1375" s="1">
        <v>45750</v>
      </c>
      <c r="L1375" t="s">
        <v>59</v>
      </c>
      <c r="M1375" t="s">
        <v>54</v>
      </c>
      <c r="N1375" t="s">
        <v>48</v>
      </c>
      <c r="O1375">
        <v>93</v>
      </c>
      <c r="P1375">
        <v>37.9</v>
      </c>
      <c r="Q1375" t="s">
        <v>41</v>
      </c>
      <c r="R1375" t="s">
        <v>31</v>
      </c>
      <c r="S1375">
        <v>25000</v>
      </c>
      <c r="T1375" t="s">
        <v>66</v>
      </c>
      <c r="U1375">
        <v>7</v>
      </c>
      <c r="V1375" t="s">
        <v>33</v>
      </c>
      <c r="W1375" t="str">
        <f>TEXT(EHR[[#This Row],[Admission_Date]], "MMM")</f>
        <v>Mar</v>
      </c>
      <c r="X1375">
        <f>MONTH(EHR[[#This Row],[Admission_Date]])</f>
        <v>3</v>
      </c>
    </row>
    <row r="1376" spans="1:24" x14ac:dyDescent="0.25">
      <c r="A1376" t="s">
        <v>1437</v>
      </c>
      <c r="B1376" t="s">
        <v>35</v>
      </c>
      <c r="C1376">
        <v>68</v>
      </c>
      <c r="D1376" t="s">
        <v>73</v>
      </c>
      <c r="E1376" t="s">
        <v>52</v>
      </c>
      <c r="F1376">
        <v>163</v>
      </c>
      <c r="G1376">
        <v>102</v>
      </c>
      <c r="H1376">
        <v>38.4</v>
      </c>
      <c r="I1376" t="s">
        <v>26</v>
      </c>
      <c r="J1376" s="1">
        <v>46130</v>
      </c>
      <c r="K1376" s="1">
        <v>46140</v>
      </c>
      <c r="L1376" t="s">
        <v>59</v>
      </c>
      <c r="M1376" t="s">
        <v>60</v>
      </c>
      <c r="N1376" t="s">
        <v>48</v>
      </c>
      <c r="O1376">
        <v>95</v>
      </c>
      <c r="P1376">
        <v>37.6</v>
      </c>
      <c r="Q1376" t="s">
        <v>57</v>
      </c>
      <c r="R1376" t="s">
        <v>49</v>
      </c>
      <c r="S1376">
        <v>50000</v>
      </c>
      <c r="T1376" t="s">
        <v>32</v>
      </c>
      <c r="U1376">
        <v>10</v>
      </c>
      <c r="V1376" t="s">
        <v>50</v>
      </c>
      <c r="W1376" t="str">
        <f>TEXT(EHR[[#This Row],[Admission_Date]], "MMM")</f>
        <v>Apr</v>
      </c>
      <c r="X1376">
        <f>MONTH(EHR[[#This Row],[Admission_Date]])</f>
        <v>4</v>
      </c>
    </row>
    <row r="1377" spans="1:24" x14ac:dyDescent="0.25">
      <c r="A1377" t="s">
        <v>1438</v>
      </c>
      <c r="B1377" t="s">
        <v>23</v>
      </c>
      <c r="C1377">
        <v>34</v>
      </c>
      <c r="D1377" t="s">
        <v>73</v>
      </c>
      <c r="E1377" t="s">
        <v>52</v>
      </c>
      <c r="F1377">
        <v>170</v>
      </c>
      <c r="G1377">
        <v>73</v>
      </c>
      <c r="H1377">
        <v>25.3</v>
      </c>
      <c r="I1377" t="s">
        <v>53</v>
      </c>
      <c r="J1377" s="1">
        <v>46166</v>
      </c>
      <c r="K1377" s="1">
        <v>46176</v>
      </c>
      <c r="L1377" t="s">
        <v>65</v>
      </c>
      <c r="M1377" t="s">
        <v>54</v>
      </c>
      <c r="N1377" t="s">
        <v>48</v>
      </c>
      <c r="O1377">
        <v>68</v>
      </c>
      <c r="P1377">
        <v>36.299999999999997</v>
      </c>
      <c r="Q1377" t="s">
        <v>41</v>
      </c>
      <c r="R1377" t="s">
        <v>31</v>
      </c>
      <c r="S1377">
        <v>75000</v>
      </c>
      <c r="T1377" t="s">
        <v>66</v>
      </c>
      <c r="U1377">
        <v>10</v>
      </c>
      <c r="V1377" t="s">
        <v>44</v>
      </c>
      <c r="W1377" t="str">
        <f>TEXT(EHR[[#This Row],[Admission_Date]], "MMM")</f>
        <v>May</v>
      </c>
      <c r="X1377">
        <f>MONTH(EHR[[#This Row],[Admission_Date]])</f>
        <v>5</v>
      </c>
    </row>
    <row r="1378" spans="1:24" x14ac:dyDescent="0.25">
      <c r="A1378" t="s">
        <v>1439</v>
      </c>
      <c r="B1378" t="s">
        <v>35</v>
      </c>
      <c r="C1378">
        <v>19</v>
      </c>
      <c r="D1378" t="s">
        <v>24</v>
      </c>
      <c r="E1378" t="s">
        <v>52</v>
      </c>
      <c r="F1378">
        <v>149</v>
      </c>
      <c r="G1378">
        <v>48</v>
      </c>
      <c r="H1378">
        <v>21.6</v>
      </c>
      <c r="I1378" t="s">
        <v>93</v>
      </c>
      <c r="J1378" s="1">
        <v>45698</v>
      </c>
      <c r="K1378" s="1">
        <v>45703</v>
      </c>
      <c r="L1378" t="s">
        <v>39</v>
      </c>
      <c r="M1378" t="s">
        <v>54</v>
      </c>
      <c r="N1378" t="s">
        <v>48</v>
      </c>
      <c r="O1378">
        <v>60</v>
      </c>
      <c r="P1378">
        <v>38.6</v>
      </c>
      <c r="Q1378" t="s">
        <v>57</v>
      </c>
      <c r="R1378" t="s">
        <v>31</v>
      </c>
      <c r="S1378">
        <v>75000</v>
      </c>
      <c r="T1378" t="s">
        <v>43</v>
      </c>
      <c r="U1378">
        <v>5</v>
      </c>
      <c r="V1378" t="s">
        <v>61</v>
      </c>
      <c r="W1378" t="str">
        <f>TEXT(EHR[[#This Row],[Admission_Date]], "MMM")</f>
        <v>Feb</v>
      </c>
      <c r="X1378">
        <f>MONTH(EHR[[#This Row],[Admission_Date]])</f>
        <v>2</v>
      </c>
    </row>
    <row r="1379" spans="1:24" x14ac:dyDescent="0.25">
      <c r="A1379" t="s">
        <v>1440</v>
      </c>
      <c r="B1379" t="s">
        <v>23</v>
      </c>
      <c r="C1379">
        <v>43</v>
      </c>
      <c r="D1379" t="s">
        <v>24</v>
      </c>
      <c r="E1379" t="s">
        <v>52</v>
      </c>
      <c r="F1379">
        <v>186</v>
      </c>
      <c r="G1379">
        <v>96</v>
      </c>
      <c r="H1379">
        <v>27.7</v>
      </c>
      <c r="I1379" t="s">
        <v>53</v>
      </c>
      <c r="J1379" s="1">
        <v>45894</v>
      </c>
      <c r="K1379" s="1">
        <v>45900</v>
      </c>
      <c r="L1379" t="s">
        <v>77</v>
      </c>
      <c r="M1379" t="s">
        <v>54</v>
      </c>
      <c r="N1379" t="s">
        <v>48</v>
      </c>
      <c r="O1379">
        <v>89</v>
      </c>
      <c r="P1379">
        <v>37.799999999999997</v>
      </c>
      <c r="Q1379" t="s">
        <v>57</v>
      </c>
      <c r="R1379" t="s">
        <v>49</v>
      </c>
      <c r="S1379">
        <v>25000</v>
      </c>
      <c r="T1379" t="s">
        <v>43</v>
      </c>
      <c r="U1379">
        <v>6</v>
      </c>
      <c r="V1379" t="s">
        <v>33</v>
      </c>
      <c r="W1379" t="str">
        <f>TEXT(EHR[[#This Row],[Admission_Date]], "MMM")</f>
        <v>Aug</v>
      </c>
      <c r="X1379">
        <f>MONTH(EHR[[#This Row],[Admission_Date]])</f>
        <v>8</v>
      </c>
    </row>
    <row r="1380" spans="1:24" x14ac:dyDescent="0.25">
      <c r="A1380" t="s">
        <v>1441</v>
      </c>
      <c r="B1380" t="s">
        <v>23</v>
      </c>
      <c r="C1380">
        <v>78</v>
      </c>
      <c r="D1380" t="s">
        <v>36</v>
      </c>
      <c r="E1380" t="s">
        <v>25</v>
      </c>
      <c r="F1380">
        <v>177</v>
      </c>
      <c r="G1380">
        <v>94</v>
      </c>
      <c r="H1380">
        <v>30</v>
      </c>
      <c r="I1380" t="s">
        <v>93</v>
      </c>
      <c r="J1380" s="1">
        <v>45998</v>
      </c>
      <c r="K1380" s="1">
        <v>46002</v>
      </c>
      <c r="L1380" t="s">
        <v>59</v>
      </c>
      <c r="M1380" t="s">
        <v>71</v>
      </c>
      <c r="N1380" t="s">
        <v>29</v>
      </c>
      <c r="O1380">
        <v>77</v>
      </c>
      <c r="P1380">
        <v>38.1</v>
      </c>
      <c r="Q1380" t="s">
        <v>30</v>
      </c>
      <c r="R1380" t="s">
        <v>31</v>
      </c>
      <c r="S1380">
        <v>50000</v>
      </c>
      <c r="T1380" t="s">
        <v>66</v>
      </c>
      <c r="U1380">
        <v>4</v>
      </c>
      <c r="V1380" t="s">
        <v>50</v>
      </c>
      <c r="W1380" t="str">
        <f>TEXT(EHR[[#This Row],[Admission_Date]], "MMM")</f>
        <v>Dec</v>
      </c>
      <c r="X1380">
        <f>MONTH(EHR[[#This Row],[Admission_Date]])</f>
        <v>12</v>
      </c>
    </row>
    <row r="1381" spans="1:24" x14ac:dyDescent="0.25">
      <c r="A1381" t="s">
        <v>1442</v>
      </c>
      <c r="B1381" t="s">
        <v>35</v>
      </c>
      <c r="C1381">
        <v>4</v>
      </c>
      <c r="D1381" t="s">
        <v>24</v>
      </c>
      <c r="E1381" t="s">
        <v>37</v>
      </c>
      <c r="F1381">
        <v>183</v>
      </c>
      <c r="G1381">
        <v>84</v>
      </c>
      <c r="H1381">
        <v>25.1</v>
      </c>
      <c r="I1381" t="s">
        <v>53</v>
      </c>
      <c r="J1381" s="1">
        <v>45934</v>
      </c>
      <c r="K1381" s="1">
        <v>45939</v>
      </c>
      <c r="L1381" t="s">
        <v>39</v>
      </c>
      <c r="M1381" t="s">
        <v>40</v>
      </c>
      <c r="N1381" t="s">
        <v>48</v>
      </c>
      <c r="O1381">
        <v>61</v>
      </c>
      <c r="P1381">
        <v>36.700000000000003</v>
      </c>
      <c r="Q1381" t="s">
        <v>30</v>
      </c>
      <c r="R1381" t="s">
        <v>31</v>
      </c>
      <c r="S1381">
        <v>25000</v>
      </c>
      <c r="T1381" t="s">
        <v>32</v>
      </c>
      <c r="U1381">
        <v>5</v>
      </c>
      <c r="V1381" t="s">
        <v>81</v>
      </c>
      <c r="W1381" t="str">
        <f>TEXT(EHR[[#This Row],[Admission_Date]], "MMM")</f>
        <v>Oct</v>
      </c>
      <c r="X1381">
        <f>MONTH(EHR[[#This Row],[Admission_Date]])</f>
        <v>10</v>
      </c>
    </row>
    <row r="1382" spans="1:24" x14ac:dyDescent="0.25">
      <c r="A1382" t="s">
        <v>1443</v>
      </c>
      <c r="B1382" t="s">
        <v>35</v>
      </c>
      <c r="C1382">
        <v>11</v>
      </c>
      <c r="D1382" t="s">
        <v>56</v>
      </c>
      <c r="E1382" t="s">
        <v>52</v>
      </c>
      <c r="F1382">
        <v>148</v>
      </c>
      <c r="G1382">
        <v>53</v>
      </c>
      <c r="H1382">
        <v>24.2</v>
      </c>
      <c r="I1382" t="s">
        <v>93</v>
      </c>
      <c r="J1382" s="1">
        <v>46017</v>
      </c>
      <c r="K1382" s="1">
        <v>46025</v>
      </c>
      <c r="L1382" t="s">
        <v>27</v>
      </c>
      <c r="M1382" t="s">
        <v>60</v>
      </c>
      <c r="N1382" t="s">
        <v>48</v>
      </c>
      <c r="O1382">
        <v>98</v>
      </c>
      <c r="P1382">
        <v>38.1</v>
      </c>
      <c r="Q1382" t="s">
        <v>57</v>
      </c>
      <c r="R1382" t="s">
        <v>42</v>
      </c>
      <c r="S1382">
        <v>25000</v>
      </c>
      <c r="T1382" t="s">
        <v>32</v>
      </c>
      <c r="U1382">
        <v>8</v>
      </c>
      <c r="V1382" t="s">
        <v>61</v>
      </c>
      <c r="W1382" t="str">
        <f>TEXT(EHR[[#This Row],[Admission_Date]], "MMM")</f>
        <v>Dec</v>
      </c>
      <c r="X1382">
        <f>MONTH(EHR[[#This Row],[Admission_Date]])</f>
        <v>12</v>
      </c>
    </row>
    <row r="1383" spans="1:24" x14ac:dyDescent="0.25">
      <c r="A1383" t="s">
        <v>1444</v>
      </c>
      <c r="B1383" t="s">
        <v>23</v>
      </c>
      <c r="C1383">
        <v>69</v>
      </c>
      <c r="D1383" t="s">
        <v>56</v>
      </c>
      <c r="E1383" t="s">
        <v>37</v>
      </c>
      <c r="F1383">
        <v>145</v>
      </c>
      <c r="G1383">
        <v>99</v>
      </c>
      <c r="H1383">
        <v>47.1</v>
      </c>
      <c r="I1383" t="s">
        <v>93</v>
      </c>
      <c r="J1383" s="1">
        <v>46051</v>
      </c>
      <c r="K1383" s="1">
        <v>46056</v>
      </c>
      <c r="L1383" t="s">
        <v>59</v>
      </c>
      <c r="M1383" t="s">
        <v>71</v>
      </c>
      <c r="N1383" t="s">
        <v>29</v>
      </c>
      <c r="O1383">
        <v>66</v>
      </c>
      <c r="P1383">
        <v>36.1</v>
      </c>
      <c r="Q1383" t="s">
        <v>57</v>
      </c>
      <c r="R1383" t="s">
        <v>42</v>
      </c>
      <c r="S1383">
        <v>75000</v>
      </c>
      <c r="T1383" t="s">
        <v>32</v>
      </c>
      <c r="U1383">
        <v>5</v>
      </c>
      <c r="V1383" t="s">
        <v>50</v>
      </c>
      <c r="W1383" t="str">
        <f>TEXT(EHR[[#This Row],[Admission_Date]], "MMM")</f>
        <v>Jan</v>
      </c>
      <c r="X1383">
        <f>MONTH(EHR[[#This Row],[Admission_Date]])</f>
        <v>1</v>
      </c>
    </row>
    <row r="1384" spans="1:24" x14ac:dyDescent="0.25">
      <c r="A1384" t="s">
        <v>1445</v>
      </c>
      <c r="B1384" t="s">
        <v>23</v>
      </c>
      <c r="C1384">
        <v>57</v>
      </c>
      <c r="D1384" t="s">
        <v>56</v>
      </c>
      <c r="E1384" t="s">
        <v>37</v>
      </c>
      <c r="F1384">
        <v>170</v>
      </c>
      <c r="G1384">
        <v>54</v>
      </c>
      <c r="H1384">
        <v>18.7</v>
      </c>
      <c r="I1384" t="s">
        <v>38</v>
      </c>
      <c r="J1384" s="1">
        <v>45903</v>
      </c>
      <c r="K1384" s="1">
        <v>45910</v>
      </c>
      <c r="L1384" t="s">
        <v>27</v>
      </c>
      <c r="M1384" t="s">
        <v>28</v>
      </c>
      <c r="N1384" t="s">
        <v>29</v>
      </c>
      <c r="O1384">
        <v>99</v>
      </c>
      <c r="P1384">
        <v>36.700000000000003</v>
      </c>
      <c r="Q1384" t="s">
        <v>30</v>
      </c>
      <c r="R1384" t="s">
        <v>49</v>
      </c>
      <c r="S1384">
        <v>75000</v>
      </c>
      <c r="T1384" t="s">
        <v>66</v>
      </c>
      <c r="U1384">
        <v>7</v>
      </c>
      <c r="V1384" t="s">
        <v>50</v>
      </c>
      <c r="W1384" t="str">
        <f>TEXT(EHR[[#This Row],[Admission_Date]], "MMM")</f>
        <v>Sep</v>
      </c>
      <c r="X1384">
        <f>MONTH(EHR[[#This Row],[Admission_Date]])</f>
        <v>9</v>
      </c>
    </row>
    <row r="1385" spans="1:24" x14ac:dyDescent="0.25">
      <c r="A1385" t="s">
        <v>1446</v>
      </c>
      <c r="B1385" t="s">
        <v>35</v>
      </c>
      <c r="C1385">
        <v>49</v>
      </c>
      <c r="D1385" t="s">
        <v>56</v>
      </c>
      <c r="E1385" t="s">
        <v>52</v>
      </c>
      <c r="F1385">
        <v>148</v>
      </c>
      <c r="G1385">
        <v>87</v>
      </c>
      <c r="H1385">
        <v>39.700000000000003</v>
      </c>
      <c r="I1385" t="s">
        <v>46</v>
      </c>
      <c r="J1385" s="1">
        <v>45950</v>
      </c>
      <c r="K1385" s="1"/>
      <c r="L1385" t="s">
        <v>47</v>
      </c>
      <c r="M1385" t="s">
        <v>54</v>
      </c>
      <c r="N1385" t="s">
        <v>29</v>
      </c>
      <c r="O1385">
        <v>93</v>
      </c>
      <c r="P1385">
        <v>37.4</v>
      </c>
      <c r="Q1385" t="s">
        <v>30</v>
      </c>
      <c r="R1385" t="s">
        <v>42</v>
      </c>
      <c r="S1385">
        <v>75000</v>
      </c>
      <c r="T1385" t="s">
        <v>32</v>
      </c>
      <c r="V1385" t="s">
        <v>33</v>
      </c>
      <c r="W1385" t="str">
        <f>TEXT(EHR[[#This Row],[Admission_Date]], "MMM")</f>
        <v>Oct</v>
      </c>
      <c r="X1385">
        <f>MONTH(EHR[[#This Row],[Admission_Date]])</f>
        <v>10</v>
      </c>
    </row>
    <row r="1386" spans="1:24" x14ac:dyDescent="0.25">
      <c r="A1386" t="s">
        <v>1447</v>
      </c>
      <c r="B1386" t="s">
        <v>23</v>
      </c>
      <c r="C1386">
        <v>27</v>
      </c>
      <c r="D1386" t="s">
        <v>36</v>
      </c>
      <c r="E1386" t="s">
        <v>25</v>
      </c>
      <c r="F1386">
        <v>159</v>
      </c>
      <c r="G1386">
        <v>52</v>
      </c>
      <c r="H1386">
        <v>20.6</v>
      </c>
      <c r="I1386" t="s">
        <v>53</v>
      </c>
      <c r="J1386" s="1">
        <v>46070</v>
      </c>
      <c r="K1386" s="1">
        <v>46075</v>
      </c>
      <c r="L1386" t="s">
        <v>77</v>
      </c>
      <c r="M1386" t="s">
        <v>71</v>
      </c>
      <c r="N1386" t="s">
        <v>48</v>
      </c>
      <c r="O1386">
        <v>97</v>
      </c>
      <c r="P1386">
        <v>36.4</v>
      </c>
      <c r="Q1386" t="s">
        <v>57</v>
      </c>
      <c r="R1386" t="s">
        <v>31</v>
      </c>
      <c r="S1386">
        <v>75000</v>
      </c>
      <c r="T1386" t="s">
        <v>32</v>
      </c>
      <c r="U1386">
        <v>5</v>
      </c>
      <c r="V1386" t="s">
        <v>44</v>
      </c>
      <c r="W1386" t="str">
        <f>TEXT(EHR[[#This Row],[Admission_Date]], "MMM")</f>
        <v>Feb</v>
      </c>
      <c r="X1386">
        <f>MONTH(EHR[[#This Row],[Admission_Date]])</f>
        <v>2</v>
      </c>
    </row>
    <row r="1387" spans="1:24" x14ac:dyDescent="0.25">
      <c r="A1387" t="s">
        <v>1448</v>
      </c>
      <c r="B1387" t="s">
        <v>35</v>
      </c>
      <c r="C1387">
        <v>65</v>
      </c>
      <c r="D1387" t="s">
        <v>24</v>
      </c>
      <c r="E1387" t="s">
        <v>52</v>
      </c>
      <c r="F1387">
        <v>187</v>
      </c>
      <c r="G1387">
        <v>0</v>
      </c>
      <c r="I1387" t="s">
        <v>46</v>
      </c>
      <c r="J1387" s="1">
        <v>45748</v>
      </c>
      <c r="K1387" s="1">
        <v>45753</v>
      </c>
      <c r="L1387" t="s">
        <v>39</v>
      </c>
      <c r="M1387" t="s">
        <v>60</v>
      </c>
      <c r="N1387" t="s">
        <v>48</v>
      </c>
      <c r="O1387">
        <v>71</v>
      </c>
      <c r="P1387">
        <v>37.1</v>
      </c>
      <c r="Q1387" t="s">
        <v>41</v>
      </c>
      <c r="R1387" t="s">
        <v>31</v>
      </c>
      <c r="S1387">
        <v>25000</v>
      </c>
      <c r="T1387" t="s">
        <v>66</v>
      </c>
      <c r="U1387">
        <v>5</v>
      </c>
      <c r="V1387" t="s">
        <v>50</v>
      </c>
      <c r="W1387" t="str">
        <f>TEXT(EHR[[#This Row],[Admission_Date]], "MMM")</f>
        <v>Apr</v>
      </c>
      <c r="X1387">
        <f>MONTH(EHR[[#This Row],[Admission_Date]])</f>
        <v>4</v>
      </c>
    </row>
    <row r="1388" spans="1:24" x14ac:dyDescent="0.25">
      <c r="A1388" t="s">
        <v>1449</v>
      </c>
      <c r="B1388" t="s">
        <v>35</v>
      </c>
      <c r="C1388">
        <v>60</v>
      </c>
      <c r="D1388" t="s">
        <v>73</v>
      </c>
      <c r="E1388" t="s">
        <v>25</v>
      </c>
      <c r="F1388">
        <v>173</v>
      </c>
      <c r="G1388">
        <v>92</v>
      </c>
      <c r="H1388">
        <v>30.7</v>
      </c>
      <c r="I1388" t="s">
        <v>53</v>
      </c>
      <c r="J1388" s="1">
        <v>46017</v>
      </c>
      <c r="K1388" s="1">
        <v>46021</v>
      </c>
      <c r="L1388" t="s">
        <v>27</v>
      </c>
      <c r="M1388" t="s">
        <v>28</v>
      </c>
      <c r="N1388" t="s">
        <v>29</v>
      </c>
      <c r="O1388">
        <v>98</v>
      </c>
      <c r="P1388">
        <v>36.5</v>
      </c>
      <c r="Q1388" t="s">
        <v>41</v>
      </c>
      <c r="R1388" t="s">
        <v>42</v>
      </c>
      <c r="S1388">
        <v>50000</v>
      </c>
      <c r="T1388" t="s">
        <v>43</v>
      </c>
      <c r="U1388">
        <v>4</v>
      </c>
      <c r="V1388" t="s">
        <v>50</v>
      </c>
      <c r="W1388" t="str">
        <f>TEXT(EHR[[#This Row],[Admission_Date]], "MMM")</f>
        <v>Dec</v>
      </c>
      <c r="X1388">
        <f>MONTH(EHR[[#This Row],[Admission_Date]])</f>
        <v>12</v>
      </c>
    </row>
    <row r="1389" spans="1:24" x14ac:dyDescent="0.25">
      <c r="A1389" t="s">
        <v>1450</v>
      </c>
      <c r="B1389" t="s">
        <v>23</v>
      </c>
      <c r="C1389">
        <v>11</v>
      </c>
      <c r="D1389" t="s">
        <v>56</v>
      </c>
      <c r="E1389" t="s">
        <v>25</v>
      </c>
      <c r="F1389">
        <v>166</v>
      </c>
      <c r="G1389">
        <v>53</v>
      </c>
      <c r="H1389">
        <v>19.2</v>
      </c>
      <c r="I1389" t="s">
        <v>53</v>
      </c>
      <c r="J1389" s="1">
        <v>45993</v>
      </c>
      <c r="K1389" s="1">
        <v>46003</v>
      </c>
      <c r="L1389" t="s">
        <v>65</v>
      </c>
      <c r="M1389" t="s">
        <v>60</v>
      </c>
      <c r="N1389" t="s">
        <v>29</v>
      </c>
      <c r="O1389">
        <v>101</v>
      </c>
      <c r="P1389">
        <v>38.799999999999997</v>
      </c>
      <c r="Q1389" t="s">
        <v>57</v>
      </c>
      <c r="R1389" t="s">
        <v>49</v>
      </c>
      <c r="S1389">
        <v>50000</v>
      </c>
      <c r="T1389" t="s">
        <v>66</v>
      </c>
      <c r="U1389">
        <v>10</v>
      </c>
      <c r="V1389" t="s">
        <v>61</v>
      </c>
      <c r="W1389" t="str">
        <f>TEXT(EHR[[#This Row],[Admission_Date]], "MMM")</f>
        <v>Dec</v>
      </c>
      <c r="X1389">
        <f>MONTH(EHR[[#This Row],[Admission_Date]])</f>
        <v>12</v>
      </c>
    </row>
    <row r="1390" spans="1:24" x14ac:dyDescent="0.25">
      <c r="A1390" t="s">
        <v>1451</v>
      </c>
      <c r="B1390" t="s">
        <v>35</v>
      </c>
      <c r="C1390">
        <v>45</v>
      </c>
      <c r="D1390" t="s">
        <v>24</v>
      </c>
      <c r="E1390" t="s">
        <v>52</v>
      </c>
      <c r="F1390">
        <v>145</v>
      </c>
      <c r="G1390">
        <v>46</v>
      </c>
      <c r="H1390">
        <v>21.9</v>
      </c>
      <c r="I1390" t="s">
        <v>26</v>
      </c>
      <c r="J1390" s="1">
        <v>45825</v>
      </c>
      <c r="K1390" s="1">
        <v>45834</v>
      </c>
      <c r="L1390" t="s">
        <v>65</v>
      </c>
      <c r="M1390" t="s">
        <v>60</v>
      </c>
      <c r="N1390" t="s">
        <v>29</v>
      </c>
      <c r="O1390">
        <v>104</v>
      </c>
      <c r="P1390">
        <v>37.5</v>
      </c>
      <c r="Q1390" t="s">
        <v>41</v>
      </c>
      <c r="R1390" t="s">
        <v>49</v>
      </c>
      <c r="S1390">
        <v>75000</v>
      </c>
      <c r="T1390" t="s">
        <v>32</v>
      </c>
      <c r="U1390">
        <v>9</v>
      </c>
      <c r="V1390" t="s">
        <v>33</v>
      </c>
      <c r="W1390" t="str">
        <f>TEXT(EHR[[#This Row],[Admission_Date]], "MMM")</f>
        <v>Jun</v>
      </c>
      <c r="X1390">
        <f>MONTH(EHR[[#This Row],[Admission_Date]])</f>
        <v>6</v>
      </c>
    </row>
    <row r="1391" spans="1:24" x14ac:dyDescent="0.25">
      <c r="A1391" t="s">
        <v>1452</v>
      </c>
      <c r="B1391" t="s">
        <v>23</v>
      </c>
      <c r="C1391">
        <v>33</v>
      </c>
      <c r="D1391" t="s">
        <v>24</v>
      </c>
      <c r="E1391" t="s">
        <v>52</v>
      </c>
      <c r="F1391">
        <v>155</v>
      </c>
      <c r="G1391">
        <v>62</v>
      </c>
      <c r="H1391">
        <v>25.8</v>
      </c>
      <c r="I1391" t="s">
        <v>26</v>
      </c>
      <c r="J1391" s="1">
        <v>45892</v>
      </c>
      <c r="K1391" s="1">
        <v>45894</v>
      </c>
      <c r="L1391" t="s">
        <v>47</v>
      </c>
      <c r="M1391" t="s">
        <v>54</v>
      </c>
      <c r="N1391" t="s">
        <v>29</v>
      </c>
      <c r="O1391">
        <v>79</v>
      </c>
      <c r="P1391">
        <v>38.4</v>
      </c>
      <c r="Q1391" t="s">
        <v>57</v>
      </c>
      <c r="R1391" t="s">
        <v>42</v>
      </c>
      <c r="S1391">
        <v>25000</v>
      </c>
      <c r="T1391" t="s">
        <v>66</v>
      </c>
      <c r="U1391">
        <v>2</v>
      </c>
      <c r="V1391" t="s">
        <v>44</v>
      </c>
      <c r="W1391" t="str">
        <f>TEXT(EHR[[#This Row],[Admission_Date]], "MMM")</f>
        <v>Aug</v>
      </c>
      <c r="X1391">
        <f>MONTH(EHR[[#This Row],[Admission_Date]])</f>
        <v>8</v>
      </c>
    </row>
    <row r="1392" spans="1:24" x14ac:dyDescent="0.25">
      <c r="A1392" t="s">
        <v>1453</v>
      </c>
      <c r="B1392" t="s">
        <v>23</v>
      </c>
      <c r="C1392">
        <v>7</v>
      </c>
      <c r="D1392" t="s">
        <v>56</v>
      </c>
      <c r="E1392" t="s">
        <v>37</v>
      </c>
      <c r="F1392">
        <v>152</v>
      </c>
      <c r="G1392">
        <v>64</v>
      </c>
      <c r="H1392">
        <v>27.7</v>
      </c>
      <c r="I1392" t="s">
        <v>38</v>
      </c>
      <c r="J1392" s="1">
        <v>45773</v>
      </c>
      <c r="K1392" s="1">
        <v>45780</v>
      </c>
      <c r="L1392" t="s">
        <v>27</v>
      </c>
      <c r="M1392" t="s">
        <v>71</v>
      </c>
      <c r="N1392" t="s">
        <v>48</v>
      </c>
      <c r="O1392">
        <v>104</v>
      </c>
      <c r="P1392">
        <v>36.6</v>
      </c>
      <c r="Q1392" t="s">
        <v>41</v>
      </c>
      <c r="R1392" t="s">
        <v>31</v>
      </c>
      <c r="S1392">
        <v>50000</v>
      </c>
      <c r="T1392" t="s">
        <v>32</v>
      </c>
      <c r="U1392">
        <v>7</v>
      </c>
      <c r="V1392" t="s">
        <v>81</v>
      </c>
      <c r="W1392" t="str">
        <f>TEXT(EHR[[#This Row],[Admission_Date]], "MMM")</f>
        <v>Apr</v>
      </c>
      <c r="X1392">
        <f>MONTH(EHR[[#This Row],[Admission_Date]])</f>
        <v>4</v>
      </c>
    </row>
    <row r="1393" spans="1:24" x14ac:dyDescent="0.25">
      <c r="A1393" t="s">
        <v>1454</v>
      </c>
      <c r="B1393" t="s">
        <v>23</v>
      </c>
      <c r="C1393">
        <v>68</v>
      </c>
      <c r="D1393" t="s">
        <v>73</v>
      </c>
      <c r="E1393" t="s">
        <v>37</v>
      </c>
      <c r="F1393">
        <v>149</v>
      </c>
      <c r="G1393">
        <v>88</v>
      </c>
      <c r="H1393">
        <v>39.6</v>
      </c>
      <c r="I1393" t="s">
        <v>46</v>
      </c>
      <c r="J1393" s="1">
        <v>45976</v>
      </c>
      <c r="K1393" s="1">
        <v>45985</v>
      </c>
      <c r="L1393" t="s">
        <v>47</v>
      </c>
      <c r="M1393" t="s">
        <v>54</v>
      </c>
      <c r="N1393" t="s">
        <v>29</v>
      </c>
      <c r="O1393">
        <v>74</v>
      </c>
      <c r="P1393">
        <v>38</v>
      </c>
      <c r="Q1393" t="s">
        <v>30</v>
      </c>
      <c r="R1393" t="s">
        <v>42</v>
      </c>
      <c r="S1393">
        <v>75000</v>
      </c>
      <c r="T1393" t="s">
        <v>43</v>
      </c>
      <c r="U1393">
        <v>9</v>
      </c>
      <c r="V1393" t="s">
        <v>50</v>
      </c>
      <c r="W1393" t="str">
        <f>TEXT(EHR[[#This Row],[Admission_Date]], "MMM")</f>
        <v>Nov</v>
      </c>
      <c r="X1393">
        <f>MONTH(EHR[[#This Row],[Admission_Date]])</f>
        <v>11</v>
      </c>
    </row>
    <row r="1394" spans="1:24" x14ac:dyDescent="0.25">
      <c r="A1394" t="s">
        <v>1455</v>
      </c>
      <c r="B1394" t="s">
        <v>35</v>
      </c>
      <c r="C1394">
        <v>60</v>
      </c>
      <c r="D1394" t="s">
        <v>73</v>
      </c>
      <c r="E1394" t="s">
        <v>52</v>
      </c>
      <c r="F1394">
        <v>173</v>
      </c>
      <c r="G1394">
        <v>87</v>
      </c>
      <c r="H1394">
        <v>29.1</v>
      </c>
      <c r="I1394" t="s">
        <v>93</v>
      </c>
      <c r="J1394" s="1">
        <v>45788</v>
      </c>
      <c r="K1394" s="1">
        <v>45790</v>
      </c>
      <c r="L1394" t="s">
        <v>47</v>
      </c>
      <c r="M1394" t="s">
        <v>71</v>
      </c>
      <c r="N1394" t="s">
        <v>48</v>
      </c>
      <c r="O1394">
        <v>72</v>
      </c>
      <c r="P1394">
        <v>38.4</v>
      </c>
      <c r="Q1394" t="s">
        <v>30</v>
      </c>
      <c r="R1394" t="s">
        <v>49</v>
      </c>
      <c r="S1394">
        <v>50000</v>
      </c>
      <c r="T1394" t="s">
        <v>66</v>
      </c>
      <c r="U1394">
        <v>2</v>
      </c>
      <c r="V1394" t="s">
        <v>50</v>
      </c>
      <c r="W1394" t="str">
        <f>TEXT(EHR[[#This Row],[Admission_Date]], "MMM")</f>
        <v>May</v>
      </c>
      <c r="X1394">
        <f>MONTH(EHR[[#This Row],[Admission_Date]])</f>
        <v>5</v>
      </c>
    </row>
    <row r="1395" spans="1:24" x14ac:dyDescent="0.25">
      <c r="A1395" t="s">
        <v>1456</v>
      </c>
      <c r="B1395" t="s">
        <v>35</v>
      </c>
      <c r="C1395">
        <v>78</v>
      </c>
      <c r="D1395" t="s">
        <v>56</v>
      </c>
      <c r="E1395" t="s">
        <v>25</v>
      </c>
      <c r="F1395">
        <v>171</v>
      </c>
      <c r="G1395">
        <v>95</v>
      </c>
      <c r="H1395">
        <v>32.5</v>
      </c>
      <c r="I1395" t="s">
        <v>46</v>
      </c>
      <c r="J1395" s="1">
        <v>46098</v>
      </c>
      <c r="K1395" s="1">
        <v>46099</v>
      </c>
      <c r="L1395" t="s">
        <v>65</v>
      </c>
      <c r="M1395" t="s">
        <v>60</v>
      </c>
      <c r="N1395" t="s">
        <v>29</v>
      </c>
      <c r="O1395">
        <v>103</v>
      </c>
      <c r="P1395">
        <v>38.4</v>
      </c>
      <c r="Q1395" t="s">
        <v>30</v>
      </c>
      <c r="R1395" t="s">
        <v>31</v>
      </c>
      <c r="S1395">
        <v>25000</v>
      </c>
      <c r="T1395" t="s">
        <v>43</v>
      </c>
      <c r="U1395">
        <v>1</v>
      </c>
      <c r="V1395" t="s">
        <v>50</v>
      </c>
      <c r="W1395" t="str">
        <f>TEXT(EHR[[#This Row],[Admission_Date]], "MMM")</f>
        <v>Mar</v>
      </c>
      <c r="X1395">
        <f>MONTH(EHR[[#This Row],[Admission_Date]])</f>
        <v>3</v>
      </c>
    </row>
    <row r="1396" spans="1:24" x14ac:dyDescent="0.25">
      <c r="A1396" t="s">
        <v>1457</v>
      </c>
      <c r="B1396" t="s">
        <v>23</v>
      </c>
      <c r="C1396">
        <v>10</v>
      </c>
      <c r="D1396" t="s">
        <v>73</v>
      </c>
      <c r="E1396" t="s">
        <v>25</v>
      </c>
      <c r="F1396">
        <v>169</v>
      </c>
      <c r="G1396">
        <v>66</v>
      </c>
      <c r="H1396">
        <v>23.1</v>
      </c>
      <c r="I1396" t="s">
        <v>53</v>
      </c>
      <c r="J1396" s="1">
        <v>46187</v>
      </c>
      <c r="K1396" s="1">
        <v>46192</v>
      </c>
      <c r="L1396" t="s">
        <v>65</v>
      </c>
      <c r="M1396" t="s">
        <v>60</v>
      </c>
      <c r="N1396" t="s">
        <v>29</v>
      </c>
      <c r="O1396">
        <v>85</v>
      </c>
      <c r="P1396">
        <v>37.9</v>
      </c>
      <c r="Q1396" t="s">
        <v>41</v>
      </c>
      <c r="R1396" t="s">
        <v>31</v>
      </c>
      <c r="S1396">
        <v>25000</v>
      </c>
      <c r="T1396" t="s">
        <v>43</v>
      </c>
      <c r="U1396">
        <v>5</v>
      </c>
      <c r="V1396" t="s">
        <v>81</v>
      </c>
      <c r="W1396" t="str">
        <f>TEXT(EHR[[#This Row],[Admission_Date]], "MMM")</f>
        <v>Jun</v>
      </c>
      <c r="X1396">
        <f>MONTH(EHR[[#This Row],[Admission_Date]])</f>
        <v>6</v>
      </c>
    </row>
    <row r="1397" spans="1:24" x14ac:dyDescent="0.25">
      <c r="A1397" t="s">
        <v>1458</v>
      </c>
      <c r="B1397" t="s">
        <v>35</v>
      </c>
      <c r="C1397">
        <v>69</v>
      </c>
      <c r="D1397" t="s">
        <v>24</v>
      </c>
      <c r="E1397" t="s">
        <v>25</v>
      </c>
      <c r="F1397">
        <v>172</v>
      </c>
      <c r="G1397">
        <v>109</v>
      </c>
      <c r="H1397">
        <v>36.799999999999997</v>
      </c>
      <c r="I1397" t="s">
        <v>26</v>
      </c>
      <c r="J1397" s="1">
        <v>45806</v>
      </c>
      <c r="K1397" s="1">
        <v>45809</v>
      </c>
      <c r="L1397" t="s">
        <v>39</v>
      </c>
      <c r="M1397" t="s">
        <v>71</v>
      </c>
      <c r="N1397" t="s">
        <v>29</v>
      </c>
      <c r="O1397">
        <v>101</v>
      </c>
      <c r="P1397">
        <v>38.200000000000003</v>
      </c>
      <c r="Q1397" t="s">
        <v>41</v>
      </c>
      <c r="R1397" t="s">
        <v>42</v>
      </c>
      <c r="S1397">
        <v>25000</v>
      </c>
      <c r="T1397" t="s">
        <v>66</v>
      </c>
      <c r="U1397">
        <v>3</v>
      </c>
      <c r="V1397" t="s">
        <v>50</v>
      </c>
      <c r="W1397" t="str">
        <f>TEXT(EHR[[#This Row],[Admission_Date]], "MMM")</f>
        <v>May</v>
      </c>
      <c r="X1397">
        <f>MONTH(EHR[[#This Row],[Admission_Date]])</f>
        <v>5</v>
      </c>
    </row>
    <row r="1398" spans="1:24" x14ac:dyDescent="0.25">
      <c r="A1398" t="s">
        <v>1459</v>
      </c>
      <c r="B1398" t="s">
        <v>23</v>
      </c>
      <c r="C1398">
        <v>20</v>
      </c>
      <c r="D1398" t="s">
        <v>24</v>
      </c>
      <c r="E1398" t="s">
        <v>52</v>
      </c>
      <c r="F1398">
        <v>186</v>
      </c>
      <c r="G1398">
        <v>73</v>
      </c>
      <c r="H1398">
        <v>21.1</v>
      </c>
      <c r="I1398" t="s">
        <v>38</v>
      </c>
      <c r="J1398" s="1">
        <v>46000</v>
      </c>
      <c r="K1398" s="1">
        <v>46010</v>
      </c>
      <c r="L1398" t="s">
        <v>65</v>
      </c>
      <c r="M1398" t="s">
        <v>54</v>
      </c>
      <c r="N1398" t="s">
        <v>48</v>
      </c>
      <c r="O1398">
        <v>67</v>
      </c>
      <c r="P1398">
        <v>37.700000000000003</v>
      </c>
      <c r="Q1398" t="s">
        <v>57</v>
      </c>
      <c r="R1398" t="s">
        <v>49</v>
      </c>
      <c r="S1398">
        <v>50000</v>
      </c>
      <c r="T1398" t="s">
        <v>32</v>
      </c>
      <c r="U1398">
        <v>10</v>
      </c>
      <c r="V1398" t="s">
        <v>61</v>
      </c>
      <c r="W1398" t="str">
        <f>TEXT(EHR[[#This Row],[Admission_Date]], "MMM")</f>
        <v>Dec</v>
      </c>
      <c r="X1398">
        <f>MONTH(EHR[[#This Row],[Admission_Date]])</f>
        <v>12</v>
      </c>
    </row>
    <row r="1399" spans="1:24" x14ac:dyDescent="0.25">
      <c r="A1399" t="s">
        <v>1460</v>
      </c>
      <c r="B1399" t="s">
        <v>23</v>
      </c>
      <c r="C1399">
        <v>1</v>
      </c>
      <c r="D1399" t="s">
        <v>24</v>
      </c>
      <c r="E1399" t="s">
        <v>25</v>
      </c>
      <c r="F1399">
        <v>162</v>
      </c>
      <c r="G1399">
        <v>66</v>
      </c>
      <c r="H1399">
        <v>25.1</v>
      </c>
      <c r="I1399" t="s">
        <v>53</v>
      </c>
      <c r="J1399" s="1">
        <v>45795</v>
      </c>
      <c r="K1399" s="1">
        <v>45803</v>
      </c>
      <c r="L1399" t="s">
        <v>27</v>
      </c>
      <c r="M1399" t="s">
        <v>60</v>
      </c>
      <c r="N1399" t="s">
        <v>29</v>
      </c>
      <c r="O1399">
        <v>68</v>
      </c>
      <c r="P1399">
        <v>36.700000000000003</v>
      </c>
      <c r="Q1399" t="s">
        <v>41</v>
      </c>
      <c r="R1399" t="s">
        <v>49</v>
      </c>
      <c r="S1399">
        <v>50000</v>
      </c>
      <c r="T1399" t="s">
        <v>32</v>
      </c>
      <c r="U1399">
        <v>8</v>
      </c>
      <c r="V1399" t="s">
        <v>81</v>
      </c>
      <c r="W1399" t="str">
        <f>TEXT(EHR[[#This Row],[Admission_Date]], "MMM")</f>
        <v>May</v>
      </c>
      <c r="X1399">
        <f>MONTH(EHR[[#This Row],[Admission_Date]])</f>
        <v>5</v>
      </c>
    </row>
    <row r="1400" spans="1:24" x14ac:dyDescent="0.25">
      <c r="A1400" t="s">
        <v>1461</v>
      </c>
      <c r="B1400" t="s">
        <v>23</v>
      </c>
      <c r="C1400">
        <v>13</v>
      </c>
      <c r="D1400" t="s">
        <v>36</v>
      </c>
      <c r="E1400" t="s">
        <v>52</v>
      </c>
      <c r="F1400">
        <v>164</v>
      </c>
      <c r="G1400">
        <v>93</v>
      </c>
      <c r="H1400">
        <v>34.6</v>
      </c>
      <c r="I1400" t="s">
        <v>46</v>
      </c>
      <c r="J1400" s="1">
        <v>46061</v>
      </c>
      <c r="K1400" s="1">
        <v>46069</v>
      </c>
      <c r="L1400" t="s">
        <v>27</v>
      </c>
      <c r="M1400" t="s">
        <v>60</v>
      </c>
      <c r="N1400" t="s">
        <v>29</v>
      </c>
      <c r="O1400">
        <v>91</v>
      </c>
      <c r="P1400">
        <v>37.5</v>
      </c>
      <c r="Q1400" t="s">
        <v>41</v>
      </c>
      <c r="R1400" t="s">
        <v>49</v>
      </c>
      <c r="S1400">
        <v>25000</v>
      </c>
      <c r="T1400" t="s">
        <v>66</v>
      </c>
      <c r="U1400">
        <v>8</v>
      </c>
      <c r="V1400" t="s">
        <v>61</v>
      </c>
      <c r="W1400" t="str">
        <f>TEXT(EHR[[#This Row],[Admission_Date]], "MMM")</f>
        <v>Feb</v>
      </c>
      <c r="X1400">
        <f>MONTH(EHR[[#This Row],[Admission_Date]])</f>
        <v>2</v>
      </c>
    </row>
    <row r="1401" spans="1:24" x14ac:dyDescent="0.25">
      <c r="A1401" t="s">
        <v>1462</v>
      </c>
      <c r="B1401" t="s">
        <v>35</v>
      </c>
      <c r="C1401">
        <v>74</v>
      </c>
      <c r="D1401" t="s">
        <v>56</v>
      </c>
      <c r="E1401" t="s">
        <v>37</v>
      </c>
      <c r="F1401">
        <v>152</v>
      </c>
      <c r="G1401">
        <v>57</v>
      </c>
      <c r="H1401">
        <v>24.7</v>
      </c>
      <c r="I1401" t="s">
        <v>46</v>
      </c>
      <c r="J1401" s="1">
        <v>46027</v>
      </c>
      <c r="K1401" s="1">
        <v>46033</v>
      </c>
      <c r="L1401" t="s">
        <v>47</v>
      </c>
      <c r="M1401" t="s">
        <v>54</v>
      </c>
      <c r="N1401" t="s">
        <v>29</v>
      </c>
      <c r="O1401">
        <v>101</v>
      </c>
      <c r="P1401">
        <v>36.9</v>
      </c>
      <c r="Q1401" t="s">
        <v>57</v>
      </c>
      <c r="R1401" t="s">
        <v>49</v>
      </c>
      <c r="S1401">
        <v>75000</v>
      </c>
      <c r="T1401" t="s">
        <v>66</v>
      </c>
      <c r="U1401">
        <v>6</v>
      </c>
      <c r="V1401" t="s">
        <v>50</v>
      </c>
      <c r="W1401" t="str">
        <f>TEXT(EHR[[#This Row],[Admission_Date]], "MMM")</f>
        <v>Jan</v>
      </c>
      <c r="X1401">
        <f>MONTH(EHR[[#This Row],[Admission_Date]])</f>
        <v>1</v>
      </c>
    </row>
    <row r="1402" spans="1:24" x14ac:dyDescent="0.25">
      <c r="A1402" t="s">
        <v>1463</v>
      </c>
      <c r="B1402" t="s">
        <v>23</v>
      </c>
      <c r="C1402">
        <v>82</v>
      </c>
      <c r="D1402" t="s">
        <v>36</v>
      </c>
      <c r="E1402" t="s">
        <v>37</v>
      </c>
      <c r="F1402">
        <v>166</v>
      </c>
      <c r="G1402">
        <v>78</v>
      </c>
      <c r="H1402">
        <v>28.3</v>
      </c>
      <c r="I1402" t="s">
        <v>93</v>
      </c>
      <c r="J1402" s="1">
        <v>46198</v>
      </c>
      <c r="K1402" s="1">
        <v>46202</v>
      </c>
      <c r="L1402" t="s">
        <v>59</v>
      </c>
      <c r="M1402" t="s">
        <v>71</v>
      </c>
      <c r="N1402" t="s">
        <v>48</v>
      </c>
      <c r="O1402">
        <v>76</v>
      </c>
      <c r="P1402">
        <v>37</v>
      </c>
      <c r="Q1402" t="s">
        <v>57</v>
      </c>
      <c r="R1402" t="s">
        <v>42</v>
      </c>
      <c r="S1402">
        <v>50000</v>
      </c>
      <c r="T1402" t="s">
        <v>32</v>
      </c>
      <c r="U1402">
        <v>4</v>
      </c>
      <c r="V1402" t="s">
        <v>50</v>
      </c>
      <c r="W1402" t="str">
        <f>TEXT(EHR[[#This Row],[Admission_Date]], "MMM")</f>
        <v>Jun</v>
      </c>
      <c r="X1402">
        <f>MONTH(EHR[[#This Row],[Admission_Date]])</f>
        <v>6</v>
      </c>
    </row>
    <row r="1403" spans="1:24" x14ac:dyDescent="0.25">
      <c r="A1403" t="s">
        <v>1464</v>
      </c>
      <c r="B1403" t="s">
        <v>35</v>
      </c>
      <c r="C1403">
        <v>16</v>
      </c>
      <c r="D1403" t="s">
        <v>73</v>
      </c>
      <c r="E1403" t="s">
        <v>37</v>
      </c>
      <c r="F1403">
        <v>145</v>
      </c>
      <c r="G1403">
        <v>96</v>
      </c>
      <c r="H1403">
        <v>45.7</v>
      </c>
      <c r="I1403" t="s">
        <v>46</v>
      </c>
      <c r="J1403" s="1">
        <v>46119</v>
      </c>
      <c r="K1403" s="1">
        <v>46126</v>
      </c>
      <c r="L1403" t="s">
        <v>77</v>
      </c>
      <c r="M1403" t="s">
        <v>40</v>
      </c>
      <c r="N1403" t="s">
        <v>48</v>
      </c>
      <c r="O1403">
        <v>97</v>
      </c>
      <c r="P1403">
        <v>38.200000000000003</v>
      </c>
      <c r="Q1403" t="s">
        <v>30</v>
      </c>
      <c r="R1403" t="s">
        <v>42</v>
      </c>
      <c r="S1403">
        <v>50000</v>
      </c>
      <c r="T1403" t="s">
        <v>66</v>
      </c>
      <c r="U1403">
        <v>7</v>
      </c>
      <c r="V1403" t="s">
        <v>61</v>
      </c>
      <c r="W1403" t="str">
        <f>TEXT(EHR[[#This Row],[Admission_Date]], "MMM")</f>
        <v>Apr</v>
      </c>
      <c r="X1403">
        <f>MONTH(EHR[[#This Row],[Admission_Date]])</f>
        <v>4</v>
      </c>
    </row>
    <row r="1404" spans="1:24" x14ac:dyDescent="0.25">
      <c r="A1404" t="s">
        <v>1465</v>
      </c>
      <c r="B1404" t="s">
        <v>35</v>
      </c>
      <c r="C1404">
        <v>29</v>
      </c>
      <c r="D1404" t="s">
        <v>73</v>
      </c>
      <c r="E1404" t="s">
        <v>25</v>
      </c>
      <c r="F1404">
        <v>186</v>
      </c>
      <c r="G1404">
        <v>95</v>
      </c>
      <c r="H1404">
        <v>27.5</v>
      </c>
      <c r="I1404" t="s">
        <v>26</v>
      </c>
      <c r="J1404" s="1">
        <v>45660</v>
      </c>
      <c r="K1404" s="1">
        <v>45661</v>
      </c>
      <c r="L1404" t="s">
        <v>65</v>
      </c>
      <c r="M1404" t="s">
        <v>54</v>
      </c>
      <c r="N1404" t="s">
        <v>29</v>
      </c>
      <c r="O1404">
        <v>80</v>
      </c>
      <c r="P1404">
        <v>38.4</v>
      </c>
      <c r="Q1404" t="s">
        <v>41</v>
      </c>
      <c r="R1404" t="s">
        <v>49</v>
      </c>
      <c r="S1404">
        <v>50000</v>
      </c>
      <c r="T1404" t="s">
        <v>32</v>
      </c>
      <c r="U1404">
        <v>1</v>
      </c>
      <c r="V1404" t="s">
        <v>44</v>
      </c>
      <c r="W1404" t="str">
        <f>TEXT(EHR[[#This Row],[Admission_Date]], "MMM")</f>
        <v>Jan</v>
      </c>
      <c r="X1404">
        <f>MONTH(EHR[[#This Row],[Admission_Date]])</f>
        <v>1</v>
      </c>
    </row>
    <row r="1405" spans="1:24" x14ac:dyDescent="0.25">
      <c r="A1405" t="s">
        <v>1466</v>
      </c>
      <c r="B1405" t="s">
        <v>35</v>
      </c>
      <c r="C1405">
        <v>72</v>
      </c>
      <c r="D1405" t="s">
        <v>73</v>
      </c>
      <c r="E1405" t="s">
        <v>37</v>
      </c>
      <c r="F1405">
        <v>188</v>
      </c>
      <c r="G1405">
        <v>75</v>
      </c>
      <c r="H1405">
        <v>21.2</v>
      </c>
      <c r="I1405" t="s">
        <v>93</v>
      </c>
      <c r="J1405" s="1">
        <v>46154</v>
      </c>
      <c r="K1405" s="1">
        <v>46162</v>
      </c>
      <c r="L1405" t="s">
        <v>27</v>
      </c>
      <c r="M1405" t="s">
        <v>40</v>
      </c>
      <c r="N1405" t="s">
        <v>29</v>
      </c>
      <c r="O1405">
        <v>98</v>
      </c>
      <c r="P1405">
        <v>37.9</v>
      </c>
      <c r="Q1405" t="s">
        <v>41</v>
      </c>
      <c r="R1405" t="s">
        <v>42</v>
      </c>
      <c r="S1405">
        <v>50000</v>
      </c>
      <c r="T1405" t="s">
        <v>32</v>
      </c>
      <c r="U1405">
        <v>8</v>
      </c>
      <c r="V1405" t="s">
        <v>50</v>
      </c>
      <c r="W1405" t="str">
        <f>TEXT(EHR[[#This Row],[Admission_Date]], "MMM")</f>
        <v>May</v>
      </c>
      <c r="X1405">
        <f>MONTH(EHR[[#This Row],[Admission_Date]])</f>
        <v>5</v>
      </c>
    </row>
    <row r="1406" spans="1:24" x14ac:dyDescent="0.25">
      <c r="A1406" t="s">
        <v>1467</v>
      </c>
      <c r="B1406" t="s">
        <v>35</v>
      </c>
      <c r="C1406">
        <v>1</v>
      </c>
      <c r="D1406" t="s">
        <v>73</v>
      </c>
      <c r="E1406" t="s">
        <v>25</v>
      </c>
      <c r="F1406">
        <v>176</v>
      </c>
      <c r="G1406">
        <v>83</v>
      </c>
      <c r="H1406">
        <v>26.8</v>
      </c>
      <c r="I1406" t="s">
        <v>93</v>
      </c>
      <c r="J1406" s="1">
        <v>45667</v>
      </c>
      <c r="K1406" s="1">
        <v>45676</v>
      </c>
      <c r="L1406" t="s">
        <v>27</v>
      </c>
      <c r="M1406" t="s">
        <v>71</v>
      </c>
      <c r="N1406" t="s">
        <v>48</v>
      </c>
      <c r="O1406">
        <v>109</v>
      </c>
      <c r="P1406">
        <v>37.4</v>
      </c>
      <c r="Q1406" t="s">
        <v>30</v>
      </c>
      <c r="R1406" t="s">
        <v>49</v>
      </c>
      <c r="S1406">
        <v>50000</v>
      </c>
      <c r="T1406" t="s">
        <v>66</v>
      </c>
      <c r="U1406">
        <v>9</v>
      </c>
      <c r="V1406" t="s">
        <v>81</v>
      </c>
      <c r="W1406" t="str">
        <f>TEXT(EHR[[#This Row],[Admission_Date]], "MMM")</f>
        <v>Jan</v>
      </c>
      <c r="X1406">
        <f>MONTH(EHR[[#This Row],[Admission_Date]])</f>
        <v>1</v>
      </c>
    </row>
    <row r="1407" spans="1:24" x14ac:dyDescent="0.25">
      <c r="A1407" t="s">
        <v>1468</v>
      </c>
      <c r="B1407" t="s">
        <v>23</v>
      </c>
      <c r="C1407">
        <v>145</v>
      </c>
      <c r="D1407" t="s">
        <v>24</v>
      </c>
      <c r="E1407" t="s">
        <v>52</v>
      </c>
      <c r="F1407">
        <v>153</v>
      </c>
      <c r="G1407">
        <v>83</v>
      </c>
      <c r="H1407">
        <v>35.5</v>
      </c>
      <c r="I1407" t="s">
        <v>38</v>
      </c>
      <c r="J1407" s="1">
        <v>45946</v>
      </c>
      <c r="K1407" s="1">
        <v>45955</v>
      </c>
      <c r="L1407" t="s">
        <v>47</v>
      </c>
      <c r="M1407" t="s">
        <v>28</v>
      </c>
      <c r="N1407" t="s">
        <v>29</v>
      </c>
      <c r="O1407">
        <v>94</v>
      </c>
      <c r="P1407">
        <v>39</v>
      </c>
      <c r="Q1407" t="s">
        <v>41</v>
      </c>
      <c r="R1407" t="s">
        <v>49</v>
      </c>
      <c r="S1407">
        <v>25000</v>
      </c>
      <c r="T1407" t="s">
        <v>43</v>
      </c>
      <c r="U1407">
        <v>9</v>
      </c>
      <c r="V1407" t="s">
        <v>50</v>
      </c>
      <c r="W1407" t="str">
        <f>TEXT(EHR[[#This Row],[Admission_Date]], "MMM")</f>
        <v>Oct</v>
      </c>
      <c r="X1407">
        <f>MONTH(EHR[[#This Row],[Admission_Date]])</f>
        <v>10</v>
      </c>
    </row>
    <row r="1408" spans="1:24" x14ac:dyDescent="0.25">
      <c r="A1408" t="s">
        <v>1469</v>
      </c>
      <c r="B1408" t="s">
        <v>23</v>
      </c>
      <c r="C1408">
        <v>27</v>
      </c>
      <c r="D1408" t="s">
        <v>36</v>
      </c>
      <c r="E1408" t="s">
        <v>52</v>
      </c>
      <c r="F1408">
        <v>166</v>
      </c>
      <c r="G1408">
        <v>69</v>
      </c>
      <c r="H1408">
        <v>25</v>
      </c>
      <c r="I1408" t="s">
        <v>26</v>
      </c>
      <c r="J1408" s="1">
        <v>45970</v>
      </c>
      <c r="K1408" s="1">
        <v>45978</v>
      </c>
      <c r="L1408" t="s">
        <v>65</v>
      </c>
      <c r="M1408" t="s">
        <v>71</v>
      </c>
      <c r="N1408" t="s">
        <v>48</v>
      </c>
      <c r="O1408">
        <v>88</v>
      </c>
      <c r="P1408">
        <v>37.200000000000003</v>
      </c>
      <c r="Q1408" t="s">
        <v>41</v>
      </c>
      <c r="R1408" t="s">
        <v>49</v>
      </c>
      <c r="S1408">
        <v>50000</v>
      </c>
      <c r="T1408" t="s">
        <v>43</v>
      </c>
      <c r="U1408">
        <v>8</v>
      </c>
      <c r="V1408" t="s">
        <v>44</v>
      </c>
      <c r="W1408" t="str">
        <f>TEXT(EHR[[#This Row],[Admission_Date]], "MMM")</f>
        <v>Nov</v>
      </c>
      <c r="X1408">
        <f>MONTH(EHR[[#This Row],[Admission_Date]])</f>
        <v>11</v>
      </c>
    </row>
    <row r="1409" spans="1:24" x14ac:dyDescent="0.25">
      <c r="A1409" t="s">
        <v>1470</v>
      </c>
      <c r="B1409" t="s">
        <v>23</v>
      </c>
      <c r="C1409">
        <v>11</v>
      </c>
      <c r="D1409" t="s">
        <v>73</v>
      </c>
      <c r="E1409" t="s">
        <v>52</v>
      </c>
      <c r="F1409">
        <v>145</v>
      </c>
      <c r="G1409">
        <v>0</v>
      </c>
      <c r="I1409" t="s">
        <v>26</v>
      </c>
      <c r="J1409" s="1">
        <v>46168</v>
      </c>
      <c r="K1409" s="1">
        <v>46176</v>
      </c>
      <c r="L1409" t="s">
        <v>27</v>
      </c>
      <c r="M1409" t="s">
        <v>28</v>
      </c>
      <c r="N1409" t="s">
        <v>29</v>
      </c>
      <c r="O1409">
        <v>63</v>
      </c>
      <c r="P1409">
        <v>38.700000000000003</v>
      </c>
      <c r="Q1409" t="s">
        <v>30</v>
      </c>
      <c r="R1409" t="s">
        <v>49</v>
      </c>
      <c r="S1409">
        <v>25000</v>
      </c>
      <c r="T1409" t="s">
        <v>32</v>
      </c>
      <c r="U1409">
        <v>8</v>
      </c>
      <c r="V1409" t="s">
        <v>61</v>
      </c>
      <c r="W1409" t="str">
        <f>TEXT(EHR[[#This Row],[Admission_Date]], "MMM")</f>
        <v>May</v>
      </c>
      <c r="X1409">
        <f>MONTH(EHR[[#This Row],[Admission_Date]])</f>
        <v>5</v>
      </c>
    </row>
    <row r="1410" spans="1:24" x14ac:dyDescent="0.25">
      <c r="A1410" t="s">
        <v>1471</v>
      </c>
      <c r="B1410" t="s">
        <v>35</v>
      </c>
      <c r="C1410">
        <v>145</v>
      </c>
      <c r="D1410" t="s">
        <v>56</v>
      </c>
      <c r="E1410" t="s">
        <v>37</v>
      </c>
      <c r="F1410">
        <v>157</v>
      </c>
      <c r="G1410">
        <v>63</v>
      </c>
      <c r="H1410">
        <v>25.6</v>
      </c>
      <c r="I1410" t="s">
        <v>46</v>
      </c>
      <c r="J1410" s="1">
        <v>46132</v>
      </c>
      <c r="K1410" s="1">
        <v>46133</v>
      </c>
      <c r="L1410" t="s">
        <v>65</v>
      </c>
      <c r="M1410" t="s">
        <v>60</v>
      </c>
      <c r="N1410" t="s">
        <v>29</v>
      </c>
      <c r="O1410">
        <v>98</v>
      </c>
      <c r="P1410">
        <v>37.299999999999997</v>
      </c>
      <c r="Q1410" t="s">
        <v>41</v>
      </c>
      <c r="R1410" t="s">
        <v>31</v>
      </c>
      <c r="S1410">
        <v>50000</v>
      </c>
      <c r="T1410" t="s">
        <v>66</v>
      </c>
      <c r="U1410">
        <v>1</v>
      </c>
      <c r="V1410" t="s">
        <v>50</v>
      </c>
      <c r="W1410" t="str">
        <f>TEXT(EHR[[#This Row],[Admission_Date]], "MMM")</f>
        <v>Apr</v>
      </c>
      <c r="X1410">
        <f>MONTH(EHR[[#This Row],[Admission_Date]])</f>
        <v>4</v>
      </c>
    </row>
    <row r="1411" spans="1:24" x14ac:dyDescent="0.25">
      <c r="A1411" t="s">
        <v>1472</v>
      </c>
      <c r="B1411" t="s">
        <v>23</v>
      </c>
      <c r="C1411">
        <v>49</v>
      </c>
      <c r="D1411" t="s">
        <v>36</v>
      </c>
      <c r="E1411" t="s">
        <v>52</v>
      </c>
      <c r="F1411">
        <v>166</v>
      </c>
      <c r="G1411">
        <v>63</v>
      </c>
      <c r="H1411">
        <v>22.9</v>
      </c>
      <c r="I1411" t="s">
        <v>53</v>
      </c>
      <c r="J1411" s="1">
        <v>45815</v>
      </c>
      <c r="K1411" s="1">
        <v>45824</v>
      </c>
      <c r="L1411" t="s">
        <v>47</v>
      </c>
      <c r="M1411" t="s">
        <v>40</v>
      </c>
      <c r="N1411" t="s">
        <v>48</v>
      </c>
      <c r="O1411">
        <v>68</v>
      </c>
      <c r="P1411">
        <v>36.4</v>
      </c>
      <c r="Q1411" t="s">
        <v>57</v>
      </c>
      <c r="R1411" t="s">
        <v>31</v>
      </c>
      <c r="S1411">
        <v>75000</v>
      </c>
      <c r="T1411" t="s">
        <v>66</v>
      </c>
      <c r="U1411">
        <v>9</v>
      </c>
      <c r="V1411" t="s">
        <v>33</v>
      </c>
      <c r="W1411" t="str">
        <f>TEXT(EHR[[#This Row],[Admission_Date]], "MMM")</f>
        <v>Jun</v>
      </c>
      <c r="X1411">
        <f>MONTH(EHR[[#This Row],[Admission_Date]])</f>
        <v>6</v>
      </c>
    </row>
    <row r="1412" spans="1:24" x14ac:dyDescent="0.25">
      <c r="A1412" t="s">
        <v>1473</v>
      </c>
      <c r="B1412" t="s">
        <v>35</v>
      </c>
      <c r="C1412">
        <v>43</v>
      </c>
      <c r="D1412" t="s">
        <v>24</v>
      </c>
      <c r="E1412" t="s">
        <v>37</v>
      </c>
      <c r="F1412">
        <v>155</v>
      </c>
      <c r="G1412">
        <v>83</v>
      </c>
      <c r="H1412">
        <v>34.5</v>
      </c>
      <c r="I1412" t="s">
        <v>46</v>
      </c>
      <c r="J1412" s="1">
        <v>46041</v>
      </c>
      <c r="K1412" s="1">
        <v>46046</v>
      </c>
      <c r="L1412" t="s">
        <v>59</v>
      </c>
      <c r="M1412" t="s">
        <v>40</v>
      </c>
      <c r="N1412" t="s">
        <v>48</v>
      </c>
      <c r="O1412">
        <v>99</v>
      </c>
      <c r="P1412">
        <v>36.299999999999997</v>
      </c>
      <c r="Q1412" t="s">
        <v>30</v>
      </c>
      <c r="R1412" t="s">
        <v>49</v>
      </c>
      <c r="S1412">
        <v>25000</v>
      </c>
      <c r="T1412" t="s">
        <v>43</v>
      </c>
      <c r="U1412">
        <v>5</v>
      </c>
      <c r="V1412" t="s">
        <v>33</v>
      </c>
      <c r="W1412" t="str">
        <f>TEXT(EHR[[#This Row],[Admission_Date]], "MMM")</f>
        <v>Jan</v>
      </c>
      <c r="X1412">
        <f>MONTH(EHR[[#This Row],[Admission_Date]])</f>
        <v>1</v>
      </c>
    </row>
    <row r="1413" spans="1:24" x14ac:dyDescent="0.25">
      <c r="A1413" t="s">
        <v>1474</v>
      </c>
      <c r="B1413" t="s">
        <v>35</v>
      </c>
      <c r="C1413">
        <v>41</v>
      </c>
      <c r="D1413" t="s">
        <v>36</v>
      </c>
      <c r="E1413" t="s">
        <v>25</v>
      </c>
      <c r="F1413">
        <v>149</v>
      </c>
      <c r="G1413">
        <v>97</v>
      </c>
      <c r="H1413">
        <v>43.7</v>
      </c>
      <c r="I1413" t="s">
        <v>46</v>
      </c>
      <c r="J1413" s="1">
        <v>46066</v>
      </c>
      <c r="K1413" s="1">
        <v>46072</v>
      </c>
      <c r="L1413" t="s">
        <v>65</v>
      </c>
      <c r="M1413" t="s">
        <v>54</v>
      </c>
      <c r="N1413" t="s">
        <v>29</v>
      </c>
      <c r="O1413">
        <v>82</v>
      </c>
      <c r="P1413">
        <v>37.700000000000003</v>
      </c>
      <c r="Q1413" t="s">
        <v>57</v>
      </c>
      <c r="R1413" t="s">
        <v>42</v>
      </c>
      <c r="S1413">
        <v>25000</v>
      </c>
      <c r="T1413" t="s">
        <v>43</v>
      </c>
      <c r="U1413">
        <v>6</v>
      </c>
      <c r="V1413" t="s">
        <v>33</v>
      </c>
      <c r="W1413" t="str">
        <f>TEXT(EHR[[#This Row],[Admission_Date]], "MMM")</f>
        <v>Feb</v>
      </c>
      <c r="X1413">
        <f>MONTH(EHR[[#This Row],[Admission_Date]])</f>
        <v>2</v>
      </c>
    </row>
    <row r="1414" spans="1:24" x14ac:dyDescent="0.25">
      <c r="A1414" t="s">
        <v>1475</v>
      </c>
      <c r="B1414" t="s">
        <v>35</v>
      </c>
      <c r="C1414">
        <v>39</v>
      </c>
      <c r="D1414" t="s">
        <v>36</v>
      </c>
      <c r="E1414" t="s">
        <v>25</v>
      </c>
      <c r="F1414">
        <v>178</v>
      </c>
      <c r="G1414">
        <v>92</v>
      </c>
      <c r="H1414">
        <v>29</v>
      </c>
      <c r="I1414" t="s">
        <v>26</v>
      </c>
      <c r="J1414" s="1">
        <v>46112</v>
      </c>
      <c r="K1414" s="1">
        <v>46115</v>
      </c>
      <c r="L1414" t="s">
        <v>47</v>
      </c>
      <c r="M1414" t="s">
        <v>40</v>
      </c>
      <c r="N1414" t="s">
        <v>29</v>
      </c>
      <c r="O1414">
        <v>96</v>
      </c>
      <c r="P1414">
        <v>36.5</v>
      </c>
      <c r="Q1414" t="s">
        <v>30</v>
      </c>
      <c r="R1414" t="s">
        <v>31</v>
      </c>
      <c r="S1414">
        <v>25000</v>
      </c>
      <c r="T1414" t="s">
        <v>66</v>
      </c>
      <c r="U1414">
        <v>3</v>
      </c>
      <c r="V1414" t="s">
        <v>33</v>
      </c>
      <c r="W1414" t="str">
        <f>TEXT(EHR[[#This Row],[Admission_Date]], "MMM")</f>
        <v>Mar</v>
      </c>
      <c r="X1414">
        <f>MONTH(EHR[[#This Row],[Admission_Date]])</f>
        <v>3</v>
      </c>
    </row>
    <row r="1415" spans="1:24" x14ac:dyDescent="0.25">
      <c r="A1415" t="s">
        <v>1476</v>
      </c>
      <c r="B1415" t="s">
        <v>23</v>
      </c>
      <c r="C1415">
        <v>82</v>
      </c>
      <c r="D1415" t="s">
        <v>24</v>
      </c>
      <c r="E1415" t="s">
        <v>25</v>
      </c>
      <c r="F1415">
        <v>158</v>
      </c>
      <c r="G1415">
        <v>52</v>
      </c>
      <c r="H1415">
        <v>20.8</v>
      </c>
      <c r="I1415" t="s">
        <v>38</v>
      </c>
      <c r="J1415" s="1">
        <v>46192</v>
      </c>
      <c r="K1415" s="1">
        <v>46201</v>
      </c>
      <c r="L1415" t="s">
        <v>39</v>
      </c>
      <c r="M1415" t="s">
        <v>28</v>
      </c>
      <c r="N1415" t="s">
        <v>48</v>
      </c>
      <c r="O1415">
        <v>108</v>
      </c>
      <c r="P1415">
        <v>37</v>
      </c>
      <c r="Q1415" t="s">
        <v>30</v>
      </c>
      <c r="R1415" t="s">
        <v>42</v>
      </c>
      <c r="S1415">
        <v>25000</v>
      </c>
      <c r="T1415" t="s">
        <v>32</v>
      </c>
      <c r="U1415">
        <v>9</v>
      </c>
      <c r="V1415" t="s">
        <v>50</v>
      </c>
      <c r="W1415" t="str">
        <f>TEXT(EHR[[#This Row],[Admission_Date]], "MMM")</f>
        <v>Jun</v>
      </c>
      <c r="X1415">
        <f>MONTH(EHR[[#This Row],[Admission_Date]])</f>
        <v>6</v>
      </c>
    </row>
    <row r="1416" spans="1:24" x14ac:dyDescent="0.25">
      <c r="A1416" t="s">
        <v>1477</v>
      </c>
      <c r="B1416" t="s">
        <v>35</v>
      </c>
      <c r="C1416">
        <v>66</v>
      </c>
      <c r="D1416" t="s">
        <v>24</v>
      </c>
      <c r="E1416" t="s">
        <v>25</v>
      </c>
      <c r="F1416">
        <v>157</v>
      </c>
      <c r="G1416">
        <v>71</v>
      </c>
      <c r="H1416">
        <v>28.8</v>
      </c>
      <c r="I1416" t="s">
        <v>46</v>
      </c>
      <c r="J1416" s="1">
        <v>45664</v>
      </c>
      <c r="K1416" s="1">
        <v>45666</v>
      </c>
      <c r="L1416" t="s">
        <v>39</v>
      </c>
      <c r="M1416" t="s">
        <v>54</v>
      </c>
      <c r="N1416" t="s">
        <v>48</v>
      </c>
      <c r="O1416">
        <v>99</v>
      </c>
      <c r="P1416">
        <v>37</v>
      </c>
      <c r="Q1416" t="s">
        <v>41</v>
      </c>
      <c r="R1416" t="s">
        <v>49</v>
      </c>
      <c r="S1416">
        <v>50000</v>
      </c>
      <c r="T1416" t="s">
        <v>32</v>
      </c>
      <c r="U1416">
        <v>2</v>
      </c>
      <c r="V1416" t="s">
        <v>50</v>
      </c>
      <c r="W1416" t="str">
        <f>TEXT(EHR[[#This Row],[Admission_Date]], "MMM")</f>
        <v>Jan</v>
      </c>
      <c r="X1416">
        <f>MONTH(EHR[[#This Row],[Admission_Date]])</f>
        <v>1</v>
      </c>
    </row>
    <row r="1417" spans="1:24" x14ac:dyDescent="0.25">
      <c r="A1417" t="s">
        <v>1478</v>
      </c>
      <c r="B1417" t="s">
        <v>35</v>
      </c>
      <c r="C1417">
        <v>11</v>
      </c>
      <c r="D1417" t="s">
        <v>56</v>
      </c>
      <c r="E1417" t="s">
        <v>25</v>
      </c>
      <c r="F1417">
        <v>180</v>
      </c>
      <c r="G1417">
        <v>74</v>
      </c>
      <c r="H1417">
        <v>22.8</v>
      </c>
      <c r="I1417" t="s">
        <v>38</v>
      </c>
      <c r="J1417" s="1">
        <v>45892</v>
      </c>
      <c r="K1417" s="1"/>
      <c r="L1417" t="s">
        <v>65</v>
      </c>
      <c r="M1417" t="s">
        <v>54</v>
      </c>
      <c r="N1417" t="s">
        <v>29</v>
      </c>
      <c r="O1417">
        <v>97</v>
      </c>
      <c r="P1417">
        <v>37.4</v>
      </c>
      <c r="Q1417" t="s">
        <v>41</v>
      </c>
      <c r="R1417" t="s">
        <v>31</v>
      </c>
      <c r="S1417">
        <v>50000</v>
      </c>
      <c r="T1417" t="s">
        <v>43</v>
      </c>
      <c r="V1417" t="s">
        <v>61</v>
      </c>
      <c r="W1417" t="str">
        <f>TEXT(EHR[[#This Row],[Admission_Date]], "MMM")</f>
        <v>Aug</v>
      </c>
      <c r="X1417">
        <f>MONTH(EHR[[#This Row],[Admission_Date]])</f>
        <v>8</v>
      </c>
    </row>
    <row r="1418" spans="1:24" x14ac:dyDescent="0.25">
      <c r="A1418" t="s">
        <v>1479</v>
      </c>
      <c r="B1418" t="s">
        <v>23</v>
      </c>
      <c r="C1418">
        <v>61</v>
      </c>
      <c r="D1418" t="s">
        <v>73</v>
      </c>
      <c r="E1418" t="s">
        <v>25</v>
      </c>
      <c r="F1418">
        <v>157</v>
      </c>
      <c r="G1418">
        <v>70</v>
      </c>
      <c r="H1418">
        <v>28.4</v>
      </c>
      <c r="I1418" t="s">
        <v>53</v>
      </c>
      <c r="J1418" s="1">
        <v>45987</v>
      </c>
      <c r="K1418" s="1">
        <v>45992</v>
      </c>
      <c r="L1418" t="s">
        <v>77</v>
      </c>
      <c r="M1418" t="s">
        <v>54</v>
      </c>
      <c r="N1418" t="s">
        <v>29</v>
      </c>
      <c r="O1418">
        <v>83</v>
      </c>
      <c r="P1418">
        <v>36.5</v>
      </c>
      <c r="Q1418" t="s">
        <v>30</v>
      </c>
      <c r="R1418" t="s">
        <v>31</v>
      </c>
      <c r="S1418">
        <v>25000</v>
      </c>
      <c r="T1418" t="s">
        <v>66</v>
      </c>
      <c r="U1418">
        <v>5</v>
      </c>
      <c r="V1418" t="s">
        <v>50</v>
      </c>
      <c r="W1418" t="str">
        <f>TEXT(EHR[[#This Row],[Admission_Date]], "MMM")</f>
        <v>Nov</v>
      </c>
      <c r="X1418">
        <f>MONTH(EHR[[#This Row],[Admission_Date]])</f>
        <v>11</v>
      </c>
    </row>
    <row r="1419" spans="1:24" x14ac:dyDescent="0.25">
      <c r="A1419" t="s">
        <v>1480</v>
      </c>
      <c r="B1419" t="s">
        <v>23</v>
      </c>
      <c r="C1419">
        <v>145</v>
      </c>
      <c r="D1419" t="s">
        <v>36</v>
      </c>
      <c r="E1419" t="s">
        <v>37</v>
      </c>
      <c r="F1419">
        <v>153</v>
      </c>
      <c r="G1419">
        <v>88</v>
      </c>
      <c r="H1419">
        <v>37.6</v>
      </c>
      <c r="I1419" t="s">
        <v>93</v>
      </c>
      <c r="J1419" s="1">
        <v>45673</v>
      </c>
      <c r="K1419" s="1">
        <v>45680</v>
      </c>
      <c r="L1419" t="s">
        <v>39</v>
      </c>
      <c r="M1419" t="s">
        <v>40</v>
      </c>
      <c r="N1419" t="s">
        <v>48</v>
      </c>
      <c r="O1419">
        <v>83</v>
      </c>
      <c r="P1419">
        <v>38.200000000000003</v>
      </c>
      <c r="Q1419" t="s">
        <v>30</v>
      </c>
      <c r="R1419" t="s">
        <v>49</v>
      </c>
      <c r="S1419">
        <v>50000</v>
      </c>
      <c r="T1419" t="s">
        <v>43</v>
      </c>
      <c r="U1419">
        <v>7</v>
      </c>
      <c r="V1419" t="s">
        <v>50</v>
      </c>
      <c r="W1419" t="str">
        <f>TEXT(EHR[[#This Row],[Admission_Date]], "MMM")</f>
        <v>Jan</v>
      </c>
      <c r="X1419">
        <f>MONTH(EHR[[#This Row],[Admission_Date]])</f>
        <v>1</v>
      </c>
    </row>
    <row r="1420" spans="1:24" x14ac:dyDescent="0.25">
      <c r="A1420" t="s">
        <v>1481</v>
      </c>
      <c r="B1420" t="s">
        <v>35</v>
      </c>
      <c r="C1420">
        <v>50</v>
      </c>
      <c r="D1420" t="s">
        <v>56</v>
      </c>
      <c r="E1420" t="s">
        <v>52</v>
      </c>
      <c r="F1420">
        <v>180</v>
      </c>
      <c r="G1420">
        <v>46</v>
      </c>
      <c r="H1420">
        <v>14.2</v>
      </c>
      <c r="I1420" t="s">
        <v>38</v>
      </c>
      <c r="J1420" s="1">
        <v>45956</v>
      </c>
      <c r="K1420" s="1">
        <v>45958</v>
      </c>
      <c r="L1420" t="s">
        <v>77</v>
      </c>
      <c r="M1420" t="s">
        <v>40</v>
      </c>
      <c r="N1420" t="s">
        <v>48</v>
      </c>
      <c r="O1420">
        <v>90</v>
      </c>
      <c r="P1420">
        <v>37.700000000000003</v>
      </c>
      <c r="Q1420" t="s">
        <v>57</v>
      </c>
      <c r="R1420" t="s">
        <v>31</v>
      </c>
      <c r="S1420">
        <v>25000</v>
      </c>
      <c r="T1420" t="s">
        <v>66</v>
      </c>
      <c r="U1420">
        <v>2</v>
      </c>
      <c r="V1420" t="s">
        <v>33</v>
      </c>
      <c r="W1420" t="str">
        <f>TEXT(EHR[[#This Row],[Admission_Date]], "MMM")</f>
        <v>Oct</v>
      </c>
      <c r="X1420">
        <f>MONTH(EHR[[#This Row],[Admission_Date]])</f>
        <v>10</v>
      </c>
    </row>
    <row r="1421" spans="1:24" x14ac:dyDescent="0.25">
      <c r="A1421" t="s">
        <v>1482</v>
      </c>
      <c r="B1421" t="s">
        <v>35</v>
      </c>
      <c r="C1421">
        <v>26</v>
      </c>
      <c r="D1421" t="s">
        <v>36</v>
      </c>
      <c r="E1421" t="s">
        <v>25</v>
      </c>
      <c r="F1421">
        <v>166</v>
      </c>
      <c r="G1421">
        <v>78</v>
      </c>
      <c r="H1421">
        <v>28.3</v>
      </c>
      <c r="I1421" t="s">
        <v>38</v>
      </c>
      <c r="J1421" s="1">
        <v>45697</v>
      </c>
      <c r="K1421" s="1">
        <v>45707</v>
      </c>
      <c r="L1421" t="s">
        <v>65</v>
      </c>
      <c r="M1421" t="s">
        <v>28</v>
      </c>
      <c r="N1421" t="s">
        <v>29</v>
      </c>
      <c r="O1421">
        <v>81</v>
      </c>
      <c r="P1421">
        <v>38.700000000000003</v>
      </c>
      <c r="Q1421" t="s">
        <v>30</v>
      </c>
      <c r="R1421" t="s">
        <v>31</v>
      </c>
      <c r="S1421">
        <v>25000</v>
      </c>
      <c r="T1421" t="s">
        <v>43</v>
      </c>
      <c r="U1421">
        <v>10</v>
      </c>
      <c r="V1421" t="s">
        <v>44</v>
      </c>
      <c r="W1421" t="str">
        <f>TEXT(EHR[[#This Row],[Admission_Date]], "MMM")</f>
        <v>Feb</v>
      </c>
      <c r="X1421">
        <f>MONTH(EHR[[#This Row],[Admission_Date]])</f>
        <v>2</v>
      </c>
    </row>
    <row r="1422" spans="1:24" x14ac:dyDescent="0.25">
      <c r="A1422" t="s">
        <v>1483</v>
      </c>
      <c r="B1422" t="s">
        <v>35</v>
      </c>
      <c r="C1422">
        <v>34</v>
      </c>
      <c r="D1422" t="s">
        <v>24</v>
      </c>
      <c r="E1422" t="s">
        <v>52</v>
      </c>
      <c r="F1422">
        <v>148</v>
      </c>
      <c r="G1422">
        <v>66</v>
      </c>
      <c r="H1422">
        <v>30.1</v>
      </c>
      <c r="I1422" t="s">
        <v>26</v>
      </c>
      <c r="J1422" s="1">
        <v>45700</v>
      </c>
      <c r="K1422" s="1">
        <v>45707</v>
      </c>
      <c r="L1422" t="s">
        <v>65</v>
      </c>
      <c r="M1422" t="s">
        <v>60</v>
      </c>
      <c r="N1422" t="s">
        <v>29</v>
      </c>
      <c r="O1422">
        <v>85</v>
      </c>
      <c r="P1422">
        <v>37.9</v>
      </c>
      <c r="Q1422" t="s">
        <v>57</v>
      </c>
      <c r="R1422" t="s">
        <v>49</v>
      </c>
      <c r="S1422">
        <v>75000</v>
      </c>
      <c r="T1422" t="s">
        <v>43</v>
      </c>
      <c r="U1422">
        <v>7</v>
      </c>
      <c r="V1422" t="s">
        <v>44</v>
      </c>
      <c r="W1422" t="str">
        <f>TEXT(EHR[[#This Row],[Admission_Date]], "MMM")</f>
        <v>Feb</v>
      </c>
      <c r="X1422">
        <f>MONTH(EHR[[#This Row],[Admission_Date]])</f>
        <v>2</v>
      </c>
    </row>
    <row r="1423" spans="1:24" x14ac:dyDescent="0.25">
      <c r="A1423" t="s">
        <v>1484</v>
      </c>
      <c r="B1423" t="s">
        <v>35</v>
      </c>
      <c r="C1423">
        <v>27</v>
      </c>
      <c r="D1423" t="s">
        <v>24</v>
      </c>
      <c r="E1423" t="s">
        <v>52</v>
      </c>
      <c r="F1423">
        <v>182</v>
      </c>
      <c r="G1423">
        <v>71</v>
      </c>
      <c r="H1423">
        <v>21.4</v>
      </c>
      <c r="I1423" t="s">
        <v>46</v>
      </c>
      <c r="J1423" s="1">
        <v>45985</v>
      </c>
      <c r="K1423" s="1">
        <v>45990</v>
      </c>
      <c r="L1423" t="s">
        <v>65</v>
      </c>
      <c r="M1423" t="s">
        <v>28</v>
      </c>
      <c r="N1423" t="s">
        <v>29</v>
      </c>
      <c r="O1423">
        <v>101</v>
      </c>
      <c r="P1423">
        <v>37.9</v>
      </c>
      <c r="Q1423" t="s">
        <v>30</v>
      </c>
      <c r="R1423" t="s">
        <v>49</v>
      </c>
      <c r="S1423">
        <v>50000</v>
      </c>
      <c r="T1423" t="s">
        <v>66</v>
      </c>
      <c r="U1423">
        <v>5</v>
      </c>
      <c r="V1423" t="s">
        <v>44</v>
      </c>
      <c r="W1423" t="str">
        <f>TEXT(EHR[[#This Row],[Admission_Date]], "MMM")</f>
        <v>Nov</v>
      </c>
      <c r="X1423">
        <f>MONTH(EHR[[#This Row],[Admission_Date]])</f>
        <v>11</v>
      </c>
    </row>
    <row r="1424" spans="1:24" x14ac:dyDescent="0.25">
      <c r="A1424" t="s">
        <v>1485</v>
      </c>
      <c r="B1424" t="s">
        <v>23</v>
      </c>
      <c r="C1424">
        <v>9</v>
      </c>
      <c r="D1424" t="s">
        <v>56</v>
      </c>
      <c r="E1424" t="s">
        <v>37</v>
      </c>
      <c r="F1424">
        <v>185</v>
      </c>
      <c r="G1424">
        <v>77</v>
      </c>
      <c r="H1424">
        <v>22.5</v>
      </c>
      <c r="I1424" t="s">
        <v>26</v>
      </c>
      <c r="J1424" s="1">
        <v>45953</v>
      </c>
      <c r="K1424" s="1">
        <v>45955</v>
      </c>
      <c r="L1424" t="s">
        <v>39</v>
      </c>
      <c r="M1424" t="s">
        <v>71</v>
      </c>
      <c r="N1424" t="s">
        <v>29</v>
      </c>
      <c r="O1424">
        <v>73</v>
      </c>
      <c r="P1424">
        <v>37.799999999999997</v>
      </c>
      <c r="Q1424" t="s">
        <v>41</v>
      </c>
      <c r="R1424" t="s">
        <v>42</v>
      </c>
      <c r="S1424">
        <v>50000</v>
      </c>
      <c r="T1424" t="s">
        <v>66</v>
      </c>
      <c r="U1424">
        <v>2</v>
      </c>
      <c r="V1424" t="s">
        <v>81</v>
      </c>
      <c r="W1424" t="str">
        <f>TEXT(EHR[[#This Row],[Admission_Date]], "MMM")</f>
        <v>Oct</v>
      </c>
      <c r="X1424">
        <f>MONTH(EHR[[#This Row],[Admission_Date]])</f>
        <v>10</v>
      </c>
    </row>
    <row r="1425" spans="1:24" x14ac:dyDescent="0.25">
      <c r="A1425" t="s">
        <v>1486</v>
      </c>
      <c r="B1425" t="s">
        <v>35</v>
      </c>
      <c r="C1425">
        <v>81</v>
      </c>
      <c r="D1425" t="s">
        <v>56</v>
      </c>
      <c r="E1425" t="s">
        <v>37</v>
      </c>
      <c r="F1425">
        <v>146</v>
      </c>
      <c r="G1425">
        <v>74</v>
      </c>
      <c r="H1425">
        <v>34.700000000000003</v>
      </c>
      <c r="I1425" t="s">
        <v>26</v>
      </c>
      <c r="J1425" s="1">
        <v>46019</v>
      </c>
      <c r="K1425" s="1">
        <v>46026</v>
      </c>
      <c r="L1425" t="s">
        <v>27</v>
      </c>
      <c r="M1425" t="s">
        <v>28</v>
      </c>
      <c r="N1425" t="s">
        <v>29</v>
      </c>
      <c r="O1425">
        <v>108</v>
      </c>
      <c r="P1425">
        <v>37.9</v>
      </c>
      <c r="Q1425" t="s">
        <v>57</v>
      </c>
      <c r="R1425" t="s">
        <v>42</v>
      </c>
      <c r="S1425">
        <v>75000</v>
      </c>
      <c r="T1425" t="s">
        <v>66</v>
      </c>
      <c r="U1425">
        <v>7</v>
      </c>
      <c r="V1425" t="s">
        <v>50</v>
      </c>
      <c r="W1425" t="str">
        <f>TEXT(EHR[[#This Row],[Admission_Date]], "MMM")</f>
        <v>Dec</v>
      </c>
      <c r="X1425">
        <f>MONTH(EHR[[#This Row],[Admission_Date]])</f>
        <v>12</v>
      </c>
    </row>
    <row r="1426" spans="1:24" x14ac:dyDescent="0.25">
      <c r="A1426" t="s">
        <v>1487</v>
      </c>
      <c r="B1426" t="s">
        <v>35</v>
      </c>
      <c r="C1426">
        <v>11</v>
      </c>
      <c r="D1426" t="s">
        <v>73</v>
      </c>
      <c r="E1426" t="s">
        <v>37</v>
      </c>
      <c r="F1426">
        <v>154</v>
      </c>
      <c r="G1426">
        <v>65</v>
      </c>
      <c r="H1426">
        <v>27.4</v>
      </c>
      <c r="I1426" t="s">
        <v>53</v>
      </c>
      <c r="J1426" s="1">
        <v>45805</v>
      </c>
      <c r="K1426" s="1">
        <v>45809</v>
      </c>
      <c r="L1426" t="s">
        <v>47</v>
      </c>
      <c r="M1426" t="s">
        <v>28</v>
      </c>
      <c r="N1426" t="s">
        <v>29</v>
      </c>
      <c r="O1426">
        <v>71</v>
      </c>
      <c r="P1426">
        <v>36.1</v>
      </c>
      <c r="Q1426" t="s">
        <v>57</v>
      </c>
      <c r="R1426" t="s">
        <v>49</v>
      </c>
      <c r="S1426">
        <v>50000</v>
      </c>
      <c r="T1426" t="s">
        <v>43</v>
      </c>
      <c r="U1426">
        <v>4</v>
      </c>
      <c r="V1426" t="s">
        <v>61</v>
      </c>
      <c r="W1426" t="str">
        <f>TEXT(EHR[[#This Row],[Admission_Date]], "MMM")</f>
        <v>May</v>
      </c>
      <c r="X1426">
        <f>MONTH(EHR[[#This Row],[Admission_Date]])</f>
        <v>5</v>
      </c>
    </row>
    <row r="1427" spans="1:24" x14ac:dyDescent="0.25">
      <c r="A1427" t="s">
        <v>1488</v>
      </c>
      <c r="B1427" t="s">
        <v>23</v>
      </c>
      <c r="C1427">
        <v>62</v>
      </c>
      <c r="D1427" t="s">
        <v>73</v>
      </c>
      <c r="E1427" t="s">
        <v>52</v>
      </c>
      <c r="F1427">
        <v>155</v>
      </c>
      <c r="G1427">
        <v>58</v>
      </c>
      <c r="H1427">
        <v>24.1</v>
      </c>
      <c r="I1427" t="s">
        <v>26</v>
      </c>
      <c r="J1427" s="1">
        <v>45787</v>
      </c>
      <c r="K1427" s="1">
        <v>45796</v>
      </c>
      <c r="L1427" t="s">
        <v>27</v>
      </c>
      <c r="M1427" t="s">
        <v>60</v>
      </c>
      <c r="N1427" t="s">
        <v>29</v>
      </c>
      <c r="O1427">
        <v>88</v>
      </c>
      <c r="P1427">
        <v>37.200000000000003</v>
      </c>
      <c r="Q1427" t="s">
        <v>41</v>
      </c>
      <c r="R1427" t="s">
        <v>31</v>
      </c>
      <c r="S1427">
        <v>50000</v>
      </c>
      <c r="T1427" t="s">
        <v>43</v>
      </c>
      <c r="U1427">
        <v>9</v>
      </c>
      <c r="V1427" t="s">
        <v>50</v>
      </c>
      <c r="W1427" t="str">
        <f>TEXT(EHR[[#This Row],[Admission_Date]], "MMM")</f>
        <v>May</v>
      </c>
      <c r="X1427">
        <f>MONTH(EHR[[#This Row],[Admission_Date]])</f>
        <v>5</v>
      </c>
    </row>
    <row r="1428" spans="1:24" x14ac:dyDescent="0.25">
      <c r="A1428" t="s">
        <v>1489</v>
      </c>
      <c r="B1428" t="s">
        <v>35</v>
      </c>
      <c r="C1428">
        <v>39</v>
      </c>
      <c r="D1428" t="s">
        <v>73</v>
      </c>
      <c r="E1428" t="s">
        <v>52</v>
      </c>
      <c r="F1428">
        <v>161</v>
      </c>
      <c r="G1428">
        <v>102</v>
      </c>
      <c r="H1428">
        <v>39.4</v>
      </c>
      <c r="I1428" t="s">
        <v>38</v>
      </c>
      <c r="J1428" s="1">
        <v>46050</v>
      </c>
      <c r="K1428" s="1">
        <v>46059</v>
      </c>
      <c r="L1428" t="s">
        <v>47</v>
      </c>
      <c r="M1428" t="s">
        <v>40</v>
      </c>
      <c r="N1428" t="s">
        <v>29</v>
      </c>
      <c r="O1428">
        <v>103</v>
      </c>
      <c r="P1428">
        <v>38.5</v>
      </c>
      <c r="Q1428" t="s">
        <v>30</v>
      </c>
      <c r="R1428" t="s">
        <v>42</v>
      </c>
      <c r="S1428">
        <v>75000</v>
      </c>
      <c r="T1428" t="s">
        <v>66</v>
      </c>
      <c r="U1428">
        <v>9</v>
      </c>
      <c r="V1428" t="s">
        <v>33</v>
      </c>
      <c r="W1428" t="str">
        <f>TEXT(EHR[[#This Row],[Admission_Date]], "MMM")</f>
        <v>Jan</v>
      </c>
      <c r="X1428">
        <f>MONTH(EHR[[#This Row],[Admission_Date]])</f>
        <v>1</v>
      </c>
    </row>
    <row r="1429" spans="1:24" x14ac:dyDescent="0.25">
      <c r="A1429" t="s">
        <v>1490</v>
      </c>
      <c r="B1429" t="s">
        <v>23</v>
      </c>
      <c r="C1429">
        <v>69</v>
      </c>
      <c r="D1429" t="s">
        <v>73</v>
      </c>
      <c r="E1429" t="s">
        <v>25</v>
      </c>
      <c r="F1429">
        <v>147</v>
      </c>
      <c r="G1429">
        <v>71</v>
      </c>
      <c r="H1429">
        <v>32.9</v>
      </c>
      <c r="I1429" t="s">
        <v>53</v>
      </c>
      <c r="J1429" s="1">
        <v>46156</v>
      </c>
      <c r="K1429" s="1">
        <v>46164</v>
      </c>
      <c r="L1429" t="s">
        <v>27</v>
      </c>
      <c r="M1429" t="s">
        <v>40</v>
      </c>
      <c r="N1429" t="s">
        <v>48</v>
      </c>
      <c r="O1429">
        <v>105</v>
      </c>
      <c r="P1429">
        <v>37.700000000000003</v>
      </c>
      <c r="Q1429" t="s">
        <v>30</v>
      </c>
      <c r="R1429" t="s">
        <v>31</v>
      </c>
      <c r="S1429">
        <v>75000</v>
      </c>
      <c r="T1429" t="s">
        <v>43</v>
      </c>
      <c r="U1429">
        <v>8</v>
      </c>
      <c r="V1429" t="s">
        <v>50</v>
      </c>
      <c r="W1429" t="str">
        <f>TEXT(EHR[[#This Row],[Admission_Date]], "MMM")</f>
        <v>May</v>
      </c>
      <c r="X1429">
        <f>MONTH(EHR[[#This Row],[Admission_Date]])</f>
        <v>5</v>
      </c>
    </row>
    <row r="1430" spans="1:24" x14ac:dyDescent="0.25">
      <c r="A1430" t="s">
        <v>1491</v>
      </c>
      <c r="B1430" t="s">
        <v>35</v>
      </c>
      <c r="C1430">
        <v>87</v>
      </c>
      <c r="D1430" t="s">
        <v>56</v>
      </c>
      <c r="E1430" t="s">
        <v>52</v>
      </c>
      <c r="F1430">
        <v>149</v>
      </c>
      <c r="G1430">
        <v>48</v>
      </c>
      <c r="H1430">
        <v>21.6</v>
      </c>
      <c r="I1430" t="s">
        <v>38</v>
      </c>
      <c r="J1430" s="1">
        <v>45872</v>
      </c>
      <c r="K1430" s="1">
        <v>45877</v>
      </c>
      <c r="L1430" t="s">
        <v>65</v>
      </c>
      <c r="M1430" t="s">
        <v>71</v>
      </c>
      <c r="N1430" t="s">
        <v>29</v>
      </c>
      <c r="O1430">
        <v>102</v>
      </c>
      <c r="P1430">
        <v>37.4</v>
      </c>
      <c r="Q1430" t="s">
        <v>57</v>
      </c>
      <c r="R1430" t="s">
        <v>49</v>
      </c>
      <c r="S1430">
        <v>25000</v>
      </c>
      <c r="T1430" t="s">
        <v>43</v>
      </c>
      <c r="U1430">
        <v>5</v>
      </c>
      <c r="V1430" t="s">
        <v>50</v>
      </c>
      <c r="W1430" t="str">
        <f>TEXT(EHR[[#This Row],[Admission_Date]], "MMM")</f>
        <v>Aug</v>
      </c>
      <c r="X1430">
        <f>MONTH(EHR[[#This Row],[Admission_Date]])</f>
        <v>8</v>
      </c>
    </row>
    <row r="1431" spans="1:24" x14ac:dyDescent="0.25">
      <c r="A1431" t="s">
        <v>1492</v>
      </c>
      <c r="B1431" t="s">
        <v>35</v>
      </c>
      <c r="C1431">
        <v>19</v>
      </c>
      <c r="D1431" t="s">
        <v>56</v>
      </c>
      <c r="E1431" t="s">
        <v>37</v>
      </c>
      <c r="F1431">
        <v>166</v>
      </c>
      <c r="G1431">
        <v>63</v>
      </c>
      <c r="H1431">
        <v>22.9</v>
      </c>
      <c r="I1431" t="s">
        <v>38</v>
      </c>
      <c r="J1431" s="1">
        <v>46069</v>
      </c>
      <c r="K1431" s="1">
        <v>46073</v>
      </c>
      <c r="L1431" t="s">
        <v>59</v>
      </c>
      <c r="M1431" t="s">
        <v>60</v>
      </c>
      <c r="N1431" t="s">
        <v>48</v>
      </c>
      <c r="O1431">
        <v>65</v>
      </c>
      <c r="P1431">
        <v>37.1</v>
      </c>
      <c r="Q1431" t="s">
        <v>57</v>
      </c>
      <c r="R1431" t="s">
        <v>42</v>
      </c>
      <c r="S1431">
        <v>25000</v>
      </c>
      <c r="T1431" t="s">
        <v>43</v>
      </c>
      <c r="U1431">
        <v>4</v>
      </c>
      <c r="V1431" t="s">
        <v>61</v>
      </c>
      <c r="W1431" t="str">
        <f>TEXT(EHR[[#This Row],[Admission_Date]], "MMM")</f>
        <v>Feb</v>
      </c>
      <c r="X1431">
        <f>MONTH(EHR[[#This Row],[Admission_Date]])</f>
        <v>2</v>
      </c>
    </row>
    <row r="1432" spans="1:24" x14ac:dyDescent="0.25">
      <c r="A1432" t="s">
        <v>1493</v>
      </c>
      <c r="B1432" t="s">
        <v>35</v>
      </c>
      <c r="C1432">
        <v>33</v>
      </c>
      <c r="D1432" t="s">
        <v>36</v>
      </c>
      <c r="E1432" t="s">
        <v>52</v>
      </c>
      <c r="F1432">
        <v>180</v>
      </c>
      <c r="G1432">
        <v>70</v>
      </c>
      <c r="H1432">
        <v>21.6</v>
      </c>
      <c r="I1432" t="s">
        <v>46</v>
      </c>
      <c r="J1432" s="1">
        <v>45960</v>
      </c>
      <c r="K1432" s="1">
        <v>45969</v>
      </c>
      <c r="L1432" t="s">
        <v>59</v>
      </c>
      <c r="M1432" t="s">
        <v>28</v>
      </c>
      <c r="N1432" t="s">
        <v>48</v>
      </c>
      <c r="O1432">
        <v>108</v>
      </c>
      <c r="P1432">
        <v>38.200000000000003</v>
      </c>
      <c r="Q1432" t="s">
        <v>57</v>
      </c>
      <c r="R1432" t="s">
        <v>49</v>
      </c>
      <c r="S1432">
        <v>25000</v>
      </c>
      <c r="T1432" t="s">
        <v>43</v>
      </c>
      <c r="U1432">
        <v>9</v>
      </c>
      <c r="V1432" t="s">
        <v>44</v>
      </c>
      <c r="W1432" t="str">
        <f>TEXT(EHR[[#This Row],[Admission_Date]], "MMM")</f>
        <v>Oct</v>
      </c>
      <c r="X1432">
        <f>MONTH(EHR[[#This Row],[Admission_Date]])</f>
        <v>10</v>
      </c>
    </row>
    <row r="1433" spans="1:24" x14ac:dyDescent="0.25">
      <c r="A1433" t="s">
        <v>1494</v>
      </c>
      <c r="B1433" t="s">
        <v>23</v>
      </c>
      <c r="C1433">
        <v>9</v>
      </c>
      <c r="D1433" t="s">
        <v>56</v>
      </c>
      <c r="E1433" t="s">
        <v>37</v>
      </c>
      <c r="F1433">
        <v>186</v>
      </c>
      <c r="G1433">
        <v>70</v>
      </c>
      <c r="H1433">
        <v>20.2</v>
      </c>
      <c r="I1433" t="s">
        <v>46</v>
      </c>
      <c r="J1433" s="1">
        <v>46024</v>
      </c>
      <c r="K1433" s="1">
        <v>46034</v>
      </c>
      <c r="L1433" t="s">
        <v>59</v>
      </c>
      <c r="M1433" t="s">
        <v>71</v>
      </c>
      <c r="N1433" t="s">
        <v>48</v>
      </c>
      <c r="O1433">
        <v>86</v>
      </c>
      <c r="P1433">
        <v>38.5</v>
      </c>
      <c r="Q1433" t="s">
        <v>57</v>
      </c>
      <c r="R1433" t="s">
        <v>49</v>
      </c>
      <c r="S1433">
        <v>25000</v>
      </c>
      <c r="T1433" t="s">
        <v>32</v>
      </c>
      <c r="U1433">
        <v>10</v>
      </c>
      <c r="V1433" t="s">
        <v>81</v>
      </c>
      <c r="W1433" t="str">
        <f>TEXT(EHR[[#This Row],[Admission_Date]], "MMM")</f>
        <v>Jan</v>
      </c>
      <c r="X1433">
        <f>MONTH(EHR[[#This Row],[Admission_Date]])</f>
        <v>1</v>
      </c>
    </row>
    <row r="1434" spans="1:24" x14ac:dyDescent="0.25">
      <c r="A1434" t="s">
        <v>1495</v>
      </c>
      <c r="B1434" t="s">
        <v>23</v>
      </c>
      <c r="C1434">
        <v>30</v>
      </c>
      <c r="D1434" t="s">
        <v>56</v>
      </c>
      <c r="E1434" t="s">
        <v>37</v>
      </c>
      <c r="F1434">
        <v>156</v>
      </c>
      <c r="G1434">
        <v>51</v>
      </c>
      <c r="H1434">
        <v>21</v>
      </c>
      <c r="I1434" t="s">
        <v>38</v>
      </c>
      <c r="J1434" s="1">
        <v>46009</v>
      </c>
      <c r="K1434" s="1">
        <v>46018</v>
      </c>
      <c r="L1434" t="s">
        <v>27</v>
      </c>
      <c r="M1434" t="s">
        <v>71</v>
      </c>
      <c r="N1434" t="s">
        <v>29</v>
      </c>
      <c r="O1434">
        <v>74</v>
      </c>
      <c r="P1434">
        <v>36.799999999999997</v>
      </c>
      <c r="Q1434" t="s">
        <v>41</v>
      </c>
      <c r="R1434" t="s">
        <v>31</v>
      </c>
      <c r="S1434">
        <v>75000</v>
      </c>
      <c r="T1434" t="s">
        <v>66</v>
      </c>
      <c r="U1434">
        <v>9</v>
      </c>
      <c r="V1434" t="s">
        <v>44</v>
      </c>
      <c r="W1434" t="str">
        <f>TEXT(EHR[[#This Row],[Admission_Date]], "MMM")</f>
        <v>Dec</v>
      </c>
      <c r="X1434">
        <f>MONTH(EHR[[#This Row],[Admission_Date]])</f>
        <v>12</v>
      </c>
    </row>
    <row r="1435" spans="1:24" x14ac:dyDescent="0.25">
      <c r="A1435" t="s">
        <v>1496</v>
      </c>
      <c r="B1435" t="s">
        <v>23</v>
      </c>
      <c r="C1435">
        <v>61</v>
      </c>
      <c r="D1435" t="s">
        <v>73</v>
      </c>
      <c r="E1435" t="s">
        <v>52</v>
      </c>
      <c r="F1435">
        <v>165</v>
      </c>
      <c r="G1435">
        <v>75</v>
      </c>
      <c r="H1435">
        <v>27.5</v>
      </c>
      <c r="I1435" t="s">
        <v>46</v>
      </c>
      <c r="J1435" s="1">
        <v>46081</v>
      </c>
      <c r="K1435" s="1">
        <v>46090</v>
      </c>
      <c r="L1435" t="s">
        <v>27</v>
      </c>
      <c r="M1435" t="s">
        <v>40</v>
      </c>
      <c r="N1435" t="s">
        <v>29</v>
      </c>
      <c r="O1435">
        <v>96</v>
      </c>
      <c r="P1435">
        <v>38.5</v>
      </c>
      <c r="Q1435" t="s">
        <v>57</v>
      </c>
      <c r="R1435" t="s">
        <v>31</v>
      </c>
      <c r="S1435">
        <v>75000</v>
      </c>
      <c r="T1435" t="s">
        <v>43</v>
      </c>
      <c r="U1435">
        <v>9</v>
      </c>
      <c r="V1435" t="s">
        <v>50</v>
      </c>
      <c r="W1435" t="str">
        <f>TEXT(EHR[[#This Row],[Admission_Date]], "MMM")</f>
        <v>Feb</v>
      </c>
      <c r="X1435">
        <f>MONTH(EHR[[#This Row],[Admission_Date]])</f>
        <v>2</v>
      </c>
    </row>
    <row r="1436" spans="1:24" x14ac:dyDescent="0.25">
      <c r="A1436" t="s">
        <v>1497</v>
      </c>
      <c r="B1436" t="s">
        <v>23</v>
      </c>
      <c r="C1436">
        <v>84</v>
      </c>
      <c r="D1436" t="s">
        <v>36</v>
      </c>
      <c r="E1436" t="s">
        <v>25</v>
      </c>
      <c r="F1436">
        <v>170</v>
      </c>
      <c r="G1436">
        <v>62</v>
      </c>
      <c r="H1436">
        <v>21.5</v>
      </c>
      <c r="I1436" t="s">
        <v>46</v>
      </c>
      <c r="J1436" s="1">
        <v>45769</v>
      </c>
      <c r="K1436" s="1">
        <v>45777</v>
      </c>
      <c r="L1436" t="s">
        <v>65</v>
      </c>
      <c r="M1436" t="s">
        <v>40</v>
      </c>
      <c r="N1436" t="s">
        <v>29</v>
      </c>
      <c r="O1436">
        <v>67</v>
      </c>
      <c r="P1436">
        <v>37.5</v>
      </c>
      <c r="Q1436" t="s">
        <v>57</v>
      </c>
      <c r="R1436" t="s">
        <v>31</v>
      </c>
      <c r="S1436">
        <v>75000</v>
      </c>
      <c r="T1436" t="s">
        <v>32</v>
      </c>
      <c r="U1436">
        <v>8</v>
      </c>
      <c r="V1436" t="s">
        <v>50</v>
      </c>
      <c r="W1436" t="str">
        <f>TEXT(EHR[[#This Row],[Admission_Date]], "MMM")</f>
        <v>Apr</v>
      </c>
      <c r="X1436">
        <f>MONTH(EHR[[#This Row],[Admission_Date]])</f>
        <v>4</v>
      </c>
    </row>
    <row r="1437" spans="1:24" x14ac:dyDescent="0.25">
      <c r="A1437" t="s">
        <v>1498</v>
      </c>
      <c r="B1437" t="s">
        <v>35</v>
      </c>
      <c r="C1437">
        <v>33</v>
      </c>
      <c r="D1437" t="s">
        <v>73</v>
      </c>
      <c r="E1437" t="s">
        <v>52</v>
      </c>
      <c r="F1437">
        <v>170</v>
      </c>
      <c r="G1437">
        <v>101</v>
      </c>
      <c r="H1437">
        <v>34.9</v>
      </c>
      <c r="I1437" t="s">
        <v>53</v>
      </c>
      <c r="J1437" s="1">
        <v>45670</v>
      </c>
      <c r="K1437" s="1">
        <v>45676</v>
      </c>
      <c r="L1437" t="s">
        <v>47</v>
      </c>
      <c r="M1437" t="s">
        <v>28</v>
      </c>
      <c r="N1437" t="s">
        <v>48</v>
      </c>
      <c r="O1437">
        <v>105</v>
      </c>
      <c r="P1437">
        <v>37</v>
      </c>
      <c r="Q1437" t="s">
        <v>41</v>
      </c>
      <c r="R1437" t="s">
        <v>49</v>
      </c>
      <c r="S1437">
        <v>25000</v>
      </c>
      <c r="T1437" t="s">
        <v>32</v>
      </c>
      <c r="U1437">
        <v>6</v>
      </c>
      <c r="V1437" t="s">
        <v>44</v>
      </c>
      <c r="W1437" t="str">
        <f>TEXT(EHR[[#This Row],[Admission_Date]], "MMM")</f>
        <v>Jan</v>
      </c>
      <c r="X1437">
        <f>MONTH(EHR[[#This Row],[Admission_Date]])</f>
        <v>1</v>
      </c>
    </row>
    <row r="1438" spans="1:24" x14ac:dyDescent="0.25">
      <c r="A1438" t="s">
        <v>1499</v>
      </c>
      <c r="B1438" t="s">
        <v>23</v>
      </c>
      <c r="C1438">
        <v>22</v>
      </c>
      <c r="D1438" t="s">
        <v>24</v>
      </c>
      <c r="E1438" t="s">
        <v>25</v>
      </c>
      <c r="F1438">
        <v>188</v>
      </c>
      <c r="G1438">
        <v>73</v>
      </c>
      <c r="H1438">
        <v>20.7</v>
      </c>
      <c r="I1438" t="s">
        <v>38</v>
      </c>
      <c r="J1438" s="1">
        <v>46070</v>
      </c>
      <c r="K1438" s="1">
        <v>46073</v>
      </c>
      <c r="L1438" t="s">
        <v>47</v>
      </c>
      <c r="M1438" t="s">
        <v>60</v>
      </c>
      <c r="N1438" t="s">
        <v>48</v>
      </c>
      <c r="O1438">
        <v>99</v>
      </c>
      <c r="P1438">
        <v>36.9</v>
      </c>
      <c r="Q1438" t="s">
        <v>57</v>
      </c>
      <c r="R1438" t="s">
        <v>31</v>
      </c>
      <c r="S1438">
        <v>75000</v>
      </c>
      <c r="T1438" t="s">
        <v>43</v>
      </c>
      <c r="U1438">
        <v>3</v>
      </c>
      <c r="V1438" t="s">
        <v>44</v>
      </c>
      <c r="W1438" t="str">
        <f>TEXT(EHR[[#This Row],[Admission_Date]], "MMM")</f>
        <v>Feb</v>
      </c>
      <c r="X1438">
        <f>MONTH(EHR[[#This Row],[Admission_Date]])</f>
        <v>2</v>
      </c>
    </row>
    <row r="1439" spans="1:24" x14ac:dyDescent="0.25">
      <c r="A1439" t="s">
        <v>1500</v>
      </c>
      <c r="B1439" t="s">
        <v>23</v>
      </c>
      <c r="C1439">
        <v>30</v>
      </c>
      <c r="D1439" t="s">
        <v>56</v>
      </c>
      <c r="E1439" t="s">
        <v>25</v>
      </c>
      <c r="F1439">
        <v>181</v>
      </c>
      <c r="G1439">
        <v>96</v>
      </c>
      <c r="H1439">
        <v>29.3</v>
      </c>
      <c r="I1439" t="s">
        <v>53</v>
      </c>
      <c r="J1439" s="1">
        <v>45969</v>
      </c>
      <c r="K1439" s="1">
        <v>45970</v>
      </c>
      <c r="L1439" t="s">
        <v>59</v>
      </c>
      <c r="M1439" t="s">
        <v>71</v>
      </c>
      <c r="N1439" t="s">
        <v>29</v>
      </c>
      <c r="O1439">
        <v>86</v>
      </c>
      <c r="P1439">
        <v>36.299999999999997</v>
      </c>
      <c r="Q1439" t="s">
        <v>41</v>
      </c>
      <c r="R1439" t="s">
        <v>31</v>
      </c>
      <c r="S1439">
        <v>25000</v>
      </c>
      <c r="T1439" t="s">
        <v>66</v>
      </c>
      <c r="U1439">
        <v>1</v>
      </c>
      <c r="V1439" t="s">
        <v>44</v>
      </c>
      <c r="W1439" t="str">
        <f>TEXT(EHR[[#This Row],[Admission_Date]], "MMM")</f>
        <v>Nov</v>
      </c>
      <c r="X1439">
        <f>MONTH(EHR[[#This Row],[Admission_Date]])</f>
        <v>11</v>
      </c>
    </row>
    <row r="1440" spans="1:24" x14ac:dyDescent="0.25">
      <c r="A1440" t="s">
        <v>1501</v>
      </c>
      <c r="B1440" t="s">
        <v>23</v>
      </c>
      <c r="C1440">
        <v>46</v>
      </c>
      <c r="D1440" t="s">
        <v>36</v>
      </c>
      <c r="E1440" t="s">
        <v>25</v>
      </c>
      <c r="F1440">
        <v>167</v>
      </c>
      <c r="G1440">
        <v>63</v>
      </c>
      <c r="H1440">
        <v>22.6</v>
      </c>
      <c r="I1440" t="s">
        <v>93</v>
      </c>
      <c r="J1440" s="1">
        <v>46130</v>
      </c>
      <c r="K1440" s="1">
        <v>46140</v>
      </c>
      <c r="L1440" t="s">
        <v>39</v>
      </c>
      <c r="M1440" t="s">
        <v>71</v>
      </c>
      <c r="N1440" t="s">
        <v>48</v>
      </c>
      <c r="O1440">
        <v>78</v>
      </c>
      <c r="P1440">
        <v>36.799999999999997</v>
      </c>
      <c r="Q1440" t="s">
        <v>30</v>
      </c>
      <c r="R1440" t="s">
        <v>42</v>
      </c>
      <c r="S1440">
        <v>25000</v>
      </c>
      <c r="T1440" t="s">
        <v>43</v>
      </c>
      <c r="U1440">
        <v>10</v>
      </c>
      <c r="V1440" t="s">
        <v>33</v>
      </c>
      <c r="W1440" t="str">
        <f>TEXT(EHR[[#This Row],[Admission_Date]], "MMM")</f>
        <v>Apr</v>
      </c>
      <c r="X1440">
        <f>MONTH(EHR[[#This Row],[Admission_Date]])</f>
        <v>4</v>
      </c>
    </row>
    <row r="1441" spans="1:24" x14ac:dyDescent="0.25">
      <c r="A1441" t="s">
        <v>1502</v>
      </c>
      <c r="B1441" t="s">
        <v>35</v>
      </c>
      <c r="C1441">
        <v>15</v>
      </c>
      <c r="D1441" t="s">
        <v>24</v>
      </c>
      <c r="E1441" t="s">
        <v>37</v>
      </c>
      <c r="F1441">
        <v>166</v>
      </c>
      <c r="G1441">
        <v>59</v>
      </c>
      <c r="H1441">
        <v>21.4</v>
      </c>
      <c r="I1441" t="s">
        <v>38</v>
      </c>
      <c r="J1441" s="1">
        <v>45995</v>
      </c>
      <c r="K1441" s="1">
        <v>45997</v>
      </c>
      <c r="L1441" t="s">
        <v>27</v>
      </c>
      <c r="M1441" t="s">
        <v>71</v>
      </c>
      <c r="N1441" t="s">
        <v>29</v>
      </c>
      <c r="O1441">
        <v>108</v>
      </c>
      <c r="P1441">
        <v>37.200000000000003</v>
      </c>
      <c r="Q1441" t="s">
        <v>30</v>
      </c>
      <c r="R1441" t="s">
        <v>42</v>
      </c>
      <c r="S1441">
        <v>25000</v>
      </c>
      <c r="T1441" t="s">
        <v>32</v>
      </c>
      <c r="U1441">
        <v>2</v>
      </c>
      <c r="V1441" t="s">
        <v>61</v>
      </c>
      <c r="W1441" t="str">
        <f>TEXT(EHR[[#This Row],[Admission_Date]], "MMM")</f>
        <v>Dec</v>
      </c>
      <c r="X1441">
        <f>MONTH(EHR[[#This Row],[Admission_Date]])</f>
        <v>12</v>
      </c>
    </row>
    <row r="1442" spans="1:24" x14ac:dyDescent="0.25">
      <c r="A1442" t="s">
        <v>1503</v>
      </c>
      <c r="B1442" t="s">
        <v>35</v>
      </c>
      <c r="C1442">
        <v>7</v>
      </c>
      <c r="D1442" t="s">
        <v>24</v>
      </c>
      <c r="E1442" t="s">
        <v>52</v>
      </c>
      <c r="F1442">
        <v>163</v>
      </c>
      <c r="G1442">
        <v>45</v>
      </c>
      <c r="H1442">
        <v>16.899999999999999</v>
      </c>
      <c r="I1442" t="s">
        <v>46</v>
      </c>
      <c r="J1442" s="1">
        <v>45870</v>
      </c>
      <c r="K1442" s="1">
        <v>45871</v>
      </c>
      <c r="L1442" t="s">
        <v>27</v>
      </c>
      <c r="M1442" t="s">
        <v>60</v>
      </c>
      <c r="N1442" t="s">
        <v>29</v>
      </c>
      <c r="O1442">
        <v>92</v>
      </c>
      <c r="P1442">
        <v>39</v>
      </c>
      <c r="Q1442" t="s">
        <v>57</v>
      </c>
      <c r="R1442" t="s">
        <v>49</v>
      </c>
      <c r="S1442">
        <v>50000</v>
      </c>
      <c r="T1442" t="s">
        <v>32</v>
      </c>
      <c r="U1442">
        <v>1</v>
      </c>
      <c r="V1442" t="s">
        <v>81</v>
      </c>
      <c r="W1442" t="str">
        <f>TEXT(EHR[[#This Row],[Admission_Date]], "MMM")</f>
        <v>Aug</v>
      </c>
      <c r="X1442">
        <f>MONTH(EHR[[#This Row],[Admission_Date]])</f>
        <v>8</v>
      </c>
    </row>
    <row r="1443" spans="1:24" x14ac:dyDescent="0.25">
      <c r="A1443" t="s">
        <v>1504</v>
      </c>
      <c r="B1443" t="s">
        <v>35</v>
      </c>
      <c r="C1443">
        <v>46</v>
      </c>
      <c r="D1443" t="s">
        <v>73</v>
      </c>
      <c r="E1443" t="s">
        <v>37</v>
      </c>
      <c r="F1443">
        <v>186</v>
      </c>
      <c r="G1443">
        <v>78</v>
      </c>
      <c r="H1443">
        <v>22.5</v>
      </c>
      <c r="I1443" t="s">
        <v>38</v>
      </c>
      <c r="J1443" s="1">
        <v>45772</v>
      </c>
      <c r="K1443" s="1">
        <v>45780</v>
      </c>
      <c r="L1443" t="s">
        <v>47</v>
      </c>
      <c r="M1443" t="s">
        <v>40</v>
      </c>
      <c r="N1443" t="s">
        <v>29</v>
      </c>
      <c r="O1443">
        <v>72</v>
      </c>
      <c r="P1443">
        <v>38.1</v>
      </c>
      <c r="Q1443" t="s">
        <v>41</v>
      </c>
      <c r="R1443" t="s">
        <v>42</v>
      </c>
      <c r="S1443">
        <v>50000</v>
      </c>
      <c r="T1443" t="s">
        <v>43</v>
      </c>
      <c r="U1443">
        <v>8</v>
      </c>
      <c r="V1443" t="s">
        <v>33</v>
      </c>
      <c r="W1443" t="str">
        <f>TEXT(EHR[[#This Row],[Admission_Date]], "MMM")</f>
        <v>Apr</v>
      </c>
      <c r="X1443">
        <f>MONTH(EHR[[#This Row],[Admission_Date]])</f>
        <v>4</v>
      </c>
    </row>
    <row r="1444" spans="1:24" x14ac:dyDescent="0.25">
      <c r="A1444" t="s">
        <v>1505</v>
      </c>
      <c r="B1444" t="s">
        <v>23</v>
      </c>
      <c r="C1444">
        <v>25</v>
      </c>
      <c r="D1444" t="s">
        <v>56</v>
      </c>
      <c r="E1444" t="s">
        <v>25</v>
      </c>
      <c r="F1444">
        <v>154</v>
      </c>
      <c r="G1444">
        <v>81</v>
      </c>
      <c r="H1444">
        <v>34.200000000000003</v>
      </c>
      <c r="I1444" t="s">
        <v>38</v>
      </c>
      <c r="J1444" s="1">
        <v>45912</v>
      </c>
      <c r="K1444" s="1">
        <v>45920</v>
      </c>
      <c r="L1444" t="s">
        <v>47</v>
      </c>
      <c r="M1444" t="s">
        <v>40</v>
      </c>
      <c r="N1444" t="s">
        <v>29</v>
      </c>
      <c r="O1444">
        <v>97</v>
      </c>
      <c r="P1444">
        <v>38.700000000000003</v>
      </c>
      <c r="Q1444" t="s">
        <v>57</v>
      </c>
      <c r="R1444" t="s">
        <v>31</v>
      </c>
      <c r="S1444">
        <v>75000</v>
      </c>
      <c r="T1444" t="s">
        <v>66</v>
      </c>
      <c r="U1444">
        <v>8</v>
      </c>
      <c r="V1444" t="s">
        <v>44</v>
      </c>
      <c r="W1444" t="str">
        <f>TEXT(EHR[[#This Row],[Admission_Date]], "MMM")</f>
        <v>Sep</v>
      </c>
      <c r="X1444">
        <f>MONTH(EHR[[#This Row],[Admission_Date]])</f>
        <v>9</v>
      </c>
    </row>
    <row r="1445" spans="1:24" x14ac:dyDescent="0.25">
      <c r="A1445" t="s">
        <v>1506</v>
      </c>
      <c r="B1445" t="s">
        <v>35</v>
      </c>
      <c r="C1445">
        <v>72</v>
      </c>
      <c r="D1445" t="s">
        <v>56</v>
      </c>
      <c r="E1445" t="s">
        <v>25</v>
      </c>
      <c r="F1445">
        <v>149</v>
      </c>
      <c r="G1445">
        <v>72</v>
      </c>
      <c r="H1445">
        <v>32.4</v>
      </c>
      <c r="I1445" t="s">
        <v>38</v>
      </c>
      <c r="J1445" s="1">
        <v>45713</v>
      </c>
      <c r="K1445" s="1">
        <v>45720</v>
      </c>
      <c r="L1445" t="s">
        <v>27</v>
      </c>
      <c r="M1445" t="s">
        <v>40</v>
      </c>
      <c r="N1445" t="s">
        <v>29</v>
      </c>
      <c r="O1445">
        <v>72</v>
      </c>
      <c r="P1445">
        <v>38.299999999999997</v>
      </c>
      <c r="Q1445" t="s">
        <v>30</v>
      </c>
      <c r="R1445" t="s">
        <v>49</v>
      </c>
      <c r="S1445">
        <v>75000</v>
      </c>
      <c r="T1445" t="s">
        <v>32</v>
      </c>
      <c r="U1445">
        <v>7</v>
      </c>
      <c r="V1445" t="s">
        <v>50</v>
      </c>
      <c r="W1445" t="str">
        <f>TEXT(EHR[[#This Row],[Admission_Date]], "MMM")</f>
        <v>Feb</v>
      </c>
      <c r="X1445">
        <f>MONTH(EHR[[#This Row],[Admission_Date]])</f>
        <v>2</v>
      </c>
    </row>
    <row r="1446" spans="1:24" x14ac:dyDescent="0.25">
      <c r="A1446" t="s">
        <v>1507</v>
      </c>
      <c r="B1446" t="s">
        <v>35</v>
      </c>
      <c r="C1446">
        <v>10</v>
      </c>
      <c r="D1446" t="s">
        <v>56</v>
      </c>
      <c r="E1446" t="s">
        <v>52</v>
      </c>
      <c r="F1446">
        <v>188</v>
      </c>
      <c r="G1446">
        <v>82</v>
      </c>
      <c r="H1446">
        <v>23.2</v>
      </c>
      <c r="I1446" t="s">
        <v>53</v>
      </c>
      <c r="J1446" s="1">
        <v>45952</v>
      </c>
      <c r="K1446" s="1">
        <v>45954</v>
      </c>
      <c r="L1446" t="s">
        <v>47</v>
      </c>
      <c r="M1446" t="s">
        <v>54</v>
      </c>
      <c r="N1446" t="s">
        <v>29</v>
      </c>
      <c r="O1446">
        <v>74</v>
      </c>
      <c r="P1446">
        <v>36.5</v>
      </c>
      <c r="Q1446" t="s">
        <v>41</v>
      </c>
      <c r="R1446" t="s">
        <v>42</v>
      </c>
      <c r="S1446">
        <v>75000</v>
      </c>
      <c r="T1446" t="s">
        <v>32</v>
      </c>
      <c r="U1446">
        <v>2</v>
      </c>
      <c r="V1446" t="s">
        <v>81</v>
      </c>
      <c r="W1446" t="str">
        <f>TEXT(EHR[[#This Row],[Admission_Date]], "MMM")</f>
        <v>Oct</v>
      </c>
      <c r="X1446">
        <f>MONTH(EHR[[#This Row],[Admission_Date]])</f>
        <v>10</v>
      </c>
    </row>
    <row r="1447" spans="1:24" x14ac:dyDescent="0.25">
      <c r="A1447" t="s">
        <v>1508</v>
      </c>
      <c r="B1447" t="s">
        <v>23</v>
      </c>
      <c r="C1447">
        <v>59</v>
      </c>
      <c r="D1447" t="s">
        <v>24</v>
      </c>
      <c r="E1447" t="s">
        <v>25</v>
      </c>
      <c r="F1447">
        <v>151</v>
      </c>
      <c r="G1447">
        <v>64</v>
      </c>
      <c r="H1447">
        <v>28.1</v>
      </c>
      <c r="I1447" t="s">
        <v>93</v>
      </c>
      <c r="J1447" s="1">
        <v>45925</v>
      </c>
      <c r="K1447" s="1">
        <v>45930</v>
      </c>
      <c r="L1447" t="s">
        <v>47</v>
      </c>
      <c r="M1447" t="s">
        <v>71</v>
      </c>
      <c r="N1447" t="s">
        <v>29</v>
      </c>
      <c r="O1447">
        <v>97</v>
      </c>
      <c r="P1447">
        <v>36.200000000000003</v>
      </c>
      <c r="Q1447" t="s">
        <v>30</v>
      </c>
      <c r="R1447" t="s">
        <v>31</v>
      </c>
      <c r="S1447">
        <v>75000</v>
      </c>
      <c r="T1447" t="s">
        <v>32</v>
      </c>
      <c r="U1447">
        <v>5</v>
      </c>
      <c r="V1447" t="s">
        <v>50</v>
      </c>
      <c r="W1447" t="str">
        <f>TEXT(EHR[[#This Row],[Admission_Date]], "MMM")</f>
        <v>Sep</v>
      </c>
      <c r="X1447">
        <f>MONTH(EHR[[#This Row],[Admission_Date]])</f>
        <v>9</v>
      </c>
    </row>
    <row r="1448" spans="1:24" x14ac:dyDescent="0.25">
      <c r="A1448" t="s">
        <v>1509</v>
      </c>
      <c r="B1448" t="s">
        <v>35</v>
      </c>
      <c r="C1448">
        <v>6</v>
      </c>
      <c r="D1448" t="s">
        <v>56</v>
      </c>
      <c r="E1448" t="s">
        <v>37</v>
      </c>
      <c r="F1448">
        <v>162</v>
      </c>
      <c r="G1448">
        <v>72</v>
      </c>
      <c r="H1448">
        <v>27.4</v>
      </c>
      <c r="I1448" t="s">
        <v>26</v>
      </c>
      <c r="J1448" s="1">
        <v>46092</v>
      </c>
      <c r="K1448" s="1">
        <v>46097</v>
      </c>
      <c r="L1448" t="s">
        <v>27</v>
      </c>
      <c r="M1448" t="s">
        <v>60</v>
      </c>
      <c r="N1448" t="s">
        <v>29</v>
      </c>
      <c r="O1448">
        <v>102</v>
      </c>
      <c r="P1448">
        <v>38.299999999999997</v>
      </c>
      <c r="Q1448" t="s">
        <v>30</v>
      </c>
      <c r="R1448" t="s">
        <v>49</v>
      </c>
      <c r="S1448">
        <v>75000</v>
      </c>
      <c r="T1448" t="s">
        <v>32</v>
      </c>
      <c r="U1448">
        <v>5</v>
      </c>
      <c r="V1448" t="s">
        <v>81</v>
      </c>
      <c r="W1448" t="str">
        <f>TEXT(EHR[[#This Row],[Admission_Date]], "MMM")</f>
        <v>Mar</v>
      </c>
      <c r="X1448">
        <f>MONTH(EHR[[#This Row],[Admission_Date]])</f>
        <v>3</v>
      </c>
    </row>
    <row r="1449" spans="1:24" x14ac:dyDescent="0.25">
      <c r="A1449" t="s">
        <v>1510</v>
      </c>
      <c r="B1449" t="s">
        <v>23</v>
      </c>
      <c r="C1449">
        <v>80</v>
      </c>
      <c r="D1449" t="s">
        <v>36</v>
      </c>
      <c r="E1449" t="s">
        <v>37</v>
      </c>
      <c r="F1449">
        <v>178</v>
      </c>
      <c r="G1449">
        <v>80</v>
      </c>
      <c r="H1449">
        <v>25.2</v>
      </c>
      <c r="I1449" t="s">
        <v>46</v>
      </c>
      <c r="J1449" s="1">
        <v>46095</v>
      </c>
      <c r="K1449" s="1">
        <v>46098</v>
      </c>
      <c r="L1449" t="s">
        <v>65</v>
      </c>
      <c r="M1449" t="s">
        <v>28</v>
      </c>
      <c r="N1449" t="s">
        <v>48</v>
      </c>
      <c r="O1449">
        <v>73</v>
      </c>
      <c r="P1449">
        <v>38.200000000000003</v>
      </c>
      <c r="Q1449" t="s">
        <v>57</v>
      </c>
      <c r="R1449" t="s">
        <v>42</v>
      </c>
      <c r="S1449">
        <v>25000</v>
      </c>
      <c r="T1449" t="s">
        <v>66</v>
      </c>
      <c r="U1449">
        <v>3</v>
      </c>
      <c r="V1449" t="s">
        <v>50</v>
      </c>
      <c r="W1449" t="str">
        <f>TEXT(EHR[[#This Row],[Admission_Date]], "MMM")</f>
        <v>Mar</v>
      </c>
      <c r="X1449">
        <f>MONTH(EHR[[#This Row],[Admission_Date]])</f>
        <v>3</v>
      </c>
    </row>
    <row r="1450" spans="1:24" x14ac:dyDescent="0.25">
      <c r="A1450" t="s">
        <v>1511</v>
      </c>
      <c r="B1450" t="s">
        <v>35</v>
      </c>
      <c r="C1450">
        <v>83</v>
      </c>
      <c r="D1450" t="s">
        <v>73</v>
      </c>
      <c r="E1450" t="s">
        <v>25</v>
      </c>
      <c r="F1450">
        <v>172</v>
      </c>
      <c r="G1450">
        <v>76</v>
      </c>
      <c r="H1450">
        <v>25.7</v>
      </c>
      <c r="I1450" t="s">
        <v>26</v>
      </c>
      <c r="J1450" s="1">
        <v>45972</v>
      </c>
      <c r="K1450" s="1">
        <v>45974</v>
      </c>
      <c r="L1450" t="s">
        <v>77</v>
      </c>
      <c r="M1450" t="s">
        <v>71</v>
      </c>
      <c r="N1450" t="s">
        <v>48</v>
      </c>
      <c r="O1450">
        <v>99</v>
      </c>
      <c r="P1450">
        <v>37.9</v>
      </c>
      <c r="Q1450" t="s">
        <v>41</v>
      </c>
      <c r="R1450" t="s">
        <v>31</v>
      </c>
      <c r="S1450">
        <v>75000</v>
      </c>
      <c r="T1450" t="s">
        <v>66</v>
      </c>
      <c r="U1450">
        <v>2</v>
      </c>
      <c r="V1450" t="s">
        <v>50</v>
      </c>
      <c r="W1450" t="str">
        <f>TEXT(EHR[[#This Row],[Admission_Date]], "MMM")</f>
        <v>Nov</v>
      </c>
      <c r="X1450">
        <f>MONTH(EHR[[#This Row],[Admission_Date]])</f>
        <v>11</v>
      </c>
    </row>
    <row r="1451" spans="1:24" x14ac:dyDescent="0.25">
      <c r="A1451" t="s">
        <v>1512</v>
      </c>
      <c r="B1451" t="s">
        <v>35</v>
      </c>
      <c r="C1451">
        <v>53</v>
      </c>
      <c r="D1451" t="s">
        <v>24</v>
      </c>
      <c r="E1451" t="s">
        <v>25</v>
      </c>
      <c r="F1451">
        <v>150</v>
      </c>
      <c r="G1451">
        <v>79</v>
      </c>
      <c r="H1451">
        <v>35.1</v>
      </c>
      <c r="I1451" t="s">
        <v>38</v>
      </c>
      <c r="J1451" s="1">
        <v>46194</v>
      </c>
      <c r="K1451" s="1">
        <v>46199</v>
      </c>
      <c r="L1451" t="s">
        <v>65</v>
      </c>
      <c r="M1451" t="s">
        <v>71</v>
      </c>
      <c r="N1451" t="s">
        <v>48</v>
      </c>
      <c r="O1451">
        <v>89</v>
      </c>
      <c r="P1451">
        <v>36.1</v>
      </c>
      <c r="Q1451" t="s">
        <v>57</v>
      </c>
      <c r="R1451" t="s">
        <v>42</v>
      </c>
      <c r="S1451">
        <v>25000</v>
      </c>
      <c r="T1451" t="s">
        <v>66</v>
      </c>
      <c r="U1451">
        <v>5</v>
      </c>
      <c r="V1451" t="s">
        <v>50</v>
      </c>
      <c r="W1451" t="str">
        <f>TEXT(EHR[[#This Row],[Admission_Date]], "MMM")</f>
        <v>Jun</v>
      </c>
      <c r="X1451">
        <f>MONTH(EHR[[#This Row],[Admission_Date]])</f>
        <v>6</v>
      </c>
    </row>
    <row r="1452" spans="1:24" x14ac:dyDescent="0.25">
      <c r="A1452" t="s">
        <v>1513</v>
      </c>
      <c r="B1452" t="s">
        <v>23</v>
      </c>
      <c r="C1452">
        <v>73</v>
      </c>
      <c r="D1452" t="s">
        <v>24</v>
      </c>
      <c r="E1452" t="s">
        <v>52</v>
      </c>
      <c r="F1452">
        <v>159</v>
      </c>
      <c r="G1452">
        <v>46</v>
      </c>
      <c r="H1452">
        <v>18.2</v>
      </c>
      <c r="I1452" t="s">
        <v>38</v>
      </c>
      <c r="J1452" s="1">
        <v>46004</v>
      </c>
      <c r="K1452" s="1">
        <v>46007</v>
      </c>
      <c r="L1452" t="s">
        <v>65</v>
      </c>
      <c r="M1452" t="s">
        <v>54</v>
      </c>
      <c r="N1452" t="s">
        <v>48</v>
      </c>
      <c r="O1452">
        <v>103</v>
      </c>
      <c r="P1452">
        <v>38.700000000000003</v>
      </c>
      <c r="Q1452" t="s">
        <v>41</v>
      </c>
      <c r="R1452" t="s">
        <v>31</v>
      </c>
      <c r="S1452">
        <v>50000</v>
      </c>
      <c r="T1452" t="s">
        <v>66</v>
      </c>
      <c r="U1452">
        <v>3</v>
      </c>
      <c r="V1452" t="s">
        <v>50</v>
      </c>
      <c r="W1452" t="str">
        <f>TEXT(EHR[[#This Row],[Admission_Date]], "MMM")</f>
        <v>Dec</v>
      </c>
      <c r="X1452">
        <f>MONTH(EHR[[#This Row],[Admission_Date]])</f>
        <v>12</v>
      </c>
    </row>
    <row r="1453" spans="1:24" x14ac:dyDescent="0.25">
      <c r="A1453" t="s">
        <v>1514</v>
      </c>
      <c r="B1453" t="s">
        <v>23</v>
      </c>
      <c r="C1453">
        <v>7</v>
      </c>
      <c r="D1453" t="s">
        <v>36</v>
      </c>
      <c r="E1453" t="s">
        <v>25</v>
      </c>
      <c r="F1453">
        <v>173</v>
      </c>
      <c r="G1453">
        <v>66</v>
      </c>
      <c r="H1453">
        <v>22.1</v>
      </c>
      <c r="I1453" t="s">
        <v>46</v>
      </c>
      <c r="J1453" s="1">
        <v>46163</v>
      </c>
      <c r="K1453" s="1">
        <v>46165</v>
      </c>
      <c r="L1453" t="s">
        <v>59</v>
      </c>
      <c r="M1453" t="s">
        <v>54</v>
      </c>
      <c r="N1453" t="s">
        <v>48</v>
      </c>
      <c r="O1453">
        <v>91</v>
      </c>
      <c r="P1453">
        <v>36.9</v>
      </c>
      <c r="Q1453" t="s">
        <v>57</v>
      </c>
      <c r="R1453" t="s">
        <v>31</v>
      </c>
      <c r="S1453">
        <v>25000</v>
      </c>
      <c r="T1453" t="s">
        <v>43</v>
      </c>
      <c r="U1453">
        <v>2</v>
      </c>
      <c r="V1453" t="s">
        <v>81</v>
      </c>
      <c r="W1453" t="str">
        <f>TEXT(EHR[[#This Row],[Admission_Date]], "MMM")</f>
        <v>May</v>
      </c>
      <c r="X1453">
        <f>MONTH(EHR[[#This Row],[Admission_Date]])</f>
        <v>5</v>
      </c>
    </row>
    <row r="1454" spans="1:24" x14ac:dyDescent="0.25">
      <c r="A1454" t="s">
        <v>1515</v>
      </c>
      <c r="B1454" t="s">
        <v>35</v>
      </c>
      <c r="C1454">
        <v>47</v>
      </c>
      <c r="D1454" t="s">
        <v>36</v>
      </c>
      <c r="E1454" t="s">
        <v>25</v>
      </c>
      <c r="F1454">
        <v>184</v>
      </c>
      <c r="G1454">
        <v>86</v>
      </c>
      <c r="H1454">
        <v>25.4</v>
      </c>
      <c r="I1454" t="s">
        <v>93</v>
      </c>
      <c r="J1454" s="1">
        <v>45965</v>
      </c>
      <c r="K1454" s="1">
        <v>45967</v>
      </c>
      <c r="L1454" t="s">
        <v>65</v>
      </c>
      <c r="M1454" t="s">
        <v>40</v>
      </c>
      <c r="N1454" t="s">
        <v>48</v>
      </c>
      <c r="O1454">
        <v>108</v>
      </c>
      <c r="P1454">
        <v>36.700000000000003</v>
      </c>
      <c r="Q1454" t="s">
        <v>41</v>
      </c>
      <c r="R1454" t="s">
        <v>49</v>
      </c>
      <c r="S1454">
        <v>25000</v>
      </c>
      <c r="T1454" t="s">
        <v>32</v>
      </c>
      <c r="U1454">
        <v>2</v>
      </c>
      <c r="V1454" t="s">
        <v>33</v>
      </c>
      <c r="W1454" t="str">
        <f>TEXT(EHR[[#This Row],[Admission_Date]], "MMM")</f>
        <v>Nov</v>
      </c>
      <c r="X1454">
        <f>MONTH(EHR[[#This Row],[Admission_Date]])</f>
        <v>11</v>
      </c>
    </row>
    <row r="1455" spans="1:24" x14ac:dyDescent="0.25">
      <c r="A1455" t="s">
        <v>1516</v>
      </c>
      <c r="B1455" t="s">
        <v>23</v>
      </c>
      <c r="C1455">
        <v>23</v>
      </c>
      <c r="D1455" t="s">
        <v>36</v>
      </c>
      <c r="E1455" t="s">
        <v>52</v>
      </c>
      <c r="F1455">
        <v>152</v>
      </c>
      <c r="G1455">
        <v>61</v>
      </c>
      <c r="H1455">
        <v>26.4</v>
      </c>
      <c r="I1455" t="s">
        <v>26</v>
      </c>
      <c r="J1455" s="1">
        <v>45972</v>
      </c>
      <c r="K1455" s="1">
        <v>45982</v>
      </c>
      <c r="L1455" t="s">
        <v>47</v>
      </c>
      <c r="M1455" t="s">
        <v>28</v>
      </c>
      <c r="N1455" t="s">
        <v>29</v>
      </c>
      <c r="O1455">
        <v>60</v>
      </c>
      <c r="P1455">
        <v>37.1</v>
      </c>
      <c r="Q1455" t="s">
        <v>30</v>
      </c>
      <c r="R1455" t="s">
        <v>42</v>
      </c>
      <c r="S1455">
        <v>50000</v>
      </c>
      <c r="T1455" t="s">
        <v>32</v>
      </c>
      <c r="U1455">
        <v>10</v>
      </c>
      <c r="V1455" t="s">
        <v>44</v>
      </c>
      <c r="W1455" t="str">
        <f>TEXT(EHR[[#This Row],[Admission_Date]], "MMM")</f>
        <v>Nov</v>
      </c>
      <c r="X1455">
        <f>MONTH(EHR[[#This Row],[Admission_Date]])</f>
        <v>11</v>
      </c>
    </row>
    <row r="1456" spans="1:24" x14ac:dyDescent="0.25">
      <c r="A1456" t="s">
        <v>1517</v>
      </c>
      <c r="B1456" t="s">
        <v>23</v>
      </c>
      <c r="C1456">
        <v>50</v>
      </c>
      <c r="D1456" t="s">
        <v>56</v>
      </c>
      <c r="E1456" t="s">
        <v>25</v>
      </c>
      <c r="F1456">
        <v>180</v>
      </c>
      <c r="G1456">
        <v>96</v>
      </c>
      <c r="H1456">
        <v>29.6</v>
      </c>
      <c r="I1456" t="s">
        <v>53</v>
      </c>
      <c r="J1456" s="1">
        <v>45914</v>
      </c>
      <c r="K1456" s="1">
        <v>45919</v>
      </c>
      <c r="L1456" t="s">
        <v>47</v>
      </c>
      <c r="M1456" t="s">
        <v>60</v>
      </c>
      <c r="N1456" t="s">
        <v>48</v>
      </c>
      <c r="O1456">
        <v>99</v>
      </c>
      <c r="P1456">
        <v>38</v>
      </c>
      <c r="Q1456" t="s">
        <v>30</v>
      </c>
      <c r="R1456" t="s">
        <v>42</v>
      </c>
      <c r="S1456">
        <v>75000</v>
      </c>
      <c r="T1456" t="s">
        <v>43</v>
      </c>
      <c r="U1456">
        <v>5</v>
      </c>
      <c r="V1456" t="s">
        <v>33</v>
      </c>
      <c r="W1456" t="str">
        <f>TEXT(EHR[[#This Row],[Admission_Date]], "MMM")</f>
        <v>Sep</v>
      </c>
      <c r="X1456">
        <f>MONTH(EHR[[#This Row],[Admission_Date]])</f>
        <v>9</v>
      </c>
    </row>
    <row r="1457" spans="1:24" x14ac:dyDescent="0.25">
      <c r="A1457" t="s">
        <v>1518</v>
      </c>
      <c r="B1457" t="s">
        <v>35</v>
      </c>
      <c r="C1457">
        <v>29</v>
      </c>
      <c r="D1457" t="s">
        <v>73</v>
      </c>
      <c r="E1457" t="s">
        <v>37</v>
      </c>
      <c r="F1457">
        <v>163</v>
      </c>
      <c r="G1457">
        <v>80</v>
      </c>
      <c r="H1457">
        <v>30.1</v>
      </c>
      <c r="I1457" t="s">
        <v>53</v>
      </c>
      <c r="J1457" s="1">
        <v>46084</v>
      </c>
      <c r="K1457" s="1">
        <v>46086</v>
      </c>
      <c r="L1457" t="s">
        <v>47</v>
      </c>
      <c r="M1457" t="s">
        <v>60</v>
      </c>
      <c r="N1457" t="s">
        <v>48</v>
      </c>
      <c r="O1457">
        <v>77</v>
      </c>
      <c r="P1457">
        <v>38</v>
      </c>
      <c r="Q1457" t="s">
        <v>41</v>
      </c>
      <c r="R1457" t="s">
        <v>42</v>
      </c>
      <c r="S1457">
        <v>50000</v>
      </c>
      <c r="T1457" t="s">
        <v>32</v>
      </c>
      <c r="U1457">
        <v>2</v>
      </c>
      <c r="V1457" t="s">
        <v>44</v>
      </c>
      <c r="W1457" t="str">
        <f>TEXT(EHR[[#This Row],[Admission_Date]], "MMM")</f>
        <v>Mar</v>
      </c>
      <c r="X1457">
        <f>MONTH(EHR[[#This Row],[Admission_Date]])</f>
        <v>3</v>
      </c>
    </row>
    <row r="1458" spans="1:24" x14ac:dyDescent="0.25">
      <c r="A1458" t="s">
        <v>1519</v>
      </c>
      <c r="B1458" t="s">
        <v>35</v>
      </c>
      <c r="C1458">
        <v>10</v>
      </c>
      <c r="D1458" t="s">
        <v>73</v>
      </c>
      <c r="E1458" t="s">
        <v>52</v>
      </c>
      <c r="F1458">
        <v>190</v>
      </c>
      <c r="G1458">
        <v>0</v>
      </c>
      <c r="I1458" t="s">
        <v>93</v>
      </c>
      <c r="J1458" s="1">
        <v>46066</v>
      </c>
      <c r="K1458" s="1">
        <v>46067</v>
      </c>
      <c r="L1458" t="s">
        <v>59</v>
      </c>
      <c r="M1458" t="s">
        <v>60</v>
      </c>
      <c r="N1458" t="s">
        <v>48</v>
      </c>
      <c r="O1458">
        <v>98</v>
      </c>
      <c r="P1458">
        <v>37.299999999999997</v>
      </c>
      <c r="Q1458" t="s">
        <v>41</v>
      </c>
      <c r="R1458" t="s">
        <v>49</v>
      </c>
      <c r="S1458">
        <v>75000</v>
      </c>
      <c r="T1458" t="s">
        <v>66</v>
      </c>
      <c r="U1458">
        <v>1</v>
      </c>
      <c r="V1458" t="s">
        <v>81</v>
      </c>
      <c r="W1458" t="str">
        <f>TEXT(EHR[[#This Row],[Admission_Date]], "MMM")</f>
        <v>Feb</v>
      </c>
      <c r="X1458">
        <f>MONTH(EHR[[#This Row],[Admission_Date]])</f>
        <v>2</v>
      </c>
    </row>
    <row r="1459" spans="1:24" x14ac:dyDescent="0.25">
      <c r="A1459" t="s">
        <v>1520</v>
      </c>
      <c r="B1459" t="s">
        <v>23</v>
      </c>
      <c r="C1459">
        <v>25</v>
      </c>
      <c r="D1459" t="s">
        <v>24</v>
      </c>
      <c r="E1459" t="s">
        <v>52</v>
      </c>
      <c r="F1459">
        <v>162</v>
      </c>
      <c r="G1459">
        <v>102</v>
      </c>
      <c r="H1459">
        <v>38.9</v>
      </c>
      <c r="I1459" t="s">
        <v>53</v>
      </c>
      <c r="J1459" s="1">
        <v>45715</v>
      </c>
      <c r="K1459" s="1">
        <v>45723</v>
      </c>
      <c r="L1459" t="s">
        <v>59</v>
      </c>
      <c r="M1459" t="s">
        <v>28</v>
      </c>
      <c r="N1459" t="s">
        <v>29</v>
      </c>
      <c r="O1459">
        <v>78</v>
      </c>
      <c r="P1459">
        <v>38.700000000000003</v>
      </c>
      <c r="Q1459" t="s">
        <v>30</v>
      </c>
      <c r="R1459" t="s">
        <v>49</v>
      </c>
      <c r="S1459">
        <v>75000</v>
      </c>
      <c r="T1459" t="s">
        <v>66</v>
      </c>
      <c r="U1459">
        <v>8</v>
      </c>
      <c r="V1459" t="s">
        <v>44</v>
      </c>
      <c r="W1459" t="str">
        <f>TEXT(EHR[[#This Row],[Admission_Date]], "MMM")</f>
        <v>Feb</v>
      </c>
      <c r="X1459">
        <f>MONTH(EHR[[#This Row],[Admission_Date]])</f>
        <v>2</v>
      </c>
    </row>
    <row r="1460" spans="1:24" x14ac:dyDescent="0.25">
      <c r="A1460" t="s">
        <v>1521</v>
      </c>
      <c r="B1460" t="s">
        <v>23</v>
      </c>
      <c r="C1460">
        <v>48</v>
      </c>
      <c r="D1460" t="s">
        <v>36</v>
      </c>
      <c r="E1460" t="s">
        <v>25</v>
      </c>
      <c r="F1460">
        <v>171</v>
      </c>
      <c r="G1460">
        <v>79</v>
      </c>
      <c r="H1460">
        <v>27</v>
      </c>
      <c r="I1460" t="s">
        <v>93</v>
      </c>
      <c r="J1460" s="1">
        <v>45687</v>
      </c>
      <c r="K1460" s="1">
        <v>45692</v>
      </c>
      <c r="L1460" t="s">
        <v>39</v>
      </c>
      <c r="M1460" t="s">
        <v>71</v>
      </c>
      <c r="N1460" t="s">
        <v>48</v>
      </c>
      <c r="O1460">
        <v>87</v>
      </c>
      <c r="P1460">
        <v>38.200000000000003</v>
      </c>
      <c r="Q1460" t="s">
        <v>30</v>
      </c>
      <c r="R1460" t="s">
        <v>42</v>
      </c>
      <c r="S1460">
        <v>75000</v>
      </c>
      <c r="T1460" t="s">
        <v>43</v>
      </c>
      <c r="U1460">
        <v>5</v>
      </c>
      <c r="V1460" t="s">
        <v>33</v>
      </c>
      <c r="W1460" t="str">
        <f>TEXT(EHR[[#This Row],[Admission_Date]], "MMM")</f>
        <v>Jan</v>
      </c>
      <c r="X1460">
        <f>MONTH(EHR[[#This Row],[Admission_Date]])</f>
        <v>1</v>
      </c>
    </row>
    <row r="1461" spans="1:24" x14ac:dyDescent="0.25">
      <c r="A1461" t="s">
        <v>1522</v>
      </c>
      <c r="B1461" t="s">
        <v>35</v>
      </c>
      <c r="C1461">
        <v>2</v>
      </c>
      <c r="D1461" t="s">
        <v>56</v>
      </c>
      <c r="E1461" t="s">
        <v>37</v>
      </c>
      <c r="F1461">
        <v>154</v>
      </c>
      <c r="G1461">
        <v>97</v>
      </c>
      <c r="H1461">
        <v>40.9</v>
      </c>
      <c r="I1461" t="s">
        <v>26</v>
      </c>
      <c r="J1461" s="1">
        <v>45845</v>
      </c>
      <c r="K1461" s="1">
        <v>45846</v>
      </c>
      <c r="L1461" t="s">
        <v>65</v>
      </c>
      <c r="M1461" t="s">
        <v>54</v>
      </c>
      <c r="N1461" t="s">
        <v>48</v>
      </c>
      <c r="O1461">
        <v>109</v>
      </c>
      <c r="P1461">
        <v>36.700000000000003</v>
      </c>
      <c r="Q1461" t="s">
        <v>30</v>
      </c>
      <c r="R1461" t="s">
        <v>49</v>
      </c>
      <c r="S1461">
        <v>25000</v>
      </c>
      <c r="T1461" t="s">
        <v>43</v>
      </c>
      <c r="U1461">
        <v>1</v>
      </c>
      <c r="V1461" t="s">
        <v>81</v>
      </c>
      <c r="W1461" t="str">
        <f>TEXT(EHR[[#This Row],[Admission_Date]], "MMM")</f>
        <v>Jul</v>
      </c>
      <c r="X1461">
        <f>MONTH(EHR[[#This Row],[Admission_Date]])</f>
        <v>7</v>
      </c>
    </row>
    <row r="1462" spans="1:24" x14ac:dyDescent="0.25">
      <c r="A1462" t="s">
        <v>1523</v>
      </c>
      <c r="B1462" t="s">
        <v>23</v>
      </c>
      <c r="C1462">
        <v>48</v>
      </c>
      <c r="D1462" t="s">
        <v>24</v>
      </c>
      <c r="E1462" t="s">
        <v>37</v>
      </c>
      <c r="F1462">
        <v>190</v>
      </c>
      <c r="G1462">
        <v>92</v>
      </c>
      <c r="H1462">
        <v>25.5</v>
      </c>
      <c r="I1462" t="s">
        <v>38</v>
      </c>
      <c r="J1462" s="1">
        <v>45885</v>
      </c>
      <c r="K1462" s="1">
        <v>45886</v>
      </c>
      <c r="L1462" t="s">
        <v>39</v>
      </c>
      <c r="M1462" t="s">
        <v>54</v>
      </c>
      <c r="N1462" t="s">
        <v>48</v>
      </c>
      <c r="O1462">
        <v>62</v>
      </c>
      <c r="P1462">
        <v>38.799999999999997</v>
      </c>
      <c r="Q1462" t="s">
        <v>57</v>
      </c>
      <c r="R1462" t="s">
        <v>42</v>
      </c>
      <c r="S1462">
        <v>75000</v>
      </c>
      <c r="T1462" t="s">
        <v>32</v>
      </c>
      <c r="U1462">
        <v>1</v>
      </c>
      <c r="V1462" t="s">
        <v>33</v>
      </c>
      <c r="W1462" t="str">
        <f>TEXT(EHR[[#This Row],[Admission_Date]], "MMM")</f>
        <v>Aug</v>
      </c>
      <c r="X1462">
        <f>MONTH(EHR[[#This Row],[Admission_Date]])</f>
        <v>8</v>
      </c>
    </row>
    <row r="1463" spans="1:24" x14ac:dyDescent="0.25">
      <c r="A1463" t="s">
        <v>1524</v>
      </c>
      <c r="B1463" t="s">
        <v>23</v>
      </c>
      <c r="C1463">
        <v>38</v>
      </c>
      <c r="D1463" t="s">
        <v>36</v>
      </c>
      <c r="E1463" t="s">
        <v>52</v>
      </c>
      <c r="F1463">
        <v>171</v>
      </c>
      <c r="G1463">
        <v>98</v>
      </c>
      <c r="H1463">
        <v>33.5</v>
      </c>
      <c r="I1463" t="s">
        <v>38</v>
      </c>
      <c r="J1463" s="1">
        <v>45685</v>
      </c>
      <c r="K1463" s="1">
        <v>45688</v>
      </c>
      <c r="L1463" t="s">
        <v>27</v>
      </c>
      <c r="M1463" t="s">
        <v>60</v>
      </c>
      <c r="N1463" t="s">
        <v>29</v>
      </c>
      <c r="O1463">
        <v>102</v>
      </c>
      <c r="P1463">
        <v>37.4</v>
      </c>
      <c r="Q1463" t="s">
        <v>30</v>
      </c>
      <c r="R1463" t="s">
        <v>42</v>
      </c>
      <c r="S1463">
        <v>50000</v>
      </c>
      <c r="T1463" t="s">
        <v>32</v>
      </c>
      <c r="U1463">
        <v>3</v>
      </c>
      <c r="V1463" t="s">
        <v>33</v>
      </c>
      <c r="W1463" t="str">
        <f>TEXT(EHR[[#This Row],[Admission_Date]], "MMM")</f>
        <v>Jan</v>
      </c>
      <c r="X1463">
        <f>MONTH(EHR[[#This Row],[Admission_Date]])</f>
        <v>1</v>
      </c>
    </row>
    <row r="1464" spans="1:24" x14ac:dyDescent="0.25">
      <c r="A1464" t="s">
        <v>1525</v>
      </c>
      <c r="B1464" t="s">
        <v>23</v>
      </c>
      <c r="C1464">
        <v>145</v>
      </c>
      <c r="D1464" t="s">
        <v>36</v>
      </c>
      <c r="E1464" t="s">
        <v>37</v>
      </c>
      <c r="F1464">
        <v>186</v>
      </c>
      <c r="G1464">
        <v>46</v>
      </c>
      <c r="H1464">
        <v>13.3</v>
      </c>
      <c r="I1464" t="s">
        <v>46</v>
      </c>
      <c r="J1464" s="1">
        <v>45892</v>
      </c>
      <c r="K1464" s="1">
        <v>45897</v>
      </c>
      <c r="L1464" t="s">
        <v>59</v>
      </c>
      <c r="M1464" t="s">
        <v>54</v>
      </c>
      <c r="N1464" t="s">
        <v>48</v>
      </c>
      <c r="O1464">
        <v>102</v>
      </c>
      <c r="P1464">
        <v>36.6</v>
      </c>
      <c r="Q1464" t="s">
        <v>30</v>
      </c>
      <c r="R1464" t="s">
        <v>42</v>
      </c>
      <c r="S1464">
        <v>50000</v>
      </c>
      <c r="T1464" t="s">
        <v>66</v>
      </c>
      <c r="U1464">
        <v>5</v>
      </c>
      <c r="V1464" t="s">
        <v>50</v>
      </c>
      <c r="W1464" t="str">
        <f>TEXT(EHR[[#This Row],[Admission_Date]], "MMM")</f>
        <v>Aug</v>
      </c>
      <c r="X1464">
        <f>MONTH(EHR[[#This Row],[Admission_Date]])</f>
        <v>8</v>
      </c>
    </row>
    <row r="1465" spans="1:24" x14ac:dyDescent="0.25">
      <c r="A1465" t="s">
        <v>1526</v>
      </c>
      <c r="B1465" t="s">
        <v>23</v>
      </c>
      <c r="C1465">
        <v>47</v>
      </c>
      <c r="D1465" t="s">
        <v>56</v>
      </c>
      <c r="E1465" t="s">
        <v>37</v>
      </c>
      <c r="F1465">
        <v>175</v>
      </c>
      <c r="G1465">
        <v>48</v>
      </c>
      <c r="H1465">
        <v>15.7</v>
      </c>
      <c r="I1465" t="s">
        <v>26</v>
      </c>
      <c r="J1465" s="1">
        <v>45843</v>
      </c>
      <c r="K1465" s="1">
        <v>45844</v>
      </c>
      <c r="L1465" t="s">
        <v>77</v>
      </c>
      <c r="M1465" t="s">
        <v>40</v>
      </c>
      <c r="N1465" t="s">
        <v>48</v>
      </c>
      <c r="O1465">
        <v>73</v>
      </c>
      <c r="P1465">
        <v>38.1</v>
      </c>
      <c r="Q1465" t="s">
        <v>30</v>
      </c>
      <c r="R1465" t="s">
        <v>49</v>
      </c>
      <c r="S1465">
        <v>25000</v>
      </c>
      <c r="T1465" t="s">
        <v>32</v>
      </c>
      <c r="U1465">
        <v>1</v>
      </c>
      <c r="V1465" t="s">
        <v>33</v>
      </c>
      <c r="W1465" t="str">
        <f>TEXT(EHR[[#This Row],[Admission_Date]], "MMM")</f>
        <v>Jul</v>
      </c>
      <c r="X1465">
        <f>MONTH(EHR[[#This Row],[Admission_Date]])</f>
        <v>7</v>
      </c>
    </row>
    <row r="1466" spans="1:24" x14ac:dyDescent="0.25">
      <c r="A1466" t="s">
        <v>1527</v>
      </c>
      <c r="B1466" t="s">
        <v>35</v>
      </c>
      <c r="C1466">
        <v>145</v>
      </c>
      <c r="D1466" t="s">
        <v>36</v>
      </c>
      <c r="E1466" t="s">
        <v>37</v>
      </c>
      <c r="F1466">
        <v>147</v>
      </c>
      <c r="G1466">
        <v>106</v>
      </c>
      <c r="H1466">
        <v>49.1</v>
      </c>
      <c r="I1466" t="s">
        <v>46</v>
      </c>
      <c r="J1466" s="1">
        <v>45680</v>
      </c>
      <c r="K1466" s="1">
        <v>45690</v>
      </c>
      <c r="L1466" t="s">
        <v>59</v>
      </c>
      <c r="M1466" t="s">
        <v>71</v>
      </c>
      <c r="N1466" t="s">
        <v>48</v>
      </c>
      <c r="O1466">
        <v>64</v>
      </c>
      <c r="P1466">
        <v>38.299999999999997</v>
      </c>
      <c r="Q1466" t="s">
        <v>57</v>
      </c>
      <c r="R1466" t="s">
        <v>31</v>
      </c>
      <c r="S1466">
        <v>50000</v>
      </c>
      <c r="T1466" t="s">
        <v>66</v>
      </c>
      <c r="U1466">
        <v>10</v>
      </c>
      <c r="V1466" t="s">
        <v>50</v>
      </c>
      <c r="W1466" t="str">
        <f>TEXT(EHR[[#This Row],[Admission_Date]], "MMM")</f>
        <v>Jan</v>
      </c>
      <c r="X1466">
        <f>MONTH(EHR[[#This Row],[Admission_Date]])</f>
        <v>1</v>
      </c>
    </row>
    <row r="1467" spans="1:24" x14ac:dyDescent="0.25">
      <c r="A1467" t="s">
        <v>1528</v>
      </c>
      <c r="B1467" t="s">
        <v>23</v>
      </c>
      <c r="C1467">
        <v>27</v>
      </c>
      <c r="D1467" t="s">
        <v>24</v>
      </c>
      <c r="E1467" t="s">
        <v>52</v>
      </c>
      <c r="F1467">
        <v>179</v>
      </c>
      <c r="G1467">
        <v>64</v>
      </c>
      <c r="H1467">
        <v>20</v>
      </c>
      <c r="I1467" t="s">
        <v>53</v>
      </c>
      <c r="J1467" s="1">
        <v>45827</v>
      </c>
      <c r="K1467" s="1">
        <v>45837</v>
      </c>
      <c r="L1467" t="s">
        <v>59</v>
      </c>
      <c r="M1467" t="s">
        <v>54</v>
      </c>
      <c r="N1467" t="s">
        <v>29</v>
      </c>
      <c r="O1467">
        <v>90</v>
      </c>
      <c r="P1467">
        <v>36.6</v>
      </c>
      <c r="Q1467" t="s">
        <v>30</v>
      </c>
      <c r="R1467" t="s">
        <v>49</v>
      </c>
      <c r="S1467">
        <v>75000</v>
      </c>
      <c r="T1467" t="s">
        <v>66</v>
      </c>
      <c r="U1467">
        <v>10</v>
      </c>
      <c r="V1467" t="s">
        <v>44</v>
      </c>
      <c r="W1467" t="str">
        <f>TEXT(EHR[[#This Row],[Admission_Date]], "MMM")</f>
        <v>Jun</v>
      </c>
      <c r="X1467">
        <f>MONTH(EHR[[#This Row],[Admission_Date]])</f>
        <v>6</v>
      </c>
    </row>
    <row r="1468" spans="1:24" x14ac:dyDescent="0.25">
      <c r="A1468" t="s">
        <v>1529</v>
      </c>
      <c r="B1468" t="s">
        <v>23</v>
      </c>
      <c r="C1468">
        <v>32</v>
      </c>
      <c r="D1468" t="s">
        <v>56</v>
      </c>
      <c r="E1468" t="s">
        <v>25</v>
      </c>
      <c r="F1468">
        <v>183</v>
      </c>
      <c r="G1468">
        <v>91</v>
      </c>
      <c r="H1468">
        <v>27.2</v>
      </c>
      <c r="I1468" t="s">
        <v>38</v>
      </c>
      <c r="J1468" s="1">
        <v>45868</v>
      </c>
      <c r="K1468" s="1">
        <v>45869</v>
      </c>
      <c r="L1468" t="s">
        <v>27</v>
      </c>
      <c r="M1468" t="s">
        <v>28</v>
      </c>
      <c r="N1468" t="s">
        <v>48</v>
      </c>
      <c r="O1468">
        <v>96</v>
      </c>
      <c r="P1468">
        <v>38.299999999999997</v>
      </c>
      <c r="Q1468" t="s">
        <v>30</v>
      </c>
      <c r="R1468" t="s">
        <v>42</v>
      </c>
      <c r="S1468">
        <v>25000</v>
      </c>
      <c r="T1468" t="s">
        <v>32</v>
      </c>
      <c r="U1468">
        <v>1</v>
      </c>
      <c r="V1468" t="s">
        <v>44</v>
      </c>
      <c r="W1468" t="str">
        <f>TEXT(EHR[[#This Row],[Admission_Date]], "MMM")</f>
        <v>Jul</v>
      </c>
      <c r="X1468">
        <f>MONTH(EHR[[#This Row],[Admission_Date]])</f>
        <v>7</v>
      </c>
    </row>
    <row r="1469" spans="1:24" x14ac:dyDescent="0.25">
      <c r="A1469" t="s">
        <v>1530</v>
      </c>
      <c r="B1469" t="s">
        <v>35</v>
      </c>
      <c r="C1469">
        <v>49</v>
      </c>
      <c r="D1469" t="s">
        <v>36</v>
      </c>
      <c r="E1469" t="s">
        <v>37</v>
      </c>
      <c r="F1469">
        <v>145</v>
      </c>
      <c r="G1469">
        <v>108</v>
      </c>
      <c r="H1469">
        <v>51.4</v>
      </c>
      <c r="I1469" t="s">
        <v>93</v>
      </c>
      <c r="J1469" s="1">
        <v>45870</v>
      </c>
      <c r="K1469" s="1"/>
      <c r="L1469" t="s">
        <v>27</v>
      </c>
      <c r="M1469" t="s">
        <v>71</v>
      </c>
      <c r="N1469" t="s">
        <v>48</v>
      </c>
      <c r="O1469">
        <v>110</v>
      </c>
      <c r="P1469">
        <v>38.799999999999997</v>
      </c>
      <c r="Q1469" t="s">
        <v>30</v>
      </c>
      <c r="R1469" t="s">
        <v>42</v>
      </c>
      <c r="S1469">
        <v>75000</v>
      </c>
      <c r="T1469" t="s">
        <v>66</v>
      </c>
      <c r="V1469" t="s">
        <v>33</v>
      </c>
      <c r="W1469" t="str">
        <f>TEXT(EHR[[#This Row],[Admission_Date]], "MMM")</f>
        <v>Aug</v>
      </c>
      <c r="X1469">
        <f>MONTH(EHR[[#This Row],[Admission_Date]])</f>
        <v>8</v>
      </c>
    </row>
    <row r="1470" spans="1:24" x14ac:dyDescent="0.25">
      <c r="A1470" t="s">
        <v>1531</v>
      </c>
      <c r="B1470" t="s">
        <v>35</v>
      </c>
      <c r="C1470">
        <v>73</v>
      </c>
      <c r="D1470" t="s">
        <v>36</v>
      </c>
      <c r="E1470" t="s">
        <v>25</v>
      </c>
      <c r="F1470">
        <v>165</v>
      </c>
      <c r="G1470">
        <v>91</v>
      </c>
      <c r="H1470">
        <v>33.4</v>
      </c>
      <c r="I1470" t="s">
        <v>46</v>
      </c>
      <c r="J1470" s="1">
        <v>45659</v>
      </c>
      <c r="K1470" s="1">
        <v>45662</v>
      </c>
      <c r="L1470" t="s">
        <v>65</v>
      </c>
      <c r="M1470" t="s">
        <v>54</v>
      </c>
      <c r="N1470" t="s">
        <v>48</v>
      </c>
      <c r="O1470">
        <v>87</v>
      </c>
      <c r="P1470">
        <v>36.1</v>
      </c>
      <c r="Q1470" t="s">
        <v>41</v>
      </c>
      <c r="R1470" t="s">
        <v>31</v>
      </c>
      <c r="S1470">
        <v>25000</v>
      </c>
      <c r="T1470" t="s">
        <v>66</v>
      </c>
      <c r="U1470">
        <v>3</v>
      </c>
      <c r="V1470" t="s">
        <v>50</v>
      </c>
      <c r="W1470" t="str">
        <f>TEXT(EHR[[#This Row],[Admission_Date]], "MMM")</f>
        <v>Jan</v>
      </c>
      <c r="X1470">
        <f>MONTH(EHR[[#This Row],[Admission_Date]])</f>
        <v>1</v>
      </c>
    </row>
    <row r="1471" spans="1:24" x14ac:dyDescent="0.25">
      <c r="A1471" t="s">
        <v>1532</v>
      </c>
      <c r="B1471" t="s">
        <v>23</v>
      </c>
      <c r="C1471">
        <v>52</v>
      </c>
      <c r="D1471" t="s">
        <v>36</v>
      </c>
      <c r="E1471" t="s">
        <v>52</v>
      </c>
      <c r="F1471">
        <v>161</v>
      </c>
      <c r="G1471">
        <v>81</v>
      </c>
      <c r="H1471">
        <v>31.2</v>
      </c>
      <c r="I1471" t="s">
        <v>93</v>
      </c>
      <c r="J1471" s="1">
        <v>45813</v>
      </c>
      <c r="K1471" s="1">
        <v>45821</v>
      </c>
      <c r="L1471" t="s">
        <v>39</v>
      </c>
      <c r="M1471" t="s">
        <v>28</v>
      </c>
      <c r="N1471" t="s">
        <v>48</v>
      </c>
      <c r="O1471">
        <v>60</v>
      </c>
      <c r="P1471">
        <v>38.4</v>
      </c>
      <c r="Q1471" t="s">
        <v>41</v>
      </c>
      <c r="R1471" t="s">
        <v>42</v>
      </c>
      <c r="S1471">
        <v>50000</v>
      </c>
      <c r="T1471" t="s">
        <v>66</v>
      </c>
      <c r="U1471">
        <v>8</v>
      </c>
      <c r="V1471" t="s">
        <v>50</v>
      </c>
      <c r="W1471" t="str">
        <f>TEXT(EHR[[#This Row],[Admission_Date]], "MMM")</f>
        <v>Jun</v>
      </c>
      <c r="X1471">
        <f>MONTH(EHR[[#This Row],[Admission_Date]])</f>
        <v>6</v>
      </c>
    </row>
    <row r="1472" spans="1:24" x14ac:dyDescent="0.25">
      <c r="A1472" t="s">
        <v>1533</v>
      </c>
      <c r="B1472" t="s">
        <v>23</v>
      </c>
      <c r="C1472">
        <v>83</v>
      </c>
      <c r="D1472" t="s">
        <v>73</v>
      </c>
      <c r="E1472" t="s">
        <v>25</v>
      </c>
      <c r="F1472">
        <v>154</v>
      </c>
      <c r="G1472">
        <v>51</v>
      </c>
      <c r="H1472">
        <v>21.5</v>
      </c>
      <c r="I1472" t="s">
        <v>38</v>
      </c>
      <c r="J1472" s="1">
        <v>45834</v>
      </c>
      <c r="K1472" s="1">
        <v>45843</v>
      </c>
      <c r="L1472" t="s">
        <v>47</v>
      </c>
      <c r="M1472" t="s">
        <v>40</v>
      </c>
      <c r="N1472" t="s">
        <v>48</v>
      </c>
      <c r="O1472">
        <v>110</v>
      </c>
      <c r="P1472">
        <v>36.700000000000003</v>
      </c>
      <c r="Q1472" t="s">
        <v>41</v>
      </c>
      <c r="R1472" t="s">
        <v>31</v>
      </c>
      <c r="S1472">
        <v>25000</v>
      </c>
      <c r="T1472" t="s">
        <v>43</v>
      </c>
      <c r="U1472">
        <v>9</v>
      </c>
      <c r="V1472" t="s">
        <v>50</v>
      </c>
      <c r="W1472" t="str">
        <f>TEXT(EHR[[#This Row],[Admission_Date]], "MMM")</f>
        <v>Jun</v>
      </c>
      <c r="X1472">
        <f>MONTH(EHR[[#This Row],[Admission_Date]])</f>
        <v>6</v>
      </c>
    </row>
    <row r="1473" spans="1:24" x14ac:dyDescent="0.25">
      <c r="A1473" t="s">
        <v>1534</v>
      </c>
      <c r="B1473" t="s">
        <v>35</v>
      </c>
      <c r="C1473">
        <v>22</v>
      </c>
      <c r="D1473" t="s">
        <v>24</v>
      </c>
      <c r="E1473" t="s">
        <v>37</v>
      </c>
      <c r="F1473">
        <v>181</v>
      </c>
      <c r="G1473">
        <v>0</v>
      </c>
      <c r="I1473" t="s">
        <v>46</v>
      </c>
      <c r="J1473" s="1">
        <v>46158</v>
      </c>
      <c r="K1473" s="1">
        <v>46160</v>
      </c>
      <c r="L1473" t="s">
        <v>47</v>
      </c>
      <c r="M1473" t="s">
        <v>40</v>
      </c>
      <c r="N1473" t="s">
        <v>48</v>
      </c>
      <c r="O1473">
        <v>102</v>
      </c>
      <c r="P1473">
        <v>37.1</v>
      </c>
      <c r="Q1473" t="s">
        <v>30</v>
      </c>
      <c r="R1473" t="s">
        <v>31</v>
      </c>
      <c r="S1473">
        <v>25000</v>
      </c>
      <c r="T1473" t="s">
        <v>43</v>
      </c>
      <c r="U1473">
        <v>2</v>
      </c>
      <c r="V1473" t="s">
        <v>44</v>
      </c>
      <c r="W1473" t="str">
        <f>TEXT(EHR[[#This Row],[Admission_Date]], "MMM")</f>
        <v>May</v>
      </c>
      <c r="X1473">
        <f>MONTH(EHR[[#This Row],[Admission_Date]])</f>
        <v>5</v>
      </c>
    </row>
    <row r="1474" spans="1:24" x14ac:dyDescent="0.25">
      <c r="A1474" t="s">
        <v>1535</v>
      </c>
      <c r="B1474" t="s">
        <v>23</v>
      </c>
      <c r="C1474">
        <v>74</v>
      </c>
      <c r="D1474" t="s">
        <v>73</v>
      </c>
      <c r="E1474" t="s">
        <v>37</v>
      </c>
      <c r="F1474">
        <v>181</v>
      </c>
      <c r="G1474">
        <v>74</v>
      </c>
      <c r="H1474">
        <v>22.6</v>
      </c>
      <c r="I1474" t="s">
        <v>38</v>
      </c>
      <c r="J1474" s="1">
        <v>46118</v>
      </c>
      <c r="K1474" s="1">
        <v>46127</v>
      </c>
      <c r="L1474" t="s">
        <v>59</v>
      </c>
      <c r="M1474" t="s">
        <v>71</v>
      </c>
      <c r="N1474" t="s">
        <v>29</v>
      </c>
      <c r="O1474">
        <v>91</v>
      </c>
      <c r="P1474">
        <v>36.799999999999997</v>
      </c>
      <c r="Q1474" t="s">
        <v>30</v>
      </c>
      <c r="R1474" t="s">
        <v>42</v>
      </c>
      <c r="S1474">
        <v>25000</v>
      </c>
      <c r="T1474" t="s">
        <v>32</v>
      </c>
      <c r="U1474">
        <v>9</v>
      </c>
      <c r="V1474" t="s">
        <v>50</v>
      </c>
      <c r="W1474" t="str">
        <f>TEXT(EHR[[#This Row],[Admission_Date]], "MMM")</f>
        <v>Apr</v>
      </c>
      <c r="X1474">
        <f>MONTH(EHR[[#This Row],[Admission_Date]])</f>
        <v>4</v>
      </c>
    </row>
    <row r="1475" spans="1:24" x14ac:dyDescent="0.25">
      <c r="A1475" t="s">
        <v>1536</v>
      </c>
      <c r="B1475" t="s">
        <v>23</v>
      </c>
      <c r="C1475">
        <v>85</v>
      </c>
      <c r="D1475" t="s">
        <v>24</v>
      </c>
      <c r="E1475" t="s">
        <v>52</v>
      </c>
      <c r="F1475">
        <v>149</v>
      </c>
      <c r="G1475">
        <v>79</v>
      </c>
      <c r="H1475">
        <v>35.6</v>
      </c>
      <c r="I1475" t="s">
        <v>93</v>
      </c>
      <c r="J1475" s="1">
        <v>46063</v>
      </c>
      <c r="K1475" s="1">
        <v>46065</v>
      </c>
      <c r="L1475" t="s">
        <v>39</v>
      </c>
      <c r="M1475" t="s">
        <v>54</v>
      </c>
      <c r="N1475" t="s">
        <v>29</v>
      </c>
      <c r="O1475">
        <v>68</v>
      </c>
      <c r="P1475">
        <v>37</v>
      </c>
      <c r="Q1475" t="s">
        <v>57</v>
      </c>
      <c r="R1475" t="s">
        <v>49</v>
      </c>
      <c r="S1475">
        <v>25000</v>
      </c>
      <c r="T1475" t="s">
        <v>32</v>
      </c>
      <c r="U1475">
        <v>2</v>
      </c>
      <c r="V1475" t="s">
        <v>50</v>
      </c>
      <c r="W1475" t="str">
        <f>TEXT(EHR[[#This Row],[Admission_Date]], "MMM")</f>
        <v>Feb</v>
      </c>
      <c r="X1475">
        <f>MONTH(EHR[[#This Row],[Admission_Date]])</f>
        <v>2</v>
      </c>
    </row>
    <row r="1476" spans="1:24" x14ac:dyDescent="0.25">
      <c r="A1476" t="s">
        <v>1537</v>
      </c>
      <c r="B1476" t="s">
        <v>35</v>
      </c>
      <c r="C1476">
        <v>145</v>
      </c>
      <c r="D1476" t="s">
        <v>24</v>
      </c>
      <c r="E1476" t="s">
        <v>52</v>
      </c>
      <c r="F1476">
        <v>179</v>
      </c>
      <c r="G1476">
        <v>89</v>
      </c>
      <c r="H1476">
        <v>27.8</v>
      </c>
      <c r="I1476" t="s">
        <v>26</v>
      </c>
      <c r="J1476" s="1">
        <v>45675</v>
      </c>
      <c r="K1476" s="1">
        <v>45685</v>
      </c>
      <c r="L1476" t="s">
        <v>65</v>
      </c>
      <c r="M1476" t="s">
        <v>60</v>
      </c>
      <c r="N1476" t="s">
        <v>29</v>
      </c>
      <c r="O1476">
        <v>81</v>
      </c>
      <c r="P1476">
        <v>38.799999999999997</v>
      </c>
      <c r="Q1476" t="s">
        <v>57</v>
      </c>
      <c r="R1476" t="s">
        <v>42</v>
      </c>
      <c r="S1476">
        <v>75000</v>
      </c>
      <c r="T1476" t="s">
        <v>43</v>
      </c>
      <c r="U1476">
        <v>10</v>
      </c>
      <c r="V1476" t="s">
        <v>50</v>
      </c>
      <c r="W1476" t="str">
        <f>TEXT(EHR[[#This Row],[Admission_Date]], "MMM")</f>
        <v>Jan</v>
      </c>
      <c r="X1476">
        <f>MONTH(EHR[[#This Row],[Admission_Date]])</f>
        <v>1</v>
      </c>
    </row>
    <row r="1477" spans="1:24" x14ac:dyDescent="0.25">
      <c r="A1477" t="s">
        <v>1538</v>
      </c>
      <c r="B1477" t="s">
        <v>23</v>
      </c>
      <c r="C1477">
        <v>145</v>
      </c>
      <c r="D1477" t="s">
        <v>73</v>
      </c>
      <c r="E1477" t="s">
        <v>52</v>
      </c>
      <c r="F1477">
        <v>187</v>
      </c>
      <c r="G1477">
        <v>45</v>
      </c>
      <c r="H1477">
        <v>12.9</v>
      </c>
      <c r="I1477" t="s">
        <v>93</v>
      </c>
      <c r="J1477" s="1">
        <v>45962</v>
      </c>
      <c r="K1477" s="1">
        <v>45967</v>
      </c>
      <c r="L1477" t="s">
        <v>27</v>
      </c>
      <c r="M1477" t="s">
        <v>28</v>
      </c>
      <c r="N1477" t="s">
        <v>48</v>
      </c>
      <c r="O1477">
        <v>64</v>
      </c>
      <c r="P1477">
        <v>36.700000000000003</v>
      </c>
      <c r="Q1477" t="s">
        <v>41</v>
      </c>
      <c r="R1477" t="s">
        <v>49</v>
      </c>
      <c r="S1477">
        <v>50000</v>
      </c>
      <c r="T1477" t="s">
        <v>66</v>
      </c>
      <c r="U1477">
        <v>5</v>
      </c>
      <c r="V1477" t="s">
        <v>50</v>
      </c>
      <c r="W1477" t="str">
        <f>TEXT(EHR[[#This Row],[Admission_Date]], "MMM")</f>
        <v>Nov</v>
      </c>
      <c r="X1477">
        <f>MONTH(EHR[[#This Row],[Admission_Date]])</f>
        <v>11</v>
      </c>
    </row>
    <row r="1478" spans="1:24" x14ac:dyDescent="0.25">
      <c r="A1478" t="s">
        <v>1539</v>
      </c>
      <c r="B1478" t="s">
        <v>23</v>
      </c>
      <c r="C1478">
        <v>3</v>
      </c>
      <c r="D1478" t="s">
        <v>36</v>
      </c>
      <c r="E1478" t="s">
        <v>37</v>
      </c>
      <c r="F1478">
        <v>155</v>
      </c>
      <c r="G1478">
        <v>45</v>
      </c>
      <c r="H1478">
        <v>18.7</v>
      </c>
      <c r="I1478" t="s">
        <v>46</v>
      </c>
      <c r="J1478" s="1">
        <v>45889</v>
      </c>
      <c r="K1478" s="1">
        <v>45891</v>
      </c>
      <c r="L1478" t="s">
        <v>39</v>
      </c>
      <c r="M1478" t="s">
        <v>71</v>
      </c>
      <c r="N1478" t="s">
        <v>48</v>
      </c>
      <c r="O1478">
        <v>108</v>
      </c>
      <c r="P1478">
        <v>36.5</v>
      </c>
      <c r="Q1478" t="s">
        <v>57</v>
      </c>
      <c r="R1478" t="s">
        <v>31</v>
      </c>
      <c r="S1478">
        <v>50000</v>
      </c>
      <c r="T1478" t="s">
        <v>32</v>
      </c>
      <c r="U1478">
        <v>2</v>
      </c>
      <c r="V1478" t="s">
        <v>81</v>
      </c>
      <c r="W1478" t="str">
        <f>TEXT(EHR[[#This Row],[Admission_Date]], "MMM")</f>
        <v>Aug</v>
      </c>
      <c r="X1478">
        <f>MONTH(EHR[[#This Row],[Admission_Date]])</f>
        <v>8</v>
      </c>
    </row>
    <row r="1479" spans="1:24" x14ac:dyDescent="0.25">
      <c r="A1479" t="s">
        <v>1540</v>
      </c>
      <c r="B1479" t="s">
        <v>35</v>
      </c>
      <c r="C1479">
        <v>59</v>
      </c>
      <c r="D1479" t="s">
        <v>24</v>
      </c>
      <c r="E1479" t="s">
        <v>37</v>
      </c>
      <c r="F1479">
        <v>145</v>
      </c>
      <c r="G1479">
        <v>103</v>
      </c>
      <c r="H1479">
        <v>49</v>
      </c>
      <c r="I1479" t="s">
        <v>93</v>
      </c>
      <c r="J1479" s="1">
        <v>46005</v>
      </c>
      <c r="K1479" s="1">
        <v>46015</v>
      </c>
      <c r="L1479" t="s">
        <v>39</v>
      </c>
      <c r="M1479" t="s">
        <v>60</v>
      </c>
      <c r="N1479" t="s">
        <v>48</v>
      </c>
      <c r="O1479">
        <v>75</v>
      </c>
      <c r="P1479">
        <v>36.4</v>
      </c>
      <c r="Q1479" t="s">
        <v>41</v>
      </c>
      <c r="R1479" t="s">
        <v>49</v>
      </c>
      <c r="S1479">
        <v>50000</v>
      </c>
      <c r="T1479" t="s">
        <v>43</v>
      </c>
      <c r="U1479">
        <v>10</v>
      </c>
      <c r="V1479" t="s">
        <v>50</v>
      </c>
      <c r="W1479" t="str">
        <f>TEXT(EHR[[#This Row],[Admission_Date]], "MMM")</f>
        <v>Dec</v>
      </c>
      <c r="X1479">
        <f>MONTH(EHR[[#This Row],[Admission_Date]])</f>
        <v>12</v>
      </c>
    </row>
    <row r="1480" spans="1:24" x14ac:dyDescent="0.25">
      <c r="A1480" t="s">
        <v>1541</v>
      </c>
      <c r="B1480" t="s">
        <v>35</v>
      </c>
      <c r="C1480">
        <v>51</v>
      </c>
      <c r="D1480" t="s">
        <v>24</v>
      </c>
      <c r="E1480" t="s">
        <v>25</v>
      </c>
      <c r="F1480">
        <v>149</v>
      </c>
      <c r="G1480">
        <v>90</v>
      </c>
      <c r="H1480">
        <v>40.5</v>
      </c>
      <c r="I1480" t="s">
        <v>53</v>
      </c>
      <c r="J1480" s="1">
        <v>46103</v>
      </c>
      <c r="K1480" s="1">
        <v>46106</v>
      </c>
      <c r="L1480" t="s">
        <v>39</v>
      </c>
      <c r="M1480" t="s">
        <v>71</v>
      </c>
      <c r="N1480" t="s">
        <v>29</v>
      </c>
      <c r="O1480">
        <v>88</v>
      </c>
      <c r="P1480">
        <v>37.6</v>
      </c>
      <c r="Q1480" t="s">
        <v>57</v>
      </c>
      <c r="R1480" t="s">
        <v>42</v>
      </c>
      <c r="S1480">
        <v>75000</v>
      </c>
      <c r="T1480" t="s">
        <v>43</v>
      </c>
      <c r="U1480">
        <v>3</v>
      </c>
      <c r="V1480" t="s">
        <v>50</v>
      </c>
      <c r="W1480" t="str">
        <f>TEXT(EHR[[#This Row],[Admission_Date]], "MMM")</f>
        <v>Mar</v>
      </c>
      <c r="X1480">
        <f>MONTH(EHR[[#This Row],[Admission_Date]])</f>
        <v>3</v>
      </c>
    </row>
    <row r="1481" spans="1:24" x14ac:dyDescent="0.25">
      <c r="A1481" t="s">
        <v>1542</v>
      </c>
      <c r="B1481" t="s">
        <v>23</v>
      </c>
      <c r="C1481">
        <v>87</v>
      </c>
      <c r="D1481" t="s">
        <v>36</v>
      </c>
      <c r="E1481" t="s">
        <v>37</v>
      </c>
      <c r="F1481">
        <v>184</v>
      </c>
      <c r="G1481">
        <v>94</v>
      </c>
      <c r="H1481">
        <v>27.8</v>
      </c>
      <c r="I1481" t="s">
        <v>53</v>
      </c>
      <c r="J1481" s="1">
        <v>46175</v>
      </c>
      <c r="K1481" s="1"/>
      <c r="L1481" t="s">
        <v>39</v>
      </c>
      <c r="M1481" t="s">
        <v>40</v>
      </c>
      <c r="N1481" t="s">
        <v>29</v>
      </c>
      <c r="O1481">
        <v>72</v>
      </c>
      <c r="P1481">
        <v>38.5</v>
      </c>
      <c r="Q1481" t="s">
        <v>41</v>
      </c>
      <c r="R1481" t="s">
        <v>49</v>
      </c>
      <c r="S1481">
        <v>75000</v>
      </c>
      <c r="T1481" t="s">
        <v>43</v>
      </c>
      <c r="V1481" t="s">
        <v>50</v>
      </c>
      <c r="W1481" t="str">
        <f>TEXT(EHR[[#This Row],[Admission_Date]], "MMM")</f>
        <v>Jun</v>
      </c>
      <c r="X1481">
        <f>MONTH(EHR[[#This Row],[Admission_Date]])</f>
        <v>6</v>
      </c>
    </row>
    <row r="1482" spans="1:24" x14ac:dyDescent="0.25">
      <c r="A1482" t="s">
        <v>1543</v>
      </c>
      <c r="B1482" t="s">
        <v>23</v>
      </c>
      <c r="C1482">
        <v>77</v>
      </c>
      <c r="D1482" t="s">
        <v>56</v>
      </c>
      <c r="E1482" t="s">
        <v>52</v>
      </c>
      <c r="F1482">
        <v>188</v>
      </c>
      <c r="G1482">
        <v>81</v>
      </c>
      <c r="H1482">
        <v>22.9</v>
      </c>
      <c r="I1482" t="s">
        <v>93</v>
      </c>
      <c r="J1482" s="1">
        <v>45835</v>
      </c>
      <c r="K1482" s="1">
        <v>45839</v>
      </c>
      <c r="L1482" t="s">
        <v>47</v>
      </c>
      <c r="M1482" t="s">
        <v>71</v>
      </c>
      <c r="N1482" t="s">
        <v>48</v>
      </c>
      <c r="O1482">
        <v>105</v>
      </c>
      <c r="P1482">
        <v>37.4</v>
      </c>
      <c r="Q1482" t="s">
        <v>41</v>
      </c>
      <c r="R1482" t="s">
        <v>49</v>
      </c>
      <c r="S1482">
        <v>75000</v>
      </c>
      <c r="T1482" t="s">
        <v>66</v>
      </c>
      <c r="U1482">
        <v>4</v>
      </c>
      <c r="V1482" t="s">
        <v>50</v>
      </c>
      <c r="W1482" t="str">
        <f>TEXT(EHR[[#This Row],[Admission_Date]], "MMM")</f>
        <v>Jun</v>
      </c>
      <c r="X1482">
        <f>MONTH(EHR[[#This Row],[Admission_Date]])</f>
        <v>6</v>
      </c>
    </row>
    <row r="1483" spans="1:24" x14ac:dyDescent="0.25">
      <c r="A1483" t="s">
        <v>1544</v>
      </c>
      <c r="B1483" t="s">
        <v>35</v>
      </c>
      <c r="C1483">
        <v>76</v>
      </c>
      <c r="D1483" t="s">
        <v>56</v>
      </c>
      <c r="E1483" t="s">
        <v>52</v>
      </c>
      <c r="F1483">
        <v>187</v>
      </c>
      <c r="G1483">
        <v>59</v>
      </c>
      <c r="H1483">
        <v>16.899999999999999</v>
      </c>
      <c r="I1483" t="s">
        <v>53</v>
      </c>
      <c r="J1483" s="1">
        <v>45866</v>
      </c>
      <c r="K1483" s="1">
        <v>45871</v>
      </c>
      <c r="L1483" t="s">
        <v>65</v>
      </c>
      <c r="M1483" t="s">
        <v>28</v>
      </c>
      <c r="N1483" t="s">
        <v>29</v>
      </c>
      <c r="O1483">
        <v>69</v>
      </c>
      <c r="P1483">
        <v>37.4</v>
      </c>
      <c r="Q1483" t="s">
        <v>30</v>
      </c>
      <c r="R1483" t="s">
        <v>31</v>
      </c>
      <c r="S1483">
        <v>50000</v>
      </c>
      <c r="T1483" t="s">
        <v>66</v>
      </c>
      <c r="U1483">
        <v>5</v>
      </c>
      <c r="V1483" t="s">
        <v>50</v>
      </c>
      <c r="W1483" t="str">
        <f>TEXT(EHR[[#This Row],[Admission_Date]], "MMM")</f>
        <v>Jul</v>
      </c>
      <c r="X1483">
        <f>MONTH(EHR[[#This Row],[Admission_Date]])</f>
        <v>7</v>
      </c>
    </row>
    <row r="1484" spans="1:24" x14ac:dyDescent="0.25">
      <c r="A1484" t="s">
        <v>1545</v>
      </c>
      <c r="B1484" t="s">
        <v>23</v>
      </c>
      <c r="C1484">
        <v>57</v>
      </c>
      <c r="D1484" t="s">
        <v>36</v>
      </c>
      <c r="E1484" t="s">
        <v>37</v>
      </c>
      <c r="F1484">
        <v>182</v>
      </c>
      <c r="G1484">
        <v>100</v>
      </c>
      <c r="H1484">
        <v>30.2</v>
      </c>
      <c r="I1484" t="s">
        <v>93</v>
      </c>
      <c r="J1484" s="1">
        <v>45664</v>
      </c>
      <c r="K1484" s="1">
        <v>45666</v>
      </c>
      <c r="L1484" t="s">
        <v>39</v>
      </c>
      <c r="M1484" t="s">
        <v>60</v>
      </c>
      <c r="N1484" t="s">
        <v>48</v>
      </c>
      <c r="O1484">
        <v>83</v>
      </c>
      <c r="P1484">
        <v>36.6</v>
      </c>
      <c r="Q1484" t="s">
        <v>57</v>
      </c>
      <c r="R1484" t="s">
        <v>31</v>
      </c>
      <c r="S1484">
        <v>50000</v>
      </c>
      <c r="T1484" t="s">
        <v>43</v>
      </c>
      <c r="U1484">
        <v>2</v>
      </c>
      <c r="V1484" t="s">
        <v>50</v>
      </c>
      <c r="W1484" t="str">
        <f>TEXT(EHR[[#This Row],[Admission_Date]], "MMM")</f>
        <v>Jan</v>
      </c>
      <c r="X1484">
        <f>MONTH(EHR[[#This Row],[Admission_Date]])</f>
        <v>1</v>
      </c>
    </row>
    <row r="1485" spans="1:24" x14ac:dyDescent="0.25">
      <c r="A1485" t="s">
        <v>1546</v>
      </c>
      <c r="B1485" t="s">
        <v>35</v>
      </c>
      <c r="C1485">
        <v>37</v>
      </c>
      <c r="D1485" t="s">
        <v>73</v>
      </c>
      <c r="E1485" t="s">
        <v>25</v>
      </c>
      <c r="F1485">
        <v>173</v>
      </c>
      <c r="G1485">
        <v>50</v>
      </c>
      <c r="H1485">
        <v>16.7</v>
      </c>
      <c r="I1485" t="s">
        <v>46</v>
      </c>
      <c r="J1485" s="1">
        <v>45703</v>
      </c>
      <c r="K1485" s="1">
        <v>45704</v>
      </c>
      <c r="L1485" t="s">
        <v>59</v>
      </c>
      <c r="M1485" t="s">
        <v>40</v>
      </c>
      <c r="N1485" t="s">
        <v>48</v>
      </c>
      <c r="O1485">
        <v>72</v>
      </c>
      <c r="P1485">
        <v>37.5</v>
      </c>
      <c r="Q1485" t="s">
        <v>41</v>
      </c>
      <c r="R1485" t="s">
        <v>49</v>
      </c>
      <c r="S1485">
        <v>50000</v>
      </c>
      <c r="T1485" t="s">
        <v>32</v>
      </c>
      <c r="U1485">
        <v>1</v>
      </c>
      <c r="V1485" t="s">
        <v>33</v>
      </c>
      <c r="W1485" t="str">
        <f>TEXT(EHR[[#This Row],[Admission_Date]], "MMM")</f>
        <v>Feb</v>
      </c>
      <c r="X1485">
        <f>MONTH(EHR[[#This Row],[Admission_Date]])</f>
        <v>2</v>
      </c>
    </row>
    <row r="1486" spans="1:24" x14ac:dyDescent="0.25">
      <c r="A1486" t="s">
        <v>1547</v>
      </c>
      <c r="B1486" t="s">
        <v>35</v>
      </c>
      <c r="C1486">
        <v>79</v>
      </c>
      <c r="D1486" t="s">
        <v>36</v>
      </c>
      <c r="E1486" t="s">
        <v>25</v>
      </c>
      <c r="F1486">
        <v>190</v>
      </c>
      <c r="G1486">
        <v>63</v>
      </c>
      <c r="H1486">
        <v>17.5</v>
      </c>
      <c r="I1486" t="s">
        <v>46</v>
      </c>
      <c r="J1486" s="1">
        <v>46053</v>
      </c>
      <c r="K1486" s="1">
        <v>46056</v>
      </c>
      <c r="L1486" t="s">
        <v>59</v>
      </c>
      <c r="M1486" t="s">
        <v>60</v>
      </c>
      <c r="N1486" t="s">
        <v>29</v>
      </c>
      <c r="O1486">
        <v>92</v>
      </c>
      <c r="P1486">
        <v>37.4</v>
      </c>
      <c r="Q1486" t="s">
        <v>30</v>
      </c>
      <c r="R1486" t="s">
        <v>31</v>
      </c>
      <c r="S1486">
        <v>50000</v>
      </c>
      <c r="T1486" t="s">
        <v>32</v>
      </c>
      <c r="U1486">
        <v>3</v>
      </c>
      <c r="V1486" t="s">
        <v>50</v>
      </c>
      <c r="W1486" t="str">
        <f>TEXT(EHR[[#This Row],[Admission_Date]], "MMM")</f>
        <v>Jan</v>
      </c>
      <c r="X1486">
        <f>MONTH(EHR[[#This Row],[Admission_Date]])</f>
        <v>1</v>
      </c>
    </row>
    <row r="1487" spans="1:24" x14ac:dyDescent="0.25">
      <c r="A1487" t="s">
        <v>1548</v>
      </c>
      <c r="B1487" t="s">
        <v>23</v>
      </c>
      <c r="C1487">
        <v>70</v>
      </c>
      <c r="D1487" t="s">
        <v>73</v>
      </c>
      <c r="E1487" t="s">
        <v>52</v>
      </c>
      <c r="F1487">
        <v>150</v>
      </c>
      <c r="G1487">
        <v>52</v>
      </c>
      <c r="H1487">
        <v>23.1</v>
      </c>
      <c r="I1487" t="s">
        <v>46</v>
      </c>
      <c r="J1487" s="1">
        <v>45779</v>
      </c>
      <c r="K1487" s="1">
        <v>45783</v>
      </c>
      <c r="L1487" t="s">
        <v>65</v>
      </c>
      <c r="M1487" t="s">
        <v>54</v>
      </c>
      <c r="N1487" t="s">
        <v>48</v>
      </c>
      <c r="O1487">
        <v>89</v>
      </c>
      <c r="P1487">
        <v>36</v>
      </c>
      <c r="Q1487" t="s">
        <v>57</v>
      </c>
      <c r="R1487" t="s">
        <v>31</v>
      </c>
      <c r="S1487">
        <v>25000</v>
      </c>
      <c r="T1487" t="s">
        <v>66</v>
      </c>
      <c r="U1487">
        <v>4</v>
      </c>
      <c r="V1487" t="s">
        <v>50</v>
      </c>
      <c r="W1487" t="str">
        <f>TEXT(EHR[[#This Row],[Admission_Date]], "MMM")</f>
        <v>May</v>
      </c>
      <c r="X1487">
        <f>MONTH(EHR[[#This Row],[Admission_Date]])</f>
        <v>5</v>
      </c>
    </row>
    <row r="1488" spans="1:24" x14ac:dyDescent="0.25">
      <c r="A1488" t="s">
        <v>1549</v>
      </c>
      <c r="B1488" t="s">
        <v>23</v>
      </c>
      <c r="C1488">
        <v>33</v>
      </c>
      <c r="D1488" t="s">
        <v>36</v>
      </c>
      <c r="E1488" t="s">
        <v>52</v>
      </c>
      <c r="F1488">
        <v>181</v>
      </c>
      <c r="G1488">
        <v>45</v>
      </c>
      <c r="H1488">
        <v>13.7</v>
      </c>
      <c r="I1488" t="s">
        <v>53</v>
      </c>
      <c r="J1488" s="1">
        <v>45909</v>
      </c>
      <c r="K1488" s="1">
        <v>45918</v>
      </c>
      <c r="L1488" t="s">
        <v>65</v>
      </c>
      <c r="M1488" t="s">
        <v>28</v>
      </c>
      <c r="N1488" t="s">
        <v>48</v>
      </c>
      <c r="O1488">
        <v>92</v>
      </c>
      <c r="P1488">
        <v>38.9</v>
      </c>
      <c r="Q1488" t="s">
        <v>30</v>
      </c>
      <c r="R1488" t="s">
        <v>31</v>
      </c>
      <c r="S1488">
        <v>50000</v>
      </c>
      <c r="T1488" t="s">
        <v>32</v>
      </c>
      <c r="U1488">
        <v>9</v>
      </c>
      <c r="V1488" t="s">
        <v>44</v>
      </c>
      <c r="W1488" t="str">
        <f>TEXT(EHR[[#This Row],[Admission_Date]], "MMM")</f>
        <v>Sep</v>
      </c>
      <c r="X1488">
        <f>MONTH(EHR[[#This Row],[Admission_Date]])</f>
        <v>9</v>
      </c>
    </row>
    <row r="1489" spans="1:24" x14ac:dyDescent="0.25">
      <c r="A1489" t="s">
        <v>1550</v>
      </c>
      <c r="B1489" t="s">
        <v>23</v>
      </c>
      <c r="C1489">
        <v>68</v>
      </c>
      <c r="D1489" t="s">
        <v>36</v>
      </c>
      <c r="E1489" t="s">
        <v>37</v>
      </c>
      <c r="F1489">
        <v>171</v>
      </c>
      <c r="G1489">
        <v>55</v>
      </c>
      <c r="H1489">
        <v>18.8</v>
      </c>
      <c r="I1489" t="s">
        <v>46</v>
      </c>
      <c r="J1489" s="1">
        <v>45978</v>
      </c>
      <c r="K1489" s="1">
        <v>45983</v>
      </c>
      <c r="L1489" t="s">
        <v>27</v>
      </c>
      <c r="M1489" t="s">
        <v>60</v>
      </c>
      <c r="N1489" t="s">
        <v>29</v>
      </c>
      <c r="O1489">
        <v>95</v>
      </c>
      <c r="P1489">
        <v>36.1</v>
      </c>
      <c r="Q1489" t="s">
        <v>57</v>
      </c>
      <c r="R1489" t="s">
        <v>49</v>
      </c>
      <c r="S1489">
        <v>75000</v>
      </c>
      <c r="T1489" t="s">
        <v>43</v>
      </c>
      <c r="U1489">
        <v>5</v>
      </c>
      <c r="V1489" t="s">
        <v>50</v>
      </c>
      <c r="W1489" t="str">
        <f>TEXT(EHR[[#This Row],[Admission_Date]], "MMM")</f>
        <v>Nov</v>
      </c>
      <c r="X1489">
        <f>MONTH(EHR[[#This Row],[Admission_Date]])</f>
        <v>11</v>
      </c>
    </row>
    <row r="1490" spans="1:24" x14ac:dyDescent="0.25">
      <c r="A1490" t="s">
        <v>1551</v>
      </c>
      <c r="B1490" t="s">
        <v>35</v>
      </c>
      <c r="C1490">
        <v>41</v>
      </c>
      <c r="D1490" t="s">
        <v>24</v>
      </c>
      <c r="E1490" t="s">
        <v>37</v>
      </c>
      <c r="F1490">
        <v>164</v>
      </c>
      <c r="G1490">
        <v>46</v>
      </c>
      <c r="H1490">
        <v>17.100000000000001</v>
      </c>
      <c r="I1490" t="s">
        <v>26</v>
      </c>
      <c r="J1490" s="1">
        <v>46188</v>
      </c>
      <c r="K1490" s="1">
        <v>46196</v>
      </c>
      <c r="L1490" t="s">
        <v>59</v>
      </c>
      <c r="M1490" t="s">
        <v>40</v>
      </c>
      <c r="N1490" t="s">
        <v>29</v>
      </c>
      <c r="O1490">
        <v>65</v>
      </c>
      <c r="P1490">
        <v>38</v>
      </c>
      <c r="Q1490" t="s">
        <v>57</v>
      </c>
      <c r="R1490" t="s">
        <v>49</v>
      </c>
      <c r="S1490">
        <v>75000</v>
      </c>
      <c r="T1490" t="s">
        <v>43</v>
      </c>
      <c r="U1490">
        <v>8</v>
      </c>
      <c r="V1490" t="s">
        <v>33</v>
      </c>
      <c r="W1490" t="str">
        <f>TEXT(EHR[[#This Row],[Admission_Date]], "MMM")</f>
        <v>Jun</v>
      </c>
      <c r="X1490">
        <f>MONTH(EHR[[#This Row],[Admission_Date]])</f>
        <v>6</v>
      </c>
    </row>
    <row r="1491" spans="1:24" x14ac:dyDescent="0.25">
      <c r="A1491" t="s">
        <v>1552</v>
      </c>
      <c r="B1491" t="s">
        <v>23</v>
      </c>
      <c r="C1491">
        <v>22</v>
      </c>
      <c r="D1491" t="s">
        <v>56</v>
      </c>
      <c r="E1491" t="s">
        <v>25</v>
      </c>
      <c r="F1491">
        <v>160</v>
      </c>
      <c r="G1491">
        <v>98</v>
      </c>
      <c r="H1491">
        <v>38.299999999999997</v>
      </c>
      <c r="I1491" t="s">
        <v>46</v>
      </c>
      <c r="J1491" s="1">
        <v>45774</v>
      </c>
      <c r="K1491" s="1">
        <v>45784</v>
      </c>
      <c r="L1491" t="s">
        <v>59</v>
      </c>
      <c r="M1491" t="s">
        <v>28</v>
      </c>
      <c r="N1491" t="s">
        <v>29</v>
      </c>
      <c r="O1491">
        <v>83</v>
      </c>
      <c r="P1491">
        <v>37.9</v>
      </c>
      <c r="Q1491" t="s">
        <v>30</v>
      </c>
      <c r="R1491" t="s">
        <v>49</v>
      </c>
      <c r="S1491">
        <v>25000</v>
      </c>
      <c r="T1491" t="s">
        <v>43</v>
      </c>
      <c r="U1491">
        <v>10</v>
      </c>
      <c r="V1491" t="s">
        <v>44</v>
      </c>
      <c r="W1491" t="str">
        <f>TEXT(EHR[[#This Row],[Admission_Date]], "MMM")</f>
        <v>Apr</v>
      </c>
      <c r="X1491">
        <f>MONTH(EHR[[#This Row],[Admission_Date]])</f>
        <v>4</v>
      </c>
    </row>
    <row r="1492" spans="1:24" x14ac:dyDescent="0.25">
      <c r="A1492" t="s">
        <v>1553</v>
      </c>
      <c r="B1492" t="s">
        <v>23</v>
      </c>
      <c r="C1492">
        <v>87</v>
      </c>
      <c r="D1492" t="s">
        <v>73</v>
      </c>
      <c r="E1492" t="s">
        <v>37</v>
      </c>
      <c r="F1492">
        <v>182</v>
      </c>
      <c r="G1492">
        <v>89</v>
      </c>
      <c r="H1492">
        <v>26.9</v>
      </c>
      <c r="I1492" t="s">
        <v>53</v>
      </c>
      <c r="J1492" s="1">
        <v>46183</v>
      </c>
      <c r="K1492" s="1">
        <v>46186</v>
      </c>
      <c r="L1492" t="s">
        <v>47</v>
      </c>
      <c r="M1492" t="s">
        <v>54</v>
      </c>
      <c r="N1492" t="s">
        <v>48</v>
      </c>
      <c r="O1492">
        <v>94</v>
      </c>
      <c r="P1492">
        <v>36.299999999999997</v>
      </c>
      <c r="Q1492" t="s">
        <v>41</v>
      </c>
      <c r="R1492" t="s">
        <v>49</v>
      </c>
      <c r="S1492">
        <v>75000</v>
      </c>
      <c r="T1492" t="s">
        <v>66</v>
      </c>
      <c r="U1492">
        <v>3</v>
      </c>
      <c r="V1492" t="s">
        <v>50</v>
      </c>
      <c r="W1492" t="str">
        <f>TEXT(EHR[[#This Row],[Admission_Date]], "MMM")</f>
        <v>Jun</v>
      </c>
      <c r="X1492">
        <f>MONTH(EHR[[#This Row],[Admission_Date]])</f>
        <v>6</v>
      </c>
    </row>
    <row r="1493" spans="1:24" x14ac:dyDescent="0.25">
      <c r="A1493" t="s">
        <v>1554</v>
      </c>
      <c r="B1493" t="s">
        <v>23</v>
      </c>
      <c r="C1493">
        <v>15</v>
      </c>
      <c r="D1493" t="s">
        <v>73</v>
      </c>
      <c r="E1493" t="s">
        <v>25</v>
      </c>
      <c r="F1493">
        <v>151</v>
      </c>
      <c r="G1493">
        <v>93</v>
      </c>
      <c r="H1493">
        <v>40.799999999999997</v>
      </c>
      <c r="I1493" t="s">
        <v>53</v>
      </c>
      <c r="J1493" s="1">
        <v>46039</v>
      </c>
      <c r="K1493" s="1"/>
      <c r="L1493" t="s">
        <v>27</v>
      </c>
      <c r="M1493" t="s">
        <v>54</v>
      </c>
      <c r="N1493" t="s">
        <v>48</v>
      </c>
      <c r="O1493">
        <v>97</v>
      </c>
      <c r="P1493">
        <v>37.299999999999997</v>
      </c>
      <c r="Q1493" t="s">
        <v>30</v>
      </c>
      <c r="R1493" t="s">
        <v>42</v>
      </c>
      <c r="S1493">
        <v>50000</v>
      </c>
      <c r="T1493" t="s">
        <v>66</v>
      </c>
      <c r="V1493" t="s">
        <v>61</v>
      </c>
      <c r="W1493" t="str">
        <f>TEXT(EHR[[#This Row],[Admission_Date]], "MMM")</f>
        <v>Jan</v>
      </c>
      <c r="X1493">
        <f>MONTH(EHR[[#This Row],[Admission_Date]])</f>
        <v>1</v>
      </c>
    </row>
    <row r="1494" spans="1:24" x14ac:dyDescent="0.25">
      <c r="A1494" t="s">
        <v>1555</v>
      </c>
      <c r="B1494" t="s">
        <v>35</v>
      </c>
      <c r="C1494">
        <v>5</v>
      </c>
      <c r="D1494" t="s">
        <v>24</v>
      </c>
      <c r="E1494" t="s">
        <v>37</v>
      </c>
      <c r="F1494">
        <v>151</v>
      </c>
      <c r="G1494">
        <v>57</v>
      </c>
      <c r="H1494">
        <v>25</v>
      </c>
      <c r="I1494" t="s">
        <v>93</v>
      </c>
      <c r="J1494" s="1">
        <v>45824</v>
      </c>
      <c r="K1494" s="1">
        <v>45833</v>
      </c>
      <c r="L1494" t="s">
        <v>39</v>
      </c>
      <c r="M1494" t="s">
        <v>40</v>
      </c>
      <c r="N1494" t="s">
        <v>29</v>
      </c>
      <c r="O1494">
        <v>65</v>
      </c>
      <c r="P1494">
        <v>36.6</v>
      </c>
      <c r="Q1494" t="s">
        <v>41</v>
      </c>
      <c r="R1494" t="s">
        <v>49</v>
      </c>
      <c r="S1494">
        <v>25000</v>
      </c>
      <c r="T1494" t="s">
        <v>66</v>
      </c>
      <c r="U1494">
        <v>9</v>
      </c>
      <c r="V1494" t="s">
        <v>81</v>
      </c>
      <c r="W1494" t="str">
        <f>TEXT(EHR[[#This Row],[Admission_Date]], "MMM")</f>
        <v>Jun</v>
      </c>
      <c r="X1494">
        <f>MONTH(EHR[[#This Row],[Admission_Date]])</f>
        <v>6</v>
      </c>
    </row>
    <row r="1495" spans="1:24" x14ac:dyDescent="0.25">
      <c r="A1495" t="s">
        <v>1556</v>
      </c>
      <c r="B1495" t="s">
        <v>35</v>
      </c>
      <c r="C1495">
        <v>7</v>
      </c>
      <c r="D1495" t="s">
        <v>24</v>
      </c>
      <c r="E1495" t="s">
        <v>37</v>
      </c>
      <c r="F1495">
        <v>168</v>
      </c>
      <c r="G1495">
        <v>62</v>
      </c>
      <c r="H1495">
        <v>22</v>
      </c>
      <c r="I1495" t="s">
        <v>38</v>
      </c>
      <c r="J1495" s="1">
        <v>45711</v>
      </c>
      <c r="K1495" s="1">
        <v>45713</v>
      </c>
      <c r="L1495" t="s">
        <v>27</v>
      </c>
      <c r="M1495" t="s">
        <v>28</v>
      </c>
      <c r="N1495" t="s">
        <v>48</v>
      </c>
      <c r="O1495">
        <v>80</v>
      </c>
      <c r="P1495">
        <v>38</v>
      </c>
      <c r="Q1495" t="s">
        <v>57</v>
      </c>
      <c r="R1495" t="s">
        <v>42</v>
      </c>
      <c r="S1495">
        <v>75000</v>
      </c>
      <c r="T1495" t="s">
        <v>32</v>
      </c>
      <c r="U1495">
        <v>2</v>
      </c>
      <c r="V1495" t="s">
        <v>81</v>
      </c>
      <c r="W1495" t="str">
        <f>TEXT(EHR[[#This Row],[Admission_Date]], "MMM")</f>
        <v>Feb</v>
      </c>
      <c r="X1495">
        <f>MONTH(EHR[[#This Row],[Admission_Date]])</f>
        <v>2</v>
      </c>
    </row>
    <row r="1496" spans="1:24" x14ac:dyDescent="0.25">
      <c r="A1496" t="s">
        <v>1557</v>
      </c>
      <c r="B1496" t="s">
        <v>23</v>
      </c>
      <c r="C1496">
        <v>39</v>
      </c>
      <c r="D1496" t="s">
        <v>36</v>
      </c>
      <c r="E1496" t="s">
        <v>37</v>
      </c>
      <c r="F1496">
        <v>163</v>
      </c>
      <c r="G1496">
        <v>74</v>
      </c>
      <c r="H1496">
        <v>27.9</v>
      </c>
      <c r="I1496" t="s">
        <v>93</v>
      </c>
      <c r="J1496" s="1">
        <v>45984</v>
      </c>
      <c r="K1496" s="1">
        <v>45991</v>
      </c>
      <c r="L1496" t="s">
        <v>65</v>
      </c>
      <c r="M1496" t="s">
        <v>28</v>
      </c>
      <c r="N1496" t="s">
        <v>29</v>
      </c>
      <c r="O1496">
        <v>74</v>
      </c>
      <c r="P1496">
        <v>37</v>
      </c>
      <c r="Q1496" t="s">
        <v>41</v>
      </c>
      <c r="R1496" t="s">
        <v>31</v>
      </c>
      <c r="S1496">
        <v>75000</v>
      </c>
      <c r="T1496" t="s">
        <v>43</v>
      </c>
      <c r="U1496">
        <v>7</v>
      </c>
      <c r="V1496" t="s">
        <v>33</v>
      </c>
      <c r="W1496" t="str">
        <f>TEXT(EHR[[#This Row],[Admission_Date]], "MMM")</f>
        <v>Nov</v>
      </c>
      <c r="X1496">
        <f>MONTH(EHR[[#This Row],[Admission_Date]])</f>
        <v>11</v>
      </c>
    </row>
    <row r="1497" spans="1:24" x14ac:dyDescent="0.25">
      <c r="A1497" t="s">
        <v>1558</v>
      </c>
      <c r="B1497" t="s">
        <v>35</v>
      </c>
      <c r="C1497">
        <v>61</v>
      </c>
      <c r="D1497" t="s">
        <v>73</v>
      </c>
      <c r="E1497" t="s">
        <v>25</v>
      </c>
      <c r="F1497">
        <v>170</v>
      </c>
      <c r="G1497">
        <v>57</v>
      </c>
      <c r="H1497">
        <v>19.7</v>
      </c>
      <c r="I1497" t="s">
        <v>38</v>
      </c>
      <c r="J1497" s="1">
        <v>45936</v>
      </c>
      <c r="K1497" s="1">
        <v>45940</v>
      </c>
      <c r="L1497" t="s">
        <v>77</v>
      </c>
      <c r="M1497" t="s">
        <v>60</v>
      </c>
      <c r="N1497" t="s">
        <v>48</v>
      </c>
      <c r="O1497">
        <v>71</v>
      </c>
      <c r="P1497">
        <v>37.4</v>
      </c>
      <c r="Q1497" t="s">
        <v>30</v>
      </c>
      <c r="R1497" t="s">
        <v>31</v>
      </c>
      <c r="S1497">
        <v>25000</v>
      </c>
      <c r="T1497" t="s">
        <v>32</v>
      </c>
      <c r="U1497">
        <v>4</v>
      </c>
      <c r="V1497" t="s">
        <v>50</v>
      </c>
      <c r="W1497" t="str">
        <f>TEXT(EHR[[#This Row],[Admission_Date]], "MMM")</f>
        <v>Oct</v>
      </c>
      <c r="X1497">
        <f>MONTH(EHR[[#This Row],[Admission_Date]])</f>
        <v>10</v>
      </c>
    </row>
    <row r="1498" spans="1:24" x14ac:dyDescent="0.25">
      <c r="A1498" t="s">
        <v>1559</v>
      </c>
      <c r="B1498" t="s">
        <v>23</v>
      </c>
      <c r="C1498">
        <v>21</v>
      </c>
      <c r="D1498" t="s">
        <v>24</v>
      </c>
      <c r="E1498" t="s">
        <v>52</v>
      </c>
      <c r="F1498">
        <v>174</v>
      </c>
      <c r="G1498">
        <v>98</v>
      </c>
      <c r="H1498">
        <v>32.4</v>
      </c>
      <c r="I1498" t="s">
        <v>53</v>
      </c>
      <c r="J1498" s="1">
        <v>45904</v>
      </c>
      <c r="K1498" s="1">
        <v>45910</v>
      </c>
      <c r="L1498" t="s">
        <v>27</v>
      </c>
      <c r="M1498" t="s">
        <v>60</v>
      </c>
      <c r="N1498" t="s">
        <v>48</v>
      </c>
      <c r="O1498">
        <v>68</v>
      </c>
      <c r="P1498">
        <v>37.299999999999997</v>
      </c>
      <c r="Q1498" t="s">
        <v>30</v>
      </c>
      <c r="R1498" t="s">
        <v>42</v>
      </c>
      <c r="S1498">
        <v>75000</v>
      </c>
      <c r="T1498" t="s">
        <v>66</v>
      </c>
      <c r="U1498">
        <v>6</v>
      </c>
      <c r="V1498" t="s">
        <v>44</v>
      </c>
      <c r="W1498" t="str">
        <f>TEXT(EHR[[#This Row],[Admission_Date]], "MMM")</f>
        <v>Sep</v>
      </c>
      <c r="X1498">
        <f>MONTH(EHR[[#This Row],[Admission_Date]])</f>
        <v>9</v>
      </c>
    </row>
    <row r="1499" spans="1:24" x14ac:dyDescent="0.25">
      <c r="A1499" t="s">
        <v>1560</v>
      </c>
      <c r="B1499" t="s">
        <v>35</v>
      </c>
      <c r="C1499">
        <v>48</v>
      </c>
      <c r="D1499" t="s">
        <v>56</v>
      </c>
      <c r="E1499" t="s">
        <v>37</v>
      </c>
      <c r="F1499">
        <v>177</v>
      </c>
      <c r="G1499">
        <v>45</v>
      </c>
      <c r="H1499">
        <v>14.4</v>
      </c>
      <c r="I1499" t="s">
        <v>53</v>
      </c>
      <c r="J1499" s="1">
        <v>46064</v>
      </c>
      <c r="K1499" s="1">
        <v>46069</v>
      </c>
      <c r="L1499" t="s">
        <v>59</v>
      </c>
      <c r="M1499" t="s">
        <v>40</v>
      </c>
      <c r="N1499" t="s">
        <v>29</v>
      </c>
      <c r="O1499">
        <v>87</v>
      </c>
      <c r="P1499">
        <v>36.200000000000003</v>
      </c>
      <c r="Q1499" t="s">
        <v>41</v>
      </c>
      <c r="R1499" t="s">
        <v>42</v>
      </c>
      <c r="S1499">
        <v>25000</v>
      </c>
      <c r="T1499" t="s">
        <v>66</v>
      </c>
      <c r="U1499">
        <v>5</v>
      </c>
      <c r="V1499" t="s">
        <v>33</v>
      </c>
      <c r="W1499" t="str">
        <f>TEXT(EHR[[#This Row],[Admission_Date]], "MMM")</f>
        <v>Feb</v>
      </c>
      <c r="X1499">
        <f>MONTH(EHR[[#This Row],[Admission_Date]])</f>
        <v>2</v>
      </c>
    </row>
    <row r="1500" spans="1:24" x14ac:dyDescent="0.25">
      <c r="A1500" t="s">
        <v>1561</v>
      </c>
      <c r="B1500" t="s">
        <v>35</v>
      </c>
      <c r="C1500">
        <v>145</v>
      </c>
      <c r="D1500" t="s">
        <v>36</v>
      </c>
      <c r="E1500" t="s">
        <v>25</v>
      </c>
      <c r="F1500">
        <v>173</v>
      </c>
      <c r="G1500">
        <v>107</v>
      </c>
      <c r="H1500">
        <v>35.799999999999997</v>
      </c>
      <c r="I1500" t="s">
        <v>93</v>
      </c>
      <c r="J1500" s="1">
        <v>45717</v>
      </c>
      <c r="K1500" s="1">
        <v>45724</v>
      </c>
      <c r="L1500" t="s">
        <v>39</v>
      </c>
      <c r="M1500" t="s">
        <v>54</v>
      </c>
      <c r="N1500" t="s">
        <v>48</v>
      </c>
      <c r="O1500">
        <v>108</v>
      </c>
      <c r="P1500">
        <v>38.299999999999997</v>
      </c>
      <c r="Q1500" t="s">
        <v>57</v>
      </c>
      <c r="R1500" t="s">
        <v>49</v>
      </c>
      <c r="S1500">
        <v>50000</v>
      </c>
      <c r="T1500" t="s">
        <v>43</v>
      </c>
      <c r="U1500">
        <v>7</v>
      </c>
      <c r="V1500" t="s">
        <v>50</v>
      </c>
      <c r="W1500" t="str">
        <f>TEXT(EHR[[#This Row],[Admission_Date]], "MMM")</f>
        <v>Mar</v>
      </c>
      <c r="X1500">
        <f>MONTH(EHR[[#This Row],[Admission_Date]])</f>
        <v>3</v>
      </c>
    </row>
    <row r="1501" spans="1:24" x14ac:dyDescent="0.25">
      <c r="A1501" t="s">
        <v>1562</v>
      </c>
      <c r="B1501" t="s">
        <v>35</v>
      </c>
      <c r="C1501">
        <v>2</v>
      </c>
      <c r="D1501" t="s">
        <v>56</v>
      </c>
      <c r="E1501" t="s">
        <v>37</v>
      </c>
      <c r="F1501">
        <v>173</v>
      </c>
      <c r="G1501">
        <v>82</v>
      </c>
      <c r="H1501">
        <v>27.4</v>
      </c>
      <c r="I1501" t="s">
        <v>93</v>
      </c>
      <c r="J1501" s="1">
        <v>45978</v>
      </c>
      <c r="K1501" s="1">
        <v>45979</v>
      </c>
      <c r="L1501" t="s">
        <v>65</v>
      </c>
      <c r="M1501" t="s">
        <v>28</v>
      </c>
      <c r="N1501" t="s">
        <v>29</v>
      </c>
      <c r="O1501">
        <v>86</v>
      </c>
      <c r="P1501">
        <v>38.200000000000003</v>
      </c>
      <c r="Q1501" t="s">
        <v>41</v>
      </c>
      <c r="R1501" t="s">
        <v>49</v>
      </c>
      <c r="S1501">
        <v>25000</v>
      </c>
      <c r="T1501" t="s">
        <v>32</v>
      </c>
      <c r="U1501">
        <v>1</v>
      </c>
      <c r="V1501" t="s">
        <v>81</v>
      </c>
      <c r="W1501" t="str">
        <f>TEXT(EHR[[#This Row],[Admission_Date]], "MMM")</f>
        <v>Nov</v>
      </c>
      <c r="X1501">
        <f>MONTH(EHR[[#This Row],[Admission_Date]])</f>
        <v>11</v>
      </c>
    </row>
    <row r="1502" spans="1:24" x14ac:dyDescent="0.25">
      <c r="A1502" t="s">
        <v>1563</v>
      </c>
      <c r="B1502" t="s">
        <v>35</v>
      </c>
      <c r="C1502">
        <v>50</v>
      </c>
      <c r="D1502" t="s">
        <v>24</v>
      </c>
      <c r="E1502" t="s">
        <v>52</v>
      </c>
      <c r="F1502">
        <v>173</v>
      </c>
      <c r="G1502">
        <v>77</v>
      </c>
      <c r="H1502">
        <v>25.7</v>
      </c>
      <c r="I1502" t="s">
        <v>38</v>
      </c>
      <c r="J1502" s="1">
        <v>45700</v>
      </c>
      <c r="K1502" s="1">
        <v>45704</v>
      </c>
      <c r="L1502" t="s">
        <v>39</v>
      </c>
      <c r="M1502" t="s">
        <v>40</v>
      </c>
      <c r="N1502" t="s">
        <v>48</v>
      </c>
      <c r="O1502">
        <v>79</v>
      </c>
      <c r="P1502">
        <v>37.200000000000003</v>
      </c>
      <c r="Q1502" t="s">
        <v>41</v>
      </c>
      <c r="R1502" t="s">
        <v>42</v>
      </c>
      <c r="S1502">
        <v>75000</v>
      </c>
      <c r="T1502" t="s">
        <v>66</v>
      </c>
      <c r="U1502">
        <v>4</v>
      </c>
      <c r="V1502" t="s">
        <v>33</v>
      </c>
      <c r="W1502" t="str">
        <f>TEXT(EHR[[#This Row],[Admission_Date]], "MMM")</f>
        <v>Feb</v>
      </c>
      <c r="X1502">
        <f>MONTH(EHR[[#This Row],[Admission_Date]])</f>
        <v>2</v>
      </c>
    </row>
    <row r="1503" spans="1:24" x14ac:dyDescent="0.25">
      <c r="A1503" t="s">
        <v>1564</v>
      </c>
      <c r="B1503" t="s">
        <v>23</v>
      </c>
      <c r="C1503">
        <v>67</v>
      </c>
      <c r="D1503" t="s">
        <v>73</v>
      </c>
      <c r="E1503" t="s">
        <v>52</v>
      </c>
      <c r="F1503">
        <v>183</v>
      </c>
      <c r="G1503">
        <v>83</v>
      </c>
      <c r="H1503">
        <v>24.8</v>
      </c>
      <c r="I1503" t="s">
        <v>46</v>
      </c>
      <c r="J1503" s="1">
        <v>46072</v>
      </c>
      <c r="K1503" s="1">
        <v>46077</v>
      </c>
      <c r="L1503" t="s">
        <v>39</v>
      </c>
      <c r="M1503" t="s">
        <v>60</v>
      </c>
      <c r="N1503" t="s">
        <v>48</v>
      </c>
      <c r="O1503">
        <v>101</v>
      </c>
      <c r="P1503">
        <v>38.299999999999997</v>
      </c>
      <c r="Q1503" t="s">
        <v>41</v>
      </c>
      <c r="R1503" t="s">
        <v>49</v>
      </c>
      <c r="S1503">
        <v>50000</v>
      </c>
      <c r="T1503" t="s">
        <v>32</v>
      </c>
      <c r="U1503">
        <v>5</v>
      </c>
      <c r="V1503" t="s">
        <v>50</v>
      </c>
      <c r="W1503" t="str">
        <f>TEXT(EHR[[#This Row],[Admission_Date]], "MMM")</f>
        <v>Feb</v>
      </c>
      <c r="X1503">
        <f>MONTH(EHR[[#This Row],[Admission_Date]])</f>
        <v>2</v>
      </c>
    </row>
    <row r="1504" spans="1:24" x14ac:dyDescent="0.25">
      <c r="A1504" t="s">
        <v>1565</v>
      </c>
      <c r="B1504" t="s">
        <v>23</v>
      </c>
      <c r="C1504">
        <v>42</v>
      </c>
      <c r="D1504" t="s">
        <v>36</v>
      </c>
      <c r="E1504" t="s">
        <v>25</v>
      </c>
      <c r="F1504">
        <v>175</v>
      </c>
      <c r="G1504">
        <v>48</v>
      </c>
      <c r="H1504">
        <v>15.7</v>
      </c>
      <c r="I1504" t="s">
        <v>38</v>
      </c>
      <c r="J1504" s="1">
        <v>46043</v>
      </c>
      <c r="K1504" s="1">
        <v>46051</v>
      </c>
      <c r="L1504" t="s">
        <v>39</v>
      </c>
      <c r="M1504" t="s">
        <v>40</v>
      </c>
      <c r="N1504" t="s">
        <v>48</v>
      </c>
      <c r="O1504">
        <v>87</v>
      </c>
      <c r="P1504">
        <v>36.200000000000003</v>
      </c>
      <c r="Q1504" t="s">
        <v>30</v>
      </c>
      <c r="R1504" t="s">
        <v>49</v>
      </c>
      <c r="S1504">
        <v>25000</v>
      </c>
      <c r="T1504" t="s">
        <v>43</v>
      </c>
      <c r="U1504">
        <v>8</v>
      </c>
      <c r="V1504" t="s">
        <v>33</v>
      </c>
      <c r="W1504" t="str">
        <f>TEXT(EHR[[#This Row],[Admission_Date]], "MMM")</f>
        <v>Jan</v>
      </c>
      <c r="X1504">
        <f>MONTH(EHR[[#This Row],[Admission_Date]])</f>
        <v>1</v>
      </c>
    </row>
    <row r="1505" spans="1:24" x14ac:dyDescent="0.25">
      <c r="A1505" t="s">
        <v>1566</v>
      </c>
      <c r="B1505" t="s">
        <v>35</v>
      </c>
      <c r="C1505">
        <v>38</v>
      </c>
      <c r="D1505" t="s">
        <v>73</v>
      </c>
      <c r="E1505" t="s">
        <v>37</v>
      </c>
      <c r="F1505">
        <v>185</v>
      </c>
      <c r="G1505">
        <v>66</v>
      </c>
      <c r="H1505">
        <v>19.3</v>
      </c>
      <c r="I1505" t="s">
        <v>38</v>
      </c>
      <c r="J1505" s="1">
        <v>46010</v>
      </c>
      <c r="K1505" s="1">
        <v>46014</v>
      </c>
      <c r="L1505" t="s">
        <v>59</v>
      </c>
      <c r="M1505" t="s">
        <v>40</v>
      </c>
      <c r="N1505" t="s">
        <v>48</v>
      </c>
      <c r="O1505">
        <v>85</v>
      </c>
      <c r="P1505">
        <v>38.6</v>
      </c>
      <c r="Q1505" t="s">
        <v>30</v>
      </c>
      <c r="R1505" t="s">
        <v>49</v>
      </c>
      <c r="S1505">
        <v>25000</v>
      </c>
      <c r="T1505" t="s">
        <v>43</v>
      </c>
      <c r="U1505">
        <v>4</v>
      </c>
      <c r="V1505" t="s">
        <v>33</v>
      </c>
      <c r="W1505" t="str">
        <f>TEXT(EHR[[#This Row],[Admission_Date]], "MMM")</f>
        <v>Dec</v>
      </c>
      <c r="X1505">
        <f>MONTH(EHR[[#This Row],[Admission_Date]])</f>
        <v>12</v>
      </c>
    </row>
    <row r="1506" spans="1:24" x14ac:dyDescent="0.25">
      <c r="A1506" t="s">
        <v>1567</v>
      </c>
      <c r="B1506" t="s">
        <v>23</v>
      </c>
      <c r="C1506">
        <v>74</v>
      </c>
      <c r="D1506" t="s">
        <v>36</v>
      </c>
      <c r="E1506" t="s">
        <v>52</v>
      </c>
      <c r="F1506">
        <v>145</v>
      </c>
      <c r="G1506">
        <v>69</v>
      </c>
      <c r="H1506">
        <v>32.799999999999997</v>
      </c>
      <c r="I1506" t="s">
        <v>46</v>
      </c>
      <c r="J1506" s="1">
        <v>45852</v>
      </c>
      <c r="K1506" s="1">
        <v>45855</v>
      </c>
      <c r="L1506" t="s">
        <v>65</v>
      </c>
      <c r="M1506" t="s">
        <v>54</v>
      </c>
      <c r="N1506" t="s">
        <v>29</v>
      </c>
      <c r="O1506">
        <v>109</v>
      </c>
      <c r="P1506">
        <v>36.9</v>
      </c>
      <c r="Q1506" t="s">
        <v>41</v>
      </c>
      <c r="R1506" t="s">
        <v>49</v>
      </c>
      <c r="S1506">
        <v>25000</v>
      </c>
      <c r="T1506" t="s">
        <v>66</v>
      </c>
      <c r="U1506">
        <v>3</v>
      </c>
      <c r="V1506" t="s">
        <v>50</v>
      </c>
      <c r="W1506" t="str">
        <f>TEXT(EHR[[#This Row],[Admission_Date]], "MMM")</f>
        <v>Jul</v>
      </c>
      <c r="X1506">
        <f>MONTH(EHR[[#This Row],[Admission_Date]])</f>
        <v>7</v>
      </c>
    </row>
    <row r="1507" spans="1:24" x14ac:dyDescent="0.25">
      <c r="A1507" t="s">
        <v>1568</v>
      </c>
      <c r="B1507" t="s">
        <v>23</v>
      </c>
      <c r="C1507">
        <v>25</v>
      </c>
      <c r="D1507" t="s">
        <v>36</v>
      </c>
      <c r="E1507" t="s">
        <v>25</v>
      </c>
      <c r="F1507">
        <v>156</v>
      </c>
      <c r="G1507">
        <v>75</v>
      </c>
      <c r="H1507">
        <v>30.8</v>
      </c>
      <c r="I1507" t="s">
        <v>53</v>
      </c>
      <c r="J1507" s="1">
        <v>46085</v>
      </c>
      <c r="K1507" s="1">
        <v>46092</v>
      </c>
      <c r="L1507" t="s">
        <v>65</v>
      </c>
      <c r="M1507" t="s">
        <v>71</v>
      </c>
      <c r="N1507" t="s">
        <v>48</v>
      </c>
      <c r="O1507">
        <v>97</v>
      </c>
      <c r="P1507">
        <v>37.5</v>
      </c>
      <c r="Q1507" t="s">
        <v>41</v>
      </c>
      <c r="R1507" t="s">
        <v>31</v>
      </c>
      <c r="S1507">
        <v>75000</v>
      </c>
      <c r="T1507" t="s">
        <v>66</v>
      </c>
      <c r="U1507">
        <v>7</v>
      </c>
      <c r="V1507" t="s">
        <v>44</v>
      </c>
      <c r="W1507" t="str">
        <f>TEXT(EHR[[#This Row],[Admission_Date]], "MMM")</f>
        <v>Mar</v>
      </c>
      <c r="X1507">
        <f>MONTH(EHR[[#This Row],[Admission_Date]])</f>
        <v>3</v>
      </c>
    </row>
    <row r="1508" spans="1:24" x14ac:dyDescent="0.25">
      <c r="A1508" t="s">
        <v>1569</v>
      </c>
      <c r="B1508" t="s">
        <v>35</v>
      </c>
      <c r="C1508">
        <v>66</v>
      </c>
      <c r="D1508" t="s">
        <v>73</v>
      </c>
      <c r="E1508" t="s">
        <v>52</v>
      </c>
      <c r="F1508">
        <v>170</v>
      </c>
      <c r="G1508">
        <v>84</v>
      </c>
      <c r="H1508">
        <v>29.1</v>
      </c>
      <c r="I1508" t="s">
        <v>26</v>
      </c>
      <c r="J1508" s="1">
        <v>45844</v>
      </c>
      <c r="K1508" s="1">
        <v>45846</v>
      </c>
      <c r="L1508" t="s">
        <v>39</v>
      </c>
      <c r="M1508" t="s">
        <v>40</v>
      </c>
      <c r="N1508" t="s">
        <v>29</v>
      </c>
      <c r="O1508">
        <v>87</v>
      </c>
      <c r="P1508">
        <v>36.700000000000003</v>
      </c>
      <c r="Q1508" t="s">
        <v>30</v>
      </c>
      <c r="R1508" t="s">
        <v>42</v>
      </c>
      <c r="S1508">
        <v>25000</v>
      </c>
      <c r="T1508" t="s">
        <v>66</v>
      </c>
      <c r="U1508">
        <v>2</v>
      </c>
      <c r="V1508" t="s">
        <v>50</v>
      </c>
      <c r="W1508" t="str">
        <f>TEXT(EHR[[#This Row],[Admission_Date]], "MMM")</f>
        <v>Jul</v>
      </c>
      <c r="X1508">
        <f>MONTH(EHR[[#This Row],[Admission_Date]])</f>
        <v>7</v>
      </c>
    </row>
    <row r="1509" spans="1:24" x14ac:dyDescent="0.25">
      <c r="A1509" t="s">
        <v>1570</v>
      </c>
      <c r="B1509" t="s">
        <v>23</v>
      </c>
      <c r="C1509">
        <v>45</v>
      </c>
      <c r="D1509" t="s">
        <v>73</v>
      </c>
      <c r="E1509" t="s">
        <v>37</v>
      </c>
      <c r="F1509">
        <v>182</v>
      </c>
      <c r="G1509">
        <v>87</v>
      </c>
      <c r="H1509">
        <v>26.3</v>
      </c>
      <c r="I1509" t="s">
        <v>38</v>
      </c>
      <c r="J1509" s="1">
        <v>46002</v>
      </c>
      <c r="K1509" s="1">
        <v>46008</v>
      </c>
      <c r="L1509" t="s">
        <v>39</v>
      </c>
      <c r="M1509" t="s">
        <v>54</v>
      </c>
      <c r="N1509" t="s">
        <v>48</v>
      </c>
      <c r="O1509">
        <v>95</v>
      </c>
      <c r="P1509">
        <v>36.6</v>
      </c>
      <c r="Q1509" t="s">
        <v>30</v>
      </c>
      <c r="R1509" t="s">
        <v>42</v>
      </c>
      <c r="S1509">
        <v>25000</v>
      </c>
      <c r="T1509" t="s">
        <v>66</v>
      </c>
      <c r="U1509">
        <v>6</v>
      </c>
      <c r="V1509" t="s">
        <v>33</v>
      </c>
      <c r="W1509" t="str">
        <f>TEXT(EHR[[#This Row],[Admission_Date]], "MMM")</f>
        <v>Dec</v>
      </c>
      <c r="X1509">
        <f>MONTH(EHR[[#This Row],[Admission_Date]])</f>
        <v>12</v>
      </c>
    </row>
    <row r="1510" spans="1:24" x14ac:dyDescent="0.25">
      <c r="A1510" t="s">
        <v>1571</v>
      </c>
      <c r="B1510" t="s">
        <v>35</v>
      </c>
      <c r="C1510">
        <v>40</v>
      </c>
      <c r="D1510" t="s">
        <v>73</v>
      </c>
      <c r="E1510" t="s">
        <v>52</v>
      </c>
      <c r="F1510">
        <v>175</v>
      </c>
      <c r="G1510">
        <v>79</v>
      </c>
      <c r="H1510">
        <v>25.8</v>
      </c>
      <c r="I1510" t="s">
        <v>53</v>
      </c>
      <c r="J1510" s="1">
        <v>45731</v>
      </c>
      <c r="K1510" s="1">
        <v>45733</v>
      </c>
      <c r="L1510" t="s">
        <v>27</v>
      </c>
      <c r="M1510" t="s">
        <v>28</v>
      </c>
      <c r="N1510" t="s">
        <v>29</v>
      </c>
      <c r="O1510">
        <v>101</v>
      </c>
      <c r="P1510">
        <v>37.5</v>
      </c>
      <c r="Q1510" t="s">
        <v>30</v>
      </c>
      <c r="R1510" t="s">
        <v>49</v>
      </c>
      <c r="S1510">
        <v>75000</v>
      </c>
      <c r="T1510" t="s">
        <v>66</v>
      </c>
      <c r="U1510">
        <v>2</v>
      </c>
      <c r="V1510" t="s">
        <v>33</v>
      </c>
      <c r="W1510" t="str">
        <f>TEXT(EHR[[#This Row],[Admission_Date]], "MMM")</f>
        <v>Mar</v>
      </c>
      <c r="X1510">
        <f>MONTH(EHR[[#This Row],[Admission_Date]])</f>
        <v>3</v>
      </c>
    </row>
    <row r="1511" spans="1:24" x14ac:dyDescent="0.25">
      <c r="A1511" t="s">
        <v>1572</v>
      </c>
      <c r="B1511" t="s">
        <v>35</v>
      </c>
      <c r="C1511">
        <v>27</v>
      </c>
      <c r="D1511" t="s">
        <v>36</v>
      </c>
      <c r="E1511" t="s">
        <v>37</v>
      </c>
      <c r="F1511">
        <v>171</v>
      </c>
      <c r="G1511">
        <v>96</v>
      </c>
      <c r="H1511">
        <v>32.799999999999997</v>
      </c>
      <c r="I1511" t="s">
        <v>26</v>
      </c>
      <c r="J1511" s="1">
        <v>45876</v>
      </c>
      <c r="K1511" s="1">
        <v>45882</v>
      </c>
      <c r="L1511" t="s">
        <v>27</v>
      </c>
      <c r="M1511" t="s">
        <v>60</v>
      </c>
      <c r="N1511" t="s">
        <v>29</v>
      </c>
      <c r="O1511">
        <v>66</v>
      </c>
      <c r="P1511">
        <v>38</v>
      </c>
      <c r="Q1511" t="s">
        <v>57</v>
      </c>
      <c r="R1511" t="s">
        <v>31</v>
      </c>
      <c r="S1511">
        <v>75000</v>
      </c>
      <c r="T1511" t="s">
        <v>32</v>
      </c>
      <c r="U1511">
        <v>6</v>
      </c>
      <c r="V1511" t="s">
        <v>44</v>
      </c>
      <c r="W1511" t="str">
        <f>TEXT(EHR[[#This Row],[Admission_Date]], "MMM")</f>
        <v>Aug</v>
      </c>
      <c r="X1511">
        <f>MONTH(EHR[[#This Row],[Admission_Date]])</f>
        <v>8</v>
      </c>
    </row>
    <row r="1512" spans="1:24" x14ac:dyDescent="0.25">
      <c r="A1512" t="s">
        <v>1573</v>
      </c>
      <c r="B1512" t="s">
        <v>35</v>
      </c>
      <c r="C1512">
        <v>14</v>
      </c>
      <c r="D1512" t="s">
        <v>73</v>
      </c>
      <c r="E1512" t="s">
        <v>37</v>
      </c>
      <c r="F1512">
        <v>168</v>
      </c>
      <c r="G1512">
        <v>105</v>
      </c>
      <c r="H1512">
        <v>37.200000000000003</v>
      </c>
      <c r="I1512" t="s">
        <v>53</v>
      </c>
      <c r="J1512" s="1">
        <v>46099</v>
      </c>
      <c r="K1512" s="1">
        <v>46101</v>
      </c>
      <c r="L1512" t="s">
        <v>59</v>
      </c>
      <c r="M1512" t="s">
        <v>60</v>
      </c>
      <c r="N1512" t="s">
        <v>29</v>
      </c>
      <c r="O1512">
        <v>60</v>
      </c>
      <c r="P1512">
        <v>36</v>
      </c>
      <c r="Q1512" t="s">
        <v>41</v>
      </c>
      <c r="R1512" t="s">
        <v>49</v>
      </c>
      <c r="S1512">
        <v>50000</v>
      </c>
      <c r="T1512" t="s">
        <v>66</v>
      </c>
      <c r="U1512">
        <v>2</v>
      </c>
      <c r="V1512" t="s">
        <v>61</v>
      </c>
      <c r="W1512" t="str">
        <f>TEXT(EHR[[#This Row],[Admission_Date]], "MMM")</f>
        <v>Mar</v>
      </c>
      <c r="X1512">
        <f>MONTH(EHR[[#This Row],[Admission_Date]])</f>
        <v>3</v>
      </c>
    </row>
    <row r="1513" spans="1:24" x14ac:dyDescent="0.25">
      <c r="A1513" t="s">
        <v>1574</v>
      </c>
      <c r="B1513" t="s">
        <v>23</v>
      </c>
      <c r="C1513">
        <v>10</v>
      </c>
      <c r="D1513" t="s">
        <v>36</v>
      </c>
      <c r="E1513" t="s">
        <v>37</v>
      </c>
      <c r="F1513">
        <v>147</v>
      </c>
      <c r="G1513">
        <v>90</v>
      </c>
      <c r="H1513">
        <v>41.6</v>
      </c>
      <c r="I1513" t="s">
        <v>38</v>
      </c>
      <c r="J1513" s="1">
        <v>45937</v>
      </c>
      <c r="K1513" s="1">
        <v>45943</v>
      </c>
      <c r="L1513" t="s">
        <v>77</v>
      </c>
      <c r="M1513" t="s">
        <v>71</v>
      </c>
      <c r="N1513" t="s">
        <v>29</v>
      </c>
      <c r="O1513">
        <v>107</v>
      </c>
      <c r="P1513">
        <v>36.200000000000003</v>
      </c>
      <c r="Q1513" t="s">
        <v>41</v>
      </c>
      <c r="R1513" t="s">
        <v>42</v>
      </c>
      <c r="S1513">
        <v>75000</v>
      </c>
      <c r="T1513" t="s">
        <v>32</v>
      </c>
      <c r="U1513">
        <v>6</v>
      </c>
      <c r="V1513" t="s">
        <v>81</v>
      </c>
      <c r="W1513" t="str">
        <f>TEXT(EHR[[#This Row],[Admission_Date]], "MMM")</f>
        <v>Oct</v>
      </c>
      <c r="X1513">
        <f>MONTH(EHR[[#This Row],[Admission_Date]])</f>
        <v>10</v>
      </c>
    </row>
    <row r="1514" spans="1:24" x14ac:dyDescent="0.25">
      <c r="A1514" t="s">
        <v>1575</v>
      </c>
      <c r="B1514" t="s">
        <v>23</v>
      </c>
      <c r="C1514">
        <v>65</v>
      </c>
      <c r="D1514" t="s">
        <v>36</v>
      </c>
      <c r="E1514" t="s">
        <v>25</v>
      </c>
      <c r="F1514">
        <v>184</v>
      </c>
      <c r="G1514">
        <v>68</v>
      </c>
      <c r="H1514">
        <v>20.100000000000001</v>
      </c>
      <c r="I1514" t="s">
        <v>26</v>
      </c>
      <c r="J1514" s="1">
        <v>45873</v>
      </c>
      <c r="K1514" s="1">
        <v>45879</v>
      </c>
      <c r="L1514" t="s">
        <v>27</v>
      </c>
      <c r="M1514" t="s">
        <v>54</v>
      </c>
      <c r="N1514" t="s">
        <v>29</v>
      </c>
      <c r="O1514">
        <v>92</v>
      </c>
      <c r="P1514">
        <v>38.5</v>
      </c>
      <c r="Q1514" t="s">
        <v>57</v>
      </c>
      <c r="R1514" t="s">
        <v>42</v>
      </c>
      <c r="S1514">
        <v>25000</v>
      </c>
      <c r="T1514" t="s">
        <v>32</v>
      </c>
      <c r="U1514">
        <v>6</v>
      </c>
      <c r="V1514" t="s">
        <v>50</v>
      </c>
      <c r="W1514" t="str">
        <f>TEXT(EHR[[#This Row],[Admission_Date]], "MMM")</f>
        <v>Aug</v>
      </c>
      <c r="X1514">
        <f>MONTH(EHR[[#This Row],[Admission_Date]])</f>
        <v>8</v>
      </c>
    </row>
    <row r="1515" spans="1:24" x14ac:dyDescent="0.25">
      <c r="A1515" t="s">
        <v>1576</v>
      </c>
      <c r="B1515" t="s">
        <v>35</v>
      </c>
      <c r="C1515">
        <v>43</v>
      </c>
      <c r="D1515" t="s">
        <v>73</v>
      </c>
      <c r="E1515" t="s">
        <v>25</v>
      </c>
      <c r="F1515">
        <v>145</v>
      </c>
      <c r="G1515">
        <v>48</v>
      </c>
      <c r="H1515">
        <v>22.8</v>
      </c>
      <c r="I1515" t="s">
        <v>53</v>
      </c>
      <c r="J1515" s="1">
        <v>45735</v>
      </c>
      <c r="K1515" s="1">
        <v>45743</v>
      </c>
      <c r="L1515" t="s">
        <v>27</v>
      </c>
      <c r="M1515" t="s">
        <v>40</v>
      </c>
      <c r="N1515" t="s">
        <v>48</v>
      </c>
      <c r="O1515">
        <v>100</v>
      </c>
      <c r="P1515">
        <v>37.4</v>
      </c>
      <c r="Q1515" t="s">
        <v>57</v>
      </c>
      <c r="R1515" t="s">
        <v>42</v>
      </c>
      <c r="S1515">
        <v>50000</v>
      </c>
      <c r="T1515" t="s">
        <v>43</v>
      </c>
      <c r="U1515">
        <v>8</v>
      </c>
      <c r="V1515" t="s">
        <v>33</v>
      </c>
      <c r="W1515" t="str">
        <f>TEXT(EHR[[#This Row],[Admission_Date]], "MMM")</f>
        <v>Mar</v>
      </c>
      <c r="X1515">
        <f>MONTH(EHR[[#This Row],[Admission_Date]])</f>
        <v>3</v>
      </c>
    </row>
    <row r="1516" spans="1:24" x14ac:dyDescent="0.25">
      <c r="A1516" t="s">
        <v>1577</v>
      </c>
      <c r="B1516" t="s">
        <v>23</v>
      </c>
      <c r="C1516">
        <v>10</v>
      </c>
      <c r="D1516" t="s">
        <v>24</v>
      </c>
      <c r="E1516" t="s">
        <v>52</v>
      </c>
      <c r="F1516">
        <v>171</v>
      </c>
      <c r="G1516">
        <v>78</v>
      </c>
      <c r="H1516">
        <v>26.7</v>
      </c>
      <c r="I1516" t="s">
        <v>38</v>
      </c>
      <c r="J1516" s="1">
        <v>45687</v>
      </c>
      <c r="K1516" s="1">
        <v>45692</v>
      </c>
      <c r="L1516" t="s">
        <v>39</v>
      </c>
      <c r="M1516" t="s">
        <v>71</v>
      </c>
      <c r="N1516" t="s">
        <v>48</v>
      </c>
      <c r="O1516">
        <v>77</v>
      </c>
      <c r="P1516">
        <v>38.299999999999997</v>
      </c>
      <c r="Q1516" t="s">
        <v>30</v>
      </c>
      <c r="R1516" t="s">
        <v>31</v>
      </c>
      <c r="S1516">
        <v>50000</v>
      </c>
      <c r="T1516" t="s">
        <v>32</v>
      </c>
      <c r="U1516">
        <v>5</v>
      </c>
      <c r="V1516" t="s">
        <v>81</v>
      </c>
      <c r="W1516" t="str">
        <f>TEXT(EHR[[#This Row],[Admission_Date]], "MMM")</f>
        <v>Jan</v>
      </c>
      <c r="X1516">
        <f>MONTH(EHR[[#This Row],[Admission_Date]])</f>
        <v>1</v>
      </c>
    </row>
    <row r="1517" spans="1:24" x14ac:dyDescent="0.25">
      <c r="A1517" t="s">
        <v>1578</v>
      </c>
      <c r="B1517" t="s">
        <v>35</v>
      </c>
      <c r="C1517">
        <v>65</v>
      </c>
      <c r="D1517" t="s">
        <v>24</v>
      </c>
      <c r="E1517" t="s">
        <v>52</v>
      </c>
      <c r="F1517">
        <v>185</v>
      </c>
      <c r="G1517">
        <v>75</v>
      </c>
      <c r="H1517">
        <v>21.9</v>
      </c>
      <c r="I1517" t="s">
        <v>53</v>
      </c>
      <c r="J1517" s="1">
        <v>45913</v>
      </c>
      <c r="K1517" s="1">
        <v>45914</v>
      </c>
      <c r="L1517" t="s">
        <v>65</v>
      </c>
      <c r="M1517" t="s">
        <v>60</v>
      </c>
      <c r="N1517" t="s">
        <v>29</v>
      </c>
      <c r="O1517">
        <v>76</v>
      </c>
      <c r="P1517">
        <v>38.6</v>
      </c>
      <c r="Q1517" t="s">
        <v>57</v>
      </c>
      <c r="R1517" t="s">
        <v>42</v>
      </c>
      <c r="S1517">
        <v>25000</v>
      </c>
      <c r="T1517" t="s">
        <v>43</v>
      </c>
      <c r="U1517">
        <v>1</v>
      </c>
      <c r="V1517" t="s">
        <v>50</v>
      </c>
      <c r="W1517" t="str">
        <f>TEXT(EHR[[#This Row],[Admission_Date]], "MMM")</f>
        <v>Sep</v>
      </c>
      <c r="X1517">
        <f>MONTH(EHR[[#This Row],[Admission_Date]])</f>
        <v>9</v>
      </c>
    </row>
    <row r="1518" spans="1:24" x14ac:dyDescent="0.25">
      <c r="A1518" t="s">
        <v>1579</v>
      </c>
      <c r="B1518" t="s">
        <v>23</v>
      </c>
      <c r="C1518">
        <v>13</v>
      </c>
      <c r="D1518" t="s">
        <v>24</v>
      </c>
      <c r="E1518" t="s">
        <v>52</v>
      </c>
      <c r="F1518">
        <v>173</v>
      </c>
      <c r="G1518">
        <v>63</v>
      </c>
      <c r="H1518">
        <v>21</v>
      </c>
      <c r="I1518" t="s">
        <v>26</v>
      </c>
      <c r="J1518" s="1">
        <v>45799</v>
      </c>
      <c r="K1518" s="1">
        <v>45800</v>
      </c>
      <c r="L1518" t="s">
        <v>59</v>
      </c>
      <c r="M1518" t="s">
        <v>60</v>
      </c>
      <c r="N1518" t="s">
        <v>48</v>
      </c>
      <c r="O1518">
        <v>79</v>
      </c>
      <c r="P1518">
        <v>37.9</v>
      </c>
      <c r="Q1518" t="s">
        <v>30</v>
      </c>
      <c r="R1518" t="s">
        <v>42</v>
      </c>
      <c r="S1518">
        <v>25000</v>
      </c>
      <c r="T1518" t="s">
        <v>43</v>
      </c>
      <c r="U1518">
        <v>1</v>
      </c>
      <c r="V1518" t="s">
        <v>61</v>
      </c>
      <c r="W1518" t="str">
        <f>TEXT(EHR[[#This Row],[Admission_Date]], "MMM")</f>
        <v>May</v>
      </c>
      <c r="X1518">
        <f>MONTH(EHR[[#This Row],[Admission_Date]])</f>
        <v>5</v>
      </c>
    </row>
    <row r="1519" spans="1:24" x14ac:dyDescent="0.25">
      <c r="A1519" t="s">
        <v>1580</v>
      </c>
      <c r="B1519" t="s">
        <v>35</v>
      </c>
      <c r="C1519">
        <v>145</v>
      </c>
      <c r="D1519" t="s">
        <v>73</v>
      </c>
      <c r="E1519" t="s">
        <v>37</v>
      </c>
      <c r="F1519">
        <v>155</v>
      </c>
      <c r="G1519">
        <v>47</v>
      </c>
      <c r="H1519">
        <v>19.600000000000001</v>
      </c>
      <c r="I1519" t="s">
        <v>93</v>
      </c>
      <c r="J1519" s="1">
        <v>45759</v>
      </c>
      <c r="K1519" s="1">
        <v>45762</v>
      </c>
      <c r="L1519" t="s">
        <v>65</v>
      </c>
      <c r="M1519" t="s">
        <v>28</v>
      </c>
      <c r="N1519" t="s">
        <v>29</v>
      </c>
      <c r="O1519">
        <v>77</v>
      </c>
      <c r="P1519">
        <v>38.700000000000003</v>
      </c>
      <c r="Q1519" t="s">
        <v>41</v>
      </c>
      <c r="R1519" t="s">
        <v>42</v>
      </c>
      <c r="S1519">
        <v>75000</v>
      </c>
      <c r="T1519" t="s">
        <v>66</v>
      </c>
      <c r="U1519">
        <v>3</v>
      </c>
      <c r="V1519" t="s">
        <v>50</v>
      </c>
      <c r="W1519" t="str">
        <f>TEXT(EHR[[#This Row],[Admission_Date]], "MMM")</f>
        <v>Apr</v>
      </c>
      <c r="X1519">
        <f>MONTH(EHR[[#This Row],[Admission_Date]])</f>
        <v>4</v>
      </c>
    </row>
    <row r="1520" spans="1:24" x14ac:dyDescent="0.25">
      <c r="A1520" t="s">
        <v>1581</v>
      </c>
      <c r="B1520" t="s">
        <v>23</v>
      </c>
      <c r="C1520">
        <v>89</v>
      </c>
      <c r="D1520" t="s">
        <v>24</v>
      </c>
      <c r="E1520" t="s">
        <v>37</v>
      </c>
      <c r="F1520">
        <v>179</v>
      </c>
      <c r="G1520">
        <v>73</v>
      </c>
      <c r="H1520">
        <v>22.8</v>
      </c>
      <c r="I1520" t="s">
        <v>46</v>
      </c>
      <c r="J1520" s="1">
        <v>46054</v>
      </c>
      <c r="K1520" s="1">
        <v>46064</v>
      </c>
      <c r="L1520" t="s">
        <v>47</v>
      </c>
      <c r="M1520" t="s">
        <v>40</v>
      </c>
      <c r="N1520" t="s">
        <v>48</v>
      </c>
      <c r="O1520">
        <v>73</v>
      </c>
      <c r="P1520">
        <v>37.9</v>
      </c>
      <c r="Q1520" t="s">
        <v>30</v>
      </c>
      <c r="R1520" t="s">
        <v>49</v>
      </c>
      <c r="S1520">
        <v>50000</v>
      </c>
      <c r="T1520" t="s">
        <v>32</v>
      </c>
      <c r="U1520">
        <v>10</v>
      </c>
      <c r="V1520" t="s">
        <v>50</v>
      </c>
      <c r="W1520" t="str">
        <f>TEXT(EHR[[#This Row],[Admission_Date]], "MMM")</f>
        <v>Feb</v>
      </c>
      <c r="X1520">
        <f>MONTH(EHR[[#This Row],[Admission_Date]])</f>
        <v>2</v>
      </c>
    </row>
    <row r="1521" spans="1:24" x14ac:dyDescent="0.25">
      <c r="A1521" t="s">
        <v>1582</v>
      </c>
      <c r="B1521" t="s">
        <v>35</v>
      </c>
      <c r="C1521">
        <v>26</v>
      </c>
      <c r="D1521" t="s">
        <v>36</v>
      </c>
      <c r="E1521" t="s">
        <v>25</v>
      </c>
      <c r="F1521">
        <v>172</v>
      </c>
      <c r="G1521">
        <v>107</v>
      </c>
      <c r="H1521">
        <v>36.200000000000003</v>
      </c>
      <c r="I1521" t="s">
        <v>26</v>
      </c>
      <c r="J1521" s="1">
        <v>46112</v>
      </c>
      <c r="K1521" s="1"/>
      <c r="L1521" t="s">
        <v>27</v>
      </c>
      <c r="M1521" t="s">
        <v>28</v>
      </c>
      <c r="N1521" t="s">
        <v>29</v>
      </c>
      <c r="O1521">
        <v>103</v>
      </c>
      <c r="P1521">
        <v>38.200000000000003</v>
      </c>
      <c r="Q1521" t="s">
        <v>41</v>
      </c>
      <c r="R1521" t="s">
        <v>49</v>
      </c>
      <c r="S1521">
        <v>75000</v>
      </c>
      <c r="T1521" t="s">
        <v>66</v>
      </c>
      <c r="V1521" t="s">
        <v>44</v>
      </c>
      <c r="W1521" t="str">
        <f>TEXT(EHR[[#This Row],[Admission_Date]], "MMM")</f>
        <v>Mar</v>
      </c>
      <c r="X1521">
        <f>MONTH(EHR[[#This Row],[Admission_Date]])</f>
        <v>3</v>
      </c>
    </row>
    <row r="1522" spans="1:24" x14ac:dyDescent="0.25">
      <c r="A1522" t="s">
        <v>1583</v>
      </c>
      <c r="B1522" t="s">
        <v>35</v>
      </c>
      <c r="C1522">
        <v>55</v>
      </c>
      <c r="D1522" t="s">
        <v>73</v>
      </c>
      <c r="E1522" t="s">
        <v>37</v>
      </c>
      <c r="F1522">
        <v>155</v>
      </c>
      <c r="G1522">
        <v>102</v>
      </c>
      <c r="H1522">
        <v>42.5</v>
      </c>
      <c r="I1522" t="s">
        <v>38</v>
      </c>
      <c r="J1522" s="1">
        <v>46061</v>
      </c>
      <c r="K1522" s="1">
        <v>46067</v>
      </c>
      <c r="L1522" t="s">
        <v>65</v>
      </c>
      <c r="M1522" t="s">
        <v>71</v>
      </c>
      <c r="N1522" t="s">
        <v>48</v>
      </c>
      <c r="O1522">
        <v>82</v>
      </c>
      <c r="P1522">
        <v>37.700000000000003</v>
      </c>
      <c r="Q1522" t="s">
        <v>41</v>
      </c>
      <c r="R1522" t="s">
        <v>49</v>
      </c>
      <c r="S1522">
        <v>25000</v>
      </c>
      <c r="T1522" t="s">
        <v>66</v>
      </c>
      <c r="U1522">
        <v>6</v>
      </c>
      <c r="V1522" t="s">
        <v>50</v>
      </c>
      <c r="W1522" t="str">
        <f>TEXT(EHR[[#This Row],[Admission_Date]], "MMM")</f>
        <v>Feb</v>
      </c>
      <c r="X1522">
        <f>MONTH(EHR[[#This Row],[Admission_Date]])</f>
        <v>2</v>
      </c>
    </row>
    <row r="1523" spans="1:24" x14ac:dyDescent="0.25">
      <c r="A1523" t="s">
        <v>1584</v>
      </c>
      <c r="B1523" t="s">
        <v>35</v>
      </c>
      <c r="C1523">
        <v>16</v>
      </c>
      <c r="D1523" t="s">
        <v>24</v>
      </c>
      <c r="E1523" t="s">
        <v>25</v>
      </c>
      <c r="F1523">
        <v>182</v>
      </c>
      <c r="G1523">
        <v>97</v>
      </c>
      <c r="H1523">
        <v>29.3</v>
      </c>
      <c r="I1523" t="s">
        <v>53</v>
      </c>
      <c r="J1523" s="1">
        <v>45820</v>
      </c>
      <c r="K1523" s="1">
        <v>45825</v>
      </c>
      <c r="L1523" t="s">
        <v>39</v>
      </c>
      <c r="M1523" t="s">
        <v>60</v>
      </c>
      <c r="N1523" t="s">
        <v>29</v>
      </c>
      <c r="O1523">
        <v>64</v>
      </c>
      <c r="P1523">
        <v>36.200000000000003</v>
      </c>
      <c r="Q1523" t="s">
        <v>41</v>
      </c>
      <c r="R1523" t="s">
        <v>49</v>
      </c>
      <c r="S1523">
        <v>50000</v>
      </c>
      <c r="T1523" t="s">
        <v>32</v>
      </c>
      <c r="U1523">
        <v>5</v>
      </c>
      <c r="V1523" t="s">
        <v>61</v>
      </c>
      <c r="W1523" t="str">
        <f>TEXT(EHR[[#This Row],[Admission_Date]], "MMM")</f>
        <v>Jun</v>
      </c>
      <c r="X1523">
        <f>MONTH(EHR[[#This Row],[Admission_Date]])</f>
        <v>6</v>
      </c>
    </row>
    <row r="1524" spans="1:24" x14ac:dyDescent="0.25">
      <c r="A1524" t="s">
        <v>1585</v>
      </c>
      <c r="B1524" t="s">
        <v>35</v>
      </c>
      <c r="C1524">
        <v>35</v>
      </c>
      <c r="D1524" t="s">
        <v>24</v>
      </c>
      <c r="E1524" t="s">
        <v>25</v>
      </c>
      <c r="F1524">
        <v>156</v>
      </c>
      <c r="G1524">
        <v>62</v>
      </c>
      <c r="H1524">
        <v>25.5</v>
      </c>
      <c r="I1524" t="s">
        <v>93</v>
      </c>
      <c r="J1524" s="1">
        <v>45952</v>
      </c>
      <c r="K1524" s="1">
        <v>45955</v>
      </c>
      <c r="L1524" t="s">
        <v>47</v>
      </c>
      <c r="M1524" t="s">
        <v>28</v>
      </c>
      <c r="N1524" t="s">
        <v>29</v>
      </c>
      <c r="O1524">
        <v>80</v>
      </c>
      <c r="P1524">
        <v>37.6</v>
      </c>
      <c r="Q1524" t="s">
        <v>30</v>
      </c>
      <c r="R1524" t="s">
        <v>49</v>
      </c>
      <c r="S1524">
        <v>25000</v>
      </c>
      <c r="T1524" t="s">
        <v>43</v>
      </c>
      <c r="U1524">
        <v>3</v>
      </c>
      <c r="V1524" t="s">
        <v>44</v>
      </c>
      <c r="W1524" t="str">
        <f>TEXT(EHR[[#This Row],[Admission_Date]], "MMM")</f>
        <v>Oct</v>
      </c>
      <c r="X1524">
        <f>MONTH(EHR[[#This Row],[Admission_Date]])</f>
        <v>10</v>
      </c>
    </row>
    <row r="1525" spans="1:24" x14ac:dyDescent="0.25">
      <c r="A1525" t="s">
        <v>1586</v>
      </c>
      <c r="B1525" t="s">
        <v>23</v>
      </c>
      <c r="C1525">
        <v>25</v>
      </c>
      <c r="D1525" t="s">
        <v>73</v>
      </c>
      <c r="E1525" t="s">
        <v>37</v>
      </c>
      <c r="F1525">
        <v>184</v>
      </c>
      <c r="G1525">
        <v>108</v>
      </c>
      <c r="H1525">
        <v>31.9</v>
      </c>
      <c r="I1525" t="s">
        <v>38</v>
      </c>
      <c r="J1525" s="1">
        <v>45697</v>
      </c>
      <c r="K1525" s="1">
        <v>45706</v>
      </c>
      <c r="L1525" t="s">
        <v>27</v>
      </c>
      <c r="M1525" t="s">
        <v>54</v>
      </c>
      <c r="N1525" t="s">
        <v>29</v>
      </c>
      <c r="O1525">
        <v>61</v>
      </c>
      <c r="P1525">
        <v>36.9</v>
      </c>
      <c r="Q1525" t="s">
        <v>57</v>
      </c>
      <c r="R1525" t="s">
        <v>42</v>
      </c>
      <c r="S1525">
        <v>50000</v>
      </c>
      <c r="T1525" t="s">
        <v>66</v>
      </c>
      <c r="U1525">
        <v>9</v>
      </c>
      <c r="V1525" t="s">
        <v>44</v>
      </c>
      <c r="W1525" t="str">
        <f>TEXT(EHR[[#This Row],[Admission_Date]], "MMM")</f>
        <v>Feb</v>
      </c>
      <c r="X1525">
        <f>MONTH(EHR[[#This Row],[Admission_Date]])</f>
        <v>2</v>
      </c>
    </row>
    <row r="1526" spans="1:24" x14ac:dyDescent="0.25">
      <c r="A1526" t="s">
        <v>1587</v>
      </c>
      <c r="B1526" t="s">
        <v>23</v>
      </c>
      <c r="C1526">
        <v>52</v>
      </c>
      <c r="D1526" t="s">
        <v>56</v>
      </c>
      <c r="E1526" t="s">
        <v>52</v>
      </c>
      <c r="F1526">
        <v>186</v>
      </c>
      <c r="G1526">
        <v>57</v>
      </c>
      <c r="H1526">
        <v>16.5</v>
      </c>
      <c r="I1526" t="s">
        <v>38</v>
      </c>
      <c r="J1526" s="1">
        <v>45697</v>
      </c>
      <c r="K1526" s="1">
        <v>45704</v>
      </c>
      <c r="L1526" t="s">
        <v>39</v>
      </c>
      <c r="M1526" t="s">
        <v>71</v>
      </c>
      <c r="N1526" t="s">
        <v>29</v>
      </c>
      <c r="O1526">
        <v>107</v>
      </c>
      <c r="P1526">
        <v>37.200000000000003</v>
      </c>
      <c r="Q1526" t="s">
        <v>57</v>
      </c>
      <c r="R1526" t="s">
        <v>31</v>
      </c>
      <c r="S1526">
        <v>50000</v>
      </c>
      <c r="T1526" t="s">
        <v>66</v>
      </c>
      <c r="U1526">
        <v>7</v>
      </c>
      <c r="V1526" t="s">
        <v>50</v>
      </c>
      <c r="W1526" t="str">
        <f>TEXT(EHR[[#This Row],[Admission_Date]], "MMM")</f>
        <v>Feb</v>
      </c>
      <c r="X1526">
        <f>MONTH(EHR[[#This Row],[Admission_Date]])</f>
        <v>2</v>
      </c>
    </row>
    <row r="1527" spans="1:24" x14ac:dyDescent="0.25">
      <c r="A1527" t="s">
        <v>1588</v>
      </c>
      <c r="B1527" t="s">
        <v>23</v>
      </c>
      <c r="C1527">
        <v>68</v>
      </c>
      <c r="D1527" t="s">
        <v>36</v>
      </c>
      <c r="E1527" t="s">
        <v>37</v>
      </c>
      <c r="F1527">
        <v>157</v>
      </c>
      <c r="G1527">
        <v>108</v>
      </c>
      <c r="H1527">
        <v>43.8</v>
      </c>
      <c r="I1527" t="s">
        <v>93</v>
      </c>
      <c r="J1527" s="1">
        <v>45938</v>
      </c>
      <c r="K1527" s="1">
        <v>45945</v>
      </c>
      <c r="L1527" t="s">
        <v>77</v>
      </c>
      <c r="M1527" t="s">
        <v>54</v>
      </c>
      <c r="N1527" t="s">
        <v>29</v>
      </c>
      <c r="O1527">
        <v>106</v>
      </c>
      <c r="P1527">
        <v>38.799999999999997</v>
      </c>
      <c r="Q1527" t="s">
        <v>30</v>
      </c>
      <c r="R1527" t="s">
        <v>42</v>
      </c>
      <c r="S1527">
        <v>25000</v>
      </c>
      <c r="T1527" t="s">
        <v>66</v>
      </c>
      <c r="U1527">
        <v>7</v>
      </c>
      <c r="V1527" t="s">
        <v>50</v>
      </c>
      <c r="W1527" t="str">
        <f>TEXT(EHR[[#This Row],[Admission_Date]], "MMM")</f>
        <v>Oct</v>
      </c>
      <c r="X1527">
        <f>MONTH(EHR[[#This Row],[Admission_Date]])</f>
        <v>10</v>
      </c>
    </row>
    <row r="1528" spans="1:24" x14ac:dyDescent="0.25">
      <c r="A1528" t="s">
        <v>1589</v>
      </c>
      <c r="B1528" t="s">
        <v>23</v>
      </c>
      <c r="C1528">
        <v>64</v>
      </c>
      <c r="D1528" t="s">
        <v>73</v>
      </c>
      <c r="E1528" t="s">
        <v>37</v>
      </c>
      <c r="F1528">
        <v>151</v>
      </c>
      <c r="G1528">
        <v>61</v>
      </c>
      <c r="H1528">
        <v>26.8</v>
      </c>
      <c r="I1528" t="s">
        <v>93</v>
      </c>
      <c r="J1528" s="1">
        <v>45668</v>
      </c>
      <c r="K1528" s="1">
        <v>45674</v>
      </c>
      <c r="L1528" t="s">
        <v>39</v>
      </c>
      <c r="M1528" t="s">
        <v>71</v>
      </c>
      <c r="N1528" t="s">
        <v>48</v>
      </c>
      <c r="O1528">
        <v>74</v>
      </c>
      <c r="P1528">
        <v>38</v>
      </c>
      <c r="Q1528" t="s">
        <v>57</v>
      </c>
      <c r="R1528" t="s">
        <v>42</v>
      </c>
      <c r="S1528">
        <v>25000</v>
      </c>
      <c r="T1528" t="s">
        <v>32</v>
      </c>
      <c r="U1528">
        <v>6</v>
      </c>
      <c r="V1528" t="s">
        <v>50</v>
      </c>
      <c r="W1528" t="str">
        <f>TEXT(EHR[[#This Row],[Admission_Date]], "MMM")</f>
        <v>Jan</v>
      </c>
      <c r="X1528">
        <f>MONTH(EHR[[#This Row],[Admission_Date]])</f>
        <v>1</v>
      </c>
    </row>
    <row r="1529" spans="1:24" x14ac:dyDescent="0.25">
      <c r="A1529" t="s">
        <v>1590</v>
      </c>
      <c r="B1529" t="s">
        <v>35</v>
      </c>
      <c r="C1529">
        <v>47</v>
      </c>
      <c r="D1529" t="s">
        <v>73</v>
      </c>
      <c r="E1529" t="s">
        <v>25</v>
      </c>
      <c r="F1529">
        <v>172</v>
      </c>
      <c r="G1529">
        <v>62</v>
      </c>
      <c r="H1529">
        <v>21</v>
      </c>
      <c r="I1529" t="s">
        <v>53</v>
      </c>
      <c r="J1529" s="1">
        <v>46134</v>
      </c>
      <c r="K1529" s="1">
        <v>46142</v>
      </c>
      <c r="L1529" t="s">
        <v>59</v>
      </c>
      <c r="M1529" t="s">
        <v>54</v>
      </c>
      <c r="N1529" t="s">
        <v>48</v>
      </c>
      <c r="O1529">
        <v>72</v>
      </c>
      <c r="P1529">
        <v>37.200000000000003</v>
      </c>
      <c r="Q1529" t="s">
        <v>30</v>
      </c>
      <c r="R1529" t="s">
        <v>49</v>
      </c>
      <c r="S1529">
        <v>75000</v>
      </c>
      <c r="T1529" t="s">
        <v>66</v>
      </c>
      <c r="U1529">
        <v>8</v>
      </c>
      <c r="V1529" t="s">
        <v>33</v>
      </c>
      <c r="W1529" t="str">
        <f>TEXT(EHR[[#This Row],[Admission_Date]], "MMM")</f>
        <v>Apr</v>
      </c>
      <c r="X1529">
        <f>MONTH(EHR[[#This Row],[Admission_Date]])</f>
        <v>4</v>
      </c>
    </row>
    <row r="1530" spans="1:24" x14ac:dyDescent="0.25">
      <c r="A1530" t="s">
        <v>1591</v>
      </c>
      <c r="B1530" t="s">
        <v>23</v>
      </c>
      <c r="C1530">
        <v>15</v>
      </c>
      <c r="D1530" t="s">
        <v>24</v>
      </c>
      <c r="E1530" t="s">
        <v>37</v>
      </c>
      <c r="F1530">
        <v>180</v>
      </c>
      <c r="G1530">
        <v>87</v>
      </c>
      <c r="H1530">
        <v>26.9</v>
      </c>
      <c r="I1530" t="s">
        <v>46</v>
      </c>
      <c r="J1530" s="1">
        <v>45830</v>
      </c>
      <c r="K1530" s="1">
        <v>45832</v>
      </c>
      <c r="L1530" t="s">
        <v>77</v>
      </c>
      <c r="M1530" t="s">
        <v>60</v>
      </c>
      <c r="N1530" t="s">
        <v>48</v>
      </c>
      <c r="O1530">
        <v>77</v>
      </c>
      <c r="P1530">
        <v>38.700000000000003</v>
      </c>
      <c r="Q1530" t="s">
        <v>41</v>
      </c>
      <c r="R1530" t="s">
        <v>49</v>
      </c>
      <c r="S1530">
        <v>25000</v>
      </c>
      <c r="T1530" t="s">
        <v>32</v>
      </c>
      <c r="U1530">
        <v>2</v>
      </c>
      <c r="V1530" t="s">
        <v>61</v>
      </c>
      <c r="W1530" t="str">
        <f>TEXT(EHR[[#This Row],[Admission_Date]], "MMM")</f>
        <v>Jun</v>
      </c>
      <c r="X1530">
        <f>MONTH(EHR[[#This Row],[Admission_Date]])</f>
        <v>6</v>
      </c>
    </row>
    <row r="1531" spans="1:24" x14ac:dyDescent="0.25">
      <c r="A1531" t="s">
        <v>1592</v>
      </c>
      <c r="B1531" t="s">
        <v>35</v>
      </c>
      <c r="C1531">
        <v>21</v>
      </c>
      <c r="D1531" t="s">
        <v>36</v>
      </c>
      <c r="E1531" t="s">
        <v>52</v>
      </c>
      <c r="F1531">
        <v>155</v>
      </c>
      <c r="G1531">
        <v>46</v>
      </c>
      <c r="H1531">
        <v>19.100000000000001</v>
      </c>
      <c r="I1531" t="s">
        <v>93</v>
      </c>
      <c r="J1531" s="1">
        <v>46067</v>
      </c>
      <c r="K1531" s="1">
        <v>46072</v>
      </c>
      <c r="L1531" t="s">
        <v>59</v>
      </c>
      <c r="M1531" t="s">
        <v>60</v>
      </c>
      <c r="N1531" t="s">
        <v>48</v>
      </c>
      <c r="O1531">
        <v>88</v>
      </c>
      <c r="P1531">
        <v>36.200000000000003</v>
      </c>
      <c r="Q1531" t="s">
        <v>41</v>
      </c>
      <c r="R1531" t="s">
        <v>49</v>
      </c>
      <c r="S1531">
        <v>25000</v>
      </c>
      <c r="T1531" t="s">
        <v>66</v>
      </c>
      <c r="U1531">
        <v>5</v>
      </c>
      <c r="V1531" t="s">
        <v>44</v>
      </c>
      <c r="W1531" t="str">
        <f>TEXT(EHR[[#This Row],[Admission_Date]], "MMM")</f>
        <v>Feb</v>
      </c>
      <c r="X1531">
        <f>MONTH(EHR[[#This Row],[Admission_Date]])</f>
        <v>2</v>
      </c>
    </row>
    <row r="1532" spans="1:24" x14ac:dyDescent="0.25">
      <c r="A1532" t="s">
        <v>1593</v>
      </c>
      <c r="B1532" t="s">
        <v>35</v>
      </c>
      <c r="C1532">
        <v>71</v>
      </c>
      <c r="D1532" t="s">
        <v>56</v>
      </c>
      <c r="E1532" t="s">
        <v>52</v>
      </c>
      <c r="F1532">
        <v>151</v>
      </c>
      <c r="G1532">
        <v>69</v>
      </c>
      <c r="H1532">
        <v>30.3</v>
      </c>
      <c r="I1532" t="s">
        <v>46</v>
      </c>
      <c r="J1532" s="1">
        <v>46021</v>
      </c>
      <c r="K1532" s="1">
        <v>46028</v>
      </c>
      <c r="L1532" t="s">
        <v>47</v>
      </c>
      <c r="M1532" t="s">
        <v>40</v>
      </c>
      <c r="N1532" t="s">
        <v>48</v>
      </c>
      <c r="O1532">
        <v>73</v>
      </c>
      <c r="P1532">
        <v>37.700000000000003</v>
      </c>
      <c r="Q1532" t="s">
        <v>41</v>
      </c>
      <c r="R1532" t="s">
        <v>49</v>
      </c>
      <c r="S1532">
        <v>50000</v>
      </c>
      <c r="T1532" t="s">
        <v>43</v>
      </c>
      <c r="U1532">
        <v>7</v>
      </c>
      <c r="V1532" t="s">
        <v>50</v>
      </c>
      <c r="W1532" t="str">
        <f>TEXT(EHR[[#This Row],[Admission_Date]], "MMM")</f>
        <v>Dec</v>
      </c>
      <c r="X1532">
        <f>MONTH(EHR[[#This Row],[Admission_Date]])</f>
        <v>12</v>
      </c>
    </row>
    <row r="1533" spans="1:24" x14ac:dyDescent="0.25">
      <c r="A1533" t="s">
        <v>1594</v>
      </c>
      <c r="B1533" t="s">
        <v>23</v>
      </c>
      <c r="C1533">
        <v>78</v>
      </c>
      <c r="D1533" t="s">
        <v>56</v>
      </c>
      <c r="E1533" t="s">
        <v>37</v>
      </c>
      <c r="F1533">
        <v>166</v>
      </c>
      <c r="G1533">
        <v>105</v>
      </c>
      <c r="H1533">
        <v>38.1</v>
      </c>
      <c r="I1533" t="s">
        <v>53</v>
      </c>
      <c r="J1533" s="1">
        <v>46084</v>
      </c>
      <c r="K1533" s="1">
        <v>46089</v>
      </c>
      <c r="L1533" t="s">
        <v>27</v>
      </c>
      <c r="M1533" t="s">
        <v>28</v>
      </c>
      <c r="N1533" t="s">
        <v>48</v>
      </c>
      <c r="O1533">
        <v>79</v>
      </c>
      <c r="P1533">
        <v>36.1</v>
      </c>
      <c r="Q1533" t="s">
        <v>41</v>
      </c>
      <c r="R1533" t="s">
        <v>31</v>
      </c>
      <c r="S1533">
        <v>75000</v>
      </c>
      <c r="T1533" t="s">
        <v>66</v>
      </c>
      <c r="U1533">
        <v>5</v>
      </c>
      <c r="V1533" t="s">
        <v>50</v>
      </c>
      <c r="W1533" t="str">
        <f>TEXT(EHR[[#This Row],[Admission_Date]], "MMM")</f>
        <v>Mar</v>
      </c>
      <c r="X1533">
        <f>MONTH(EHR[[#This Row],[Admission_Date]])</f>
        <v>3</v>
      </c>
    </row>
    <row r="1534" spans="1:24" x14ac:dyDescent="0.25">
      <c r="A1534" t="s">
        <v>1595</v>
      </c>
      <c r="B1534" t="s">
        <v>23</v>
      </c>
      <c r="C1534">
        <v>22</v>
      </c>
      <c r="D1534" t="s">
        <v>24</v>
      </c>
      <c r="E1534" t="s">
        <v>52</v>
      </c>
      <c r="F1534">
        <v>183</v>
      </c>
      <c r="G1534">
        <v>108</v>
      </c>
      <c r="H1534">
        <v>32.200000000000003</v>
      </c>
      <c r="I1534" t="s">
        <v>46</v>
      </c>
      <c r="J1534" s="1">
        <v>46166</v>
      </c>
      <c r="K1534" s="1">
        <v>46173</v>
      </c>
      <c r="L1534" t="s">
        <v>39</v>
      </c>
      <c r="M1534" t="s">
        <v>28</v>
      </c>
      <c r="N1534" t="s">
        <v>48</v>
      </c>
      <c r="O1534">
        <v>60</v>
      </c>
      <c r="P1534">
        <v>37.1</v>
      </c>
      <c r="Q1534" t="s">
        <v>57</v>
      </c>
      <c r="R1534" t="s">
        <v>49</v>
      </c>
      <c r="S1534">
        <v>75000</v>
      </c>
      <c r="T1534" t="s">
        <v>66</v>
      </c>
      <c r="U1534">
        <v>7</v>
      </c>
      <c r="V1534" t="s">
        <v>44</v>
      </c>
      <c r="W1534" t="str">
        <f>TEXT(EHR[[#This Row],[Admission_Date]], "MMM")</f>
        <v>May</v>
      </c>
      <c r="X1534">
        <f>MONTH(EHR[[#This Row],[Admission_Date]])</f>
        <v>5</v>
      </c>
    </row>
    <row r="1535" spans="1:24" x14ac:dyDescent="0.25">
      <c r="A1535" t="s">
        <v>1596</v>
      </c>
      <c r="B1535" t="s">
        <v>23</v>
      </c>
      <c r="C1535">
        <v>20</v>
      </c>
      <c r="D1535" t="s">
        <v>24</v>
      </c>
      <c r="E1535" t="s">
        <v>25</v>
      </c>
      <c r="F1535">
        <v>169</v>
      </c>
      <c r="G1535">
        <v>94</v>
      </c>
      <c r="H1535">
        <v>32.9</v>
      </c>
      <c r="I1535" t="s">
        <v>53</v>
      </c>
      <c r="J1535" s="1">
        <v>46189</v>
      </c>
      <c r="K1535" s="1">
        <v>46199</v>
      </c>
      <c r="L1535" t="s">
        <v>39</v>
      </c>
      <c r="M1535" t="s">
        <v>60</v>
      </c>
      <c r="N1535" t="s">
        <v>29</v>
      </c>
      <c r="O1535">
        <v>70</v>
      </c>
      <c r="P1535">
        <v>36.799999999999997</v>
      </c>
      <c r="Q1535" t="s">
        <v>57</v>
      </c>
      <c r="R1535" t="s">
        <v>31</v>
      </c>
      <c r="S1535">
        <v>75000</v>
      </c>
      <c r="T1535" t="s">
        <v>66</v>
      </c>
      <c r="U1535">
        <v>10</v>
      </c>
      <c r="V1535" t="s">
        <v>61</v>
      </c>
      <c r="W1535" t="str">
        <f>TEXT(EHR[[#This Row],[Admission_Date]], "MMM")</f>
        <v>Jun</v>
      </c>
      <c r="X1535">
        <f>MONTH(EHR[[#This Row],[Admission_Date]])</f>
        <v>6</v>
      </c>
    </row>
    <row r="1536" spans="1:24" x14ac:dyDescent="0.25">
      <c r="A1536" t="s">
        <v>1597</v>
      </c>
      <c r="B1536" t="s">
        <v>35</v>
      </c>
      <c r="C1536">
        <v>40</v>
      </c>
      <c r="D1536" t="s">
        <v>36</v>
      </c>
      <c r="E1536" t="s">
        <v>37</v>
      </c>
      <c r="F1536">
        <v>145</v>
      </c>
      <c r="G1536">
        <v>81</v>
      </c>
      <c r="H1536">
        <v>38.5</v>
      </c>
      <c r="I1536" t="s">
        <v>93</v>
      </c>
      <c r="J1536" s="1">
        <v>46042</v>
      </c>
      <c r="K1536" s="1">
        <v>46051</v>
      </c>
      <c r="L1536" t="s">
        <v>27</v>
      </c>
      <c r="M1536" t="s">
        <v>54</v>
      </c>
      <c r="N1536" t="s">
        <v>48</v>
      </c>
      <c r="O1536">
        <v>74</v>
      </c>
      <c r="P1536">
        <v>38.799999999999997</v>
      </c>
      <c r="Q1536" t="s">
        <v>41</v>
      </c>
      <c r="R1536" t="s">
        <v>31</v>
      </c>
      <c r="S1536">
        <v>50000</v>
      </c>
      <c r="T1536" t="s">
        <v>66</v>
      </c>
      <c r="U1536">
        <v>9</v>
      </c>
      <c r="V1536" t="s">
        <v>33</v>
      </c>
      <c r="W1536" t="str">
        <f>TEXT(EHR[[#This Row],[Admission_Date]], "MMM")</f>
        <v>Jan</v>
      </c>
      <c r="X1536">
        <f>MONTH(EHR[[#This Row],[Admission_Date]])</f>
        <v>1</v>
      </c>
    </row>
    <row r="1537" spans="1:24" x14ac:dyDescent="0.25">
      <c r="A1537" t="s">
        <v>1598</v>
      </c>
      <c r="B1537" t="s">
        <v>23</v>
      </c>
      <c r="C1537">
        <v>81</v>
      </c>
      <c r="D1537" t="s">
        <v>73</v>
      </c>
      <c r="E1537" t="s">
        <v>52</v>
      </c>
      <c r="F1537">
        <v>170</v>
      </c>
      <c r="G1537">
        <v>84</v>
      </c>
      <c r="H1537">
        <v>29.1</v>
      </c>
      <c r="I1537" t="s">
        <v>38</v>
      </c>
      <c r="J1537" s="1">
        <v>45947</v>
      </c>
      <c r="K1537" s="1">
        <v>45956</v>
      </c>
      <c r="L1537" t="s">
        <v>47</v>
      </c>
      <c r="M1537" t="s">
        <v>71</v>
      </c>
      <c r="N1537" t="s">
        <v>48</v>
      </c>
      <c r="O1537">
        <v>90</v>
      </c>
      <c r="P1537">
        <v>36.4</v>
      </c>
      <c r="Q1537" t="s">
        <v>30</v>
      </c>
      <c r="R1537" t="s">
        <v>49</v>
      </c>
      <c r="S1537">
        <v>75000</v>
      </c>
      <c r="T1537" t="s">
        <v>32</v>
      </c>
      <c r="U1537">
        <v>9</v>
      </c>
      <c r="V1537" t="s">
        <v>50</v>
      </c>
      <c r="W1537" t="str">
        <f>TEXT(EHR[[#This Row],[Admission_Date]], "MMM")</f>
        <v>Oct</v>
      </c>
      <c r="X1537">
        <f>MONTH(EHR[[#This Row],[Admission_Date]])</f>
        <v>10</v>
      </c>
    </row>
    <row r="1538" spans="1:24" x14ac:dyDescent="0.25">
      <c r="A1538" t="s">
        <v>1599</v>
      </c>
      <c r="B1538" t="s">
        <v>23</v>
      </c>
      <c r="C1538">
        <v>10</v>
      </c>
      <c r="D1538" t="s">
        <v>36</v>
      </c>
      <c r="E1538" t="s">
        <v>37</v>
      </c>
      <c r="F1538">
        <v>173</v>
      </c>
      <c r="G1538">
        <v>62</v>
      </c>
      <c r="H1538">
        <v>20.7</v>
      </c>
      <c r="I1538" t="s">
        <v>26</v>
      </c>
      <c r="J1538" s="1">
        <v>46065</v>
      </c>
      <c r="K1538" s="1">
        <v>46070</v>
      </c>
      <c r="L1538" t="s">
        <v>59</v>
      </c>
      <c r="M1538" t="s">
        <v>54</v>
      </c>
      <c r="N1538" t="s">
        <v>29</v>
      </c>
      <c r="O1538">
        <v>61</v>
      </c>
      <c r="P1538">
        <v>37.4</v>
      </c>
      <c r="Q1538" t="s">
        <v>57</v>
      </c>
      <c r="R1538" t="s">
        <v>49</v>
      </c>
      <c r="S1538">
        <v>25000</v>
      </c>
      <c r="T1538" t="s">
        <v>32</v>
      </c>
      <c r="U1538">
        <v>5</v>
      </c>
      <c r="V1538" t="s">
        <v>81</v>
      </c>
      <c r="W1538" t="str">
        <f>TEXT(EHR[[#This Row],[Admission_Date]], "MMM")</f>
        <v>Feb</v>
      </c>
      <c r="X1538">
        <f>MONTH(EHR[[#This Row],[Admission_Date]])</f>
        <v>2</v>
      </c>
    </row>
    <row r="1539" spans="1:24" x14ac:dyDescent="0.25">
      <c r="A1539" t="s">
        <v>1600</v>
      </c>
      <c r="B1539" t="s">
        <v>23</v>
      </c>
      <c r="C1539">
        <v>55</v>
      </c>
      <c r="D1539" t="s">
        <v>24</v>
      </c>
      <c r="E1539" t="s">
        <v>25</v>
      </c>
      <c r="F1539">
        <v>157</v>
      </c>
      <c r="G1539">
        <v>67</v>
      </c>
      <c r="H1539">
        <v>27.2</v>
      </c>
      <c r="I1539" t="s">
        <v>26</v>
      </c>
      <c r="J1539" s="1">
        <v>45904</v>
      </c>
      <c r="K1539" s="1">
        <v>45909</v>
      </c>
      <c r="L1539" t="s">
        <v>27</v>
      </c>
      <c r="M1539" t="s">
        <v>28</v>
      </c>
      <c r="N1539" t="s">
        <v>29</v>
      </c>
      <c r="O1539">
        <v>69</v>
      </c>
      <c r="P1539">
        <v>38.9</v>
      </c>
      <c r="Q1539" t="s">
        <v>30</v>
      </c>
      <c r="R1539" t="s">
        <v>31</v>
      </c>
      <c r="S1539">
        <v>25000</v>
      </c>
      <c r="T1539" t="s">
        <v>43</v>
      </c>
      <c r="U1539">
        <v>5</v>
      </c>
      <c r="V1539" t="s">
        <v>50</v>
      </c>
      <c r="W1539" t="str">
        <f>TEXT(EHR[[#This Row],[Admission_Date]], "MMM")</f>
        <v>Sep</v>
      </c>
      <c r="X1539">
        <f>MONTH(EHR[[#This Row],[Admission_Date]])</f>
        <v>9</v>
      </c>
    </row>
    <row r="1540" spans="1:24" x14ac:dyDescent="0.25">
      <c r="A1540" t="s">
        <v>1601</v>
      </c>
      <c r="B1540" t="s">
        <v>23</v>
      </c>
      <c r="C1540">
        <v>38</v>
      </c>
      <c r="D1540" t="s">
        <v>36</v>
      </c>
      <c r="E1540" t="s">
        <v>37</v>
      </c>
      <c r="F1540">
        <v>157</v>
      </c>
      <c r="G1540">
        <v>62</v>
      </c>
      <c r="H1540">
        <v>25.2</v>
      </c>
      <c r="I1540" t="s">
        <v>53</v>
      </c>
      <c r="J1540" s="1">
        <v>46070</v>
      </c>
      <c r="K1540" s="1">
        <v>46077</v>
      </c>
      <c r="L1540" t="s">
        <v>47</v>
      </c>
      <c r="M1540" t="s">
        <v>71</v>
      </c>
      <c r="N1540" t="s">
        <v>48</v>
      </c>
      <c r="O1540">
        <v>66</v>
      </c>
      <c r="P1540">
        <v>36.6</v>
      </c>
      <c r="Q1540" t="s">
        <v>41</v>
      </c>
      <c r="R1540" t="s">
        <v>42</v>
      </c>
      <c r="S1540">
        <v>25000</v>
      </c>
      <c r="T1540" t="s">
        <v>66</v>
      </c>
      <c r="U1540">
        <v>7</v>
      </c>
      <c r="V1540" t="s">
        <v>33</v>
      </c>
      <c r="W1540" t="str">
        <f>TEXT(EHR[[#This Row],[Admission_Date]], "MMM")</f>
        <v>Feb</v>
      </c>
      <c r="X1540">
        <f>MONTH(EHR[[#This Row],[Admission_Date]])</f>
        <v>2</v>
      </c>
    </row>
    <row r="1541" spans="1:24" x14ac:dyDescent="0.25">
      <c r="A1541" t="s">
        <v>1602</v>
      </c>
      <c r="B1541" t="s">
        <v>23</v>
      </c>
      <c r="C1541">
        <v>30</v>
      </c>
      <c r="D1541" t="s">
        <v>56</v>
      </c>
      <c r="E1541" t="s">
        <v>25</v>
      </c>
      <c r="F1541">
        <v>177</v>
      </c>
      <c r="G1541">
        <v>0</v>
      </c>
      <c r="I1541" t="s">
        <v>26</v>
      </c>
      <c r="J1541" s="1">
        <v>46064</v>
      </c>
      <c r="K1541" s="1">
        <v>46074</v>
      </c>
      <c r="L1541" t="s">
        <v>47</v>
      </c>
      <c r="M1541" t="s">
        <v>54</v>
      </c>
      <c r="N1541" t="s">
        <v>48</v>
      </c>
      <c r="O1541">
        <v>84</v>
      </c>
      <c r="P1541">
        <v>38.4</v>
      </c>
      <c r="Q1541" t="s">
        <v>57</v>
      </c>
      <c r="R1541" t="s">
        <v>49</v>
      </c>
      <c r="S1541">
        <v>25000</v>
      </c>
      <c r="T1541" t="s">
        <v>32</v>
      </c>
      <c r="U1541">
        <v>10</v>
      </c>
      <c r="V1541" t="s">
        <v>44</v>
      </c>
      <c r="W1541" t="str">
        <f>TEXT(EHR[[#This Row],[Admission_Date]], "MMM")</f>
        <v>Feb</v>
      </c>
      <c r="X1541">
        <f>MONTH(EHR[[#This Row],[Admission_Date]])</f>
        <v>2</v>
      </c>
    </row>
    <row r="1542" spans="1:24" x14ac:dyDescent="0.25">
      <c r="A1542" t="s">
        <v>1603</v>
      </c>
      <c r="B1542" t="s">
        <v>35</v>
      </c>
      <c r="C1542">
        <v>27</v>
      </c>
      <c r="D1542" t="s">
        <v>36</v>
      </c>
      <c r="E1542" t="s">
        <v>37</v>
      </c>
      <c r="F1542">
        <v>178</v>
      </c>
      <c r="G1542">
        <v>63</v>
      </c>
      <c r="H1542">
        <v>19.899999999999999</v>
      </c>
      <c r="I1542" t="s">
        <v>46</v>
      </c>
      <c r="J1542" s="1">
        <v>46119</v>
      </c>
      <c r="K1542" s="1">
        <v>46120</v>
      </c>
      <c r="L1542" t="s">
        <v>39</v>
      </c>
      <c r="M1542" t="s">
        <v>60</v>
      </c>
      <c r="N1542" t="s">
        <v>29</v>
      </c>
      <c r="O1542">
        <v>76</v>
      </c>
      <c r="P1542">
        <v>36.9</v>
      </c>
      <c r="Q1542" t="s">
        <v>41</v>
      </c>
      <c r="R1542" t="s">
        <v>49</v>
      </c>
      <c r="S1542">
        <v>75000</v>
      </c>
      <c r="T1542" t="s">
        <v>43</v>
      </c>
      <c r="U1542">
        <v>1</v>
      </c>
      <c r="V1542" t="s">
        <v>44</v>
      </c>
      <c r="W1542" t="str">
        <f>TEXT(EHR[[#This Row],[Admission_Date]], "MMM")</f>
        <v>Apr</v>
      </c>
      <c r="X1542">
        <f>MONTH(EHR[[#This Row],[Admission_Date]])</f>
        <v>4</v>
      </c>
    </row>
    <row r="1543" spans="1:24" x14ac:dyDescent="0.25">
      <c r="A1543" t="s">
        <v>1604</v>
      </c>
      <c r="B1543" t="s">
        <v>23</v>
      </c>
      <c r="C1543">
        <v>89</v>
      </c>
      <c r="D1543" t="s">
        <v>36</v>
      </c>
      <c r="E1543" t="s">
        <v>37</v>
      </c>
      <c r="F1543">
        <v>182</v>
      </c>
      <c r="G1543">
        <v>76</v>
      </c>
      <c r="H1543">
        <v>22.9</v>
      </c>
      <c r="I1543" t="s">
        <v>26</v>
      </c>
      <c r="J1543" s="1">
        <v>46070</v>
      </c>
      <c r="K1543" s="1">
        <v>46079</v>
      </c>
      <c r="L1543" t="s">
        <v>65</v>
      </c>
      <c r="M1543" t="s">
        <v>54</v>
      </c>
      <c r="N1543" t="s">
        <v>29</v>
      </c>
      <c r="O1543">
        <v>62</v>
      </c>
      <c r="P1543">
        <v>38.4</v>
      </c>
      <c r="Q1543" t="s">
        <v>30</v>
      </c>
      <c r="R1543" t="s">
        <v>42</v>
      </c>
      <c r="S1543">
        <v>50000</v>
      </c>
      <c r="T1543" t="s">
        <v>32</v>
      </c>
      <c r="U1543">
        <v>9</v>
      </c>
      <c r="V1543" t="s">
        <v>50</v>
      </c>
      <c r="W1543" t="str">
        <f>TEXT(EHR[[#This Row],[Admission_Date]], "MMM")</f>
        <v>Feb</v>
      </c>
      <c r="X1543">
        <f>MONTH(EHR[[#This Row],[Admission_Date]])</f>
        <v>2</v>
      </c>
    </row>
    <row r="1544" spans="1:24" x14ac:dyDescent="0.25">
      <c r="A1544" t="s">
        <v>1605</v>
      </c>
      <c r="B1544" t="s">
        <v>35</v>
      </c>
      <c r="C1544">
        <v>3</v>
      </c>
      <c r="D1544" t="s">
        <v>73</v>
      </c>
      <c r="E1544" t="s">
        <v>37</v>
      </c>
      <c r="F1544">
        <v>147</v>
      </c>
      <c r="G1544">
        <v>73</v>
      </c>
      <c r="H1544">
        <v>33.799999999999997</v>
      </c>
      <c r="I1544" t="s">
        <v>26</v>
      </c>
      <c r="J1544" s="1">
        <v>45909</v>
      </c>
      <c r="K1544" s="1">
        <v>45914</v>
      </c>
      <c r="L1544" t="s">
        <v>39</v>
      </c>
      <c r="M1544" t="s">
        <v>60</v>
      </c>
      <c r="N1544" t="s">
        <v>48</v>
      </c>
      <c r="O1544">
        <v>100</v>
      </c>
      <c r="P1544">
        <v>37.1</v>
      </c>
      <c r="Q1544" t="s">
        <v>57</v>
      </c>
      <c r="R1544" t="s">
        <v>49</v>
      </c>
      <c r="S1544">
        <v>25000</v>
      </c>
      <c r="T1544" t="s">
        <v>32</v>
      </c>
      <c r="U1544">
        <v>5</v>
      </c>
      <c r="V1544" t="s">
        <v>81</v>
      </c>
      <c r="W1544" t="str">
        <f>TEXT(EHR[[#This Row],[Admission_Date]], "MMM")</f>
        <v>Sep</v>
      </c>
      <c r="X1544">
        <f>MONTH(EHR[[#This Row],[Admission_Date]])</f>
        <v>9</v>
      </c>
    </row>
    <row r="1545" spans="1:24" x14ac:dyDescent="0.25">
      <c r="A1545" t="s">
        <v>1606</v>
      </c>
      <c r="B1545" t="s">
        <v>23</v>
      </c>
      <c r="C1545">
        <v>82</v>
      </c>
      <c r="D1545" t="s">
        <v>56</v>
      </c>
      <c r="E1545" t="s">
        <v>52</v>
      </c>
      <c r="F1545">
        <v>165</v>
      </c>
      <c r="G1545">
        <v>84</v>
      </c>
      <c r="H1545">
        <v>30.9</v>
      </c>
      <c r="I1545" t="s">
        <v>93</v>
      </c>
      <c r="J1545" s="1">
        <v>45816</v>
      </c>
      <c r="K1545" s="1">
        <v>45820</v>
      </c>
      <c r="L1545" t="s">
        <v>65</v>
      </c>
      <c r="M1545" t="s">
        <v>40</v>
      </c>
      <c r="N1545" t="s">
        <v>29</v>
      </c>
      <c r="O1545">
        <v>107</v>
      </c>
      <c r="P1545">
        <v>36.700000000000003</v>
      </c>
      <c r="Q1545" t="s">
        <v>30</v>
      </c>
      <c r="R1545" t="s">
        <v>42</v>
      </c>
      <c r="S1545">
        <v>25000</v>
      </c>
      <c r="T1545" t="s">
        <v>43</v>
      </c>
      <c r="U1545">
        <v>4</v>
      </c>
      <c r="V1545" t="s">
        <v>50</v>
      </c>
      <c r="W1545" t="str">
        <f>TEXT(EHR[[#This Row],[Admission_Date]], "MMM")</f>
        <v>Jun</v>
      </c>
      <c r="X1545">
        <f>MONTH(EHR[[#This Row],[Admission_Date]])</f>
        <v>6</v>
      </c>
    </row>
    <row r="1546" spans="1:24" x14ac:dyDescent="0.25">
      <c r="A1546" t="s">
        <v>1607</v>
      </c>
      <c r="B1546" t="s">
        <v>35</v>
      </c>
      <c r="C1546">
        <v>35</v>
      </c>
      <c r="D1546" t="s">
        <v>36</v>
      </c>
      <c r="E1546" t="s">
        <v>37</v>
      </c>
      <c r="F1546">
        <v>151</v>
      </c>
      <c r="G1546">
        <v>81</v>
      </c>
      <c r="H1546">
        <v>35.5</v>
      </c>
      <c r="I1546" t="s">
        <v>26</v>
      </c>
      <c r="J1546" s="1">
        <v>45892</v>
      </c>
      <c r="K1546" s="1">
        <v>45901</v>
      </c>
      <c r="L1546" t="s">
        <v>39</v>
      </c>
      <c r="M1546" t="s">
        <v>71</v>
      </c>
      <c r="N1546" t="s">
        <v>29</v>
      </c>
      <c r="O1546">
        <v>81</v>
      </c>
      <c r="P1546">
        <v>37</v>
      </c>
      <c r="Q1546" t="s">
        <v>30</v>
      </c>
      <c r="R1546" t="s">
        <v>42</v>
      </c>
      <c r="S1546">
        <v>50000</v>
      </c>
      <c r="T1546" t="s">
        <v>66</v>
      </c>
      <c r="U1546">
        <v>9</v>
      </c>
      <c r="V1546" t="s">
        <v>44</v>
      </c>
      <c r="W1546" t="str">
        <f>TEXT(EHR[[#This Row],[Admission_Date]], "MMM")</f>
        <v>Aug</v>
      </c>
      <c r="X1546">
        <f>MONTH(EHR[[#This Row],[Admission_Date]])</f>
        <v>8</v>
      </c>
    </row>
    <row r="1547" spans="1:24" x14ac:dyDescent="0.25">
      <c r="A1547" t="s">
        <v>1608</v>
      </c>
      <c r="B1547" t="s">
        <v>23</v>
      </c>
      <c r="C1547">
        <v>75</v>
      </c>
      <c r="D1547" t="s">
        <v>73</v>
      </c>
      <c r="E1547" t="s">
        <v>37</v>
      </c>
      <c r="F1547">
        <v>173</v>
      </c>
      <c r="G1547">
        <v>80</v>
      </c>
      <c r="H1547">
        <v>26.7</v>
      </c>
      <c r="I1547" t="s">
        <v>38</v>
      </c>
      <c r="J1547" s="1">
        <v>45777</v>
      </c>
      <c r="K1547" s="1">
        <v>45780</v>
      </c>
      <c r="L1547" t="s">
        <v>65</v>
      </c>
      <c r="M1547" t="s">
        <v>60</v>
      </c>
      <c r="N1547" t="s">
        <v>48</v>
      </c>
      <c r="O1547">
        <v>99</v>
      </c>
      <c r="P1547">
        <v>38.700000000000003</v>
      </c>
      <c r="Q1547" t="s">
        <v>57</v>
      </c>
      <c r="R1547" t="s">
        <v>42</v>
      </c>
      <c r="S1547">
        <v>25000</v>
      </c>
      <c r="T1547" t="s">
        <v>43</v>
      </c>
      <c r="U1547">
        <v>3</v>
      </c>
      <c r="V1547" t="s">
        <v>50</v>
      </c>
      <c r="W1547" t="str">
        <f>TEXT(EHR[[#This Row],[Admission_Date]], "MMM")</f>
        <v>Apr</v>
      </c>
      <c r="X1547">
        <f>MONTH(EHR[[#This Row],[Admission_Date]])</f>
        <v>4</v>
      </c>
    </row>
    <row r="1548" spans="1:24" x14ac:dyDescent="0.25">
      <c r="A1548" t="s">
        <v>1609</v>
      </c>
      <c r="B1548" t="s">
        <v>23</v>
      </c>
      <c r="C1548">
        <v>35</v>
      </c>
      <c r="D1548" t="s">
        <v>24</v>
      </c>
      <c r="E1548" t="s">
        <v>52</v>
      </c>
      <c r="F1548">
        <v>184</v>
      </c>
      <c r="G1548">
        <v>0</v>
      </c>
      <c r="I1548" t="s">
        <v>26</v>
      </c>
      <c r="J1548" s="1">
        <v>45707</v>
      </c>
      <c r="K1548" s="1"/>
      <c r="L1548" t="s">
        <v>65</v>
      </c>
      <c r="M1548" t="s">
        <v>60</v>
      </c>
      <c r="N1548" t="s">
        <v>29</v>
      </c>
      <c r="O1548">
        <v>81</v>
      </c>
      <c r="P1548">
        <v>37.700000000000003</v>
      </c>
      <c r="Q1548" t="s">
        <v>57</v>
      </c>
      <c r="R1548" t="s">
        <v>42</v>
      </c>
      <c r="S1548">
        <v>50000</v>
      </c>
      <c r="T1548" t="s">
        <v>32</v>
      </c>
      <c r="V1548" t="s">
        <v>44</v>
      </c>
      <c r="W1548" t="str">
        <f>TEXT(EHR[[#This Row],[Admission_Date]], "MMM")</f>
        <v>Feb</v>
      </c>
      <c r="X1548">
        <f>MONTH(EHR[[#This Row],[Admission_Date]])</f>
        <v>2</v>
      </c>
    </row>
    <row r="1549" spans="1:24" x14ac:dyDescent="0.25">
      <c r="A1549" t="s">
        <v>1610</v>
      </c>
      <c r="B1549" t="s">
        <v>35</v>
      </c>
      <c r="C1549">
        <v>58</v>
      </c>
      <c r="D1549" t="s">
        <v>36</v>
      </c>
      <c r="E1549" t="s">
        <v>52</v>
      </c>
      <c r="F1549">
        <v>184</v>
      </c>
      <c r="G1549">
        <v>77</v>
      </c>
      <c r="H1549">
        <v>22.7</v>
      </c>
      <c r="I1549" t="s">
        <v>53</v>
      </c>
      <c r="J1549" s="1">
        <v>45720</v>
      </c>
      <c r="K1549" s="1">
        <v>45728</v>
      </c>
      <c r="L1549" t="s">
        <v>47</v>
      </c>
      <c r="M1549" t="s">
        <v>28</v>
      </c>
      <c r="N1549" t="s">
        <v>48</v>
      </c>
      <c r="O1549">
        <v>85</v>
      </c>
      <c r="P1549">
        <v>38.9</v>
      </c>
      <c r="Q1549" t="s">
        <v>30</v>
      </c>
      <c r="R1549" t="s">
        <v>42</v>
      </c>
      <c r="S1549">
        <v>25000</v>
      </c>
      <c r="T1549" t="s">
        <v>32</v>
      </c>
      <c r="U1549">
        <v>8</v>
      </c>
      <c r="V1549" t="s">
        <v>50</v>
      </c>
      <c r="W1549" t="str">
        <f>TEXT(EHR[[#This Row],[Admission_Date]], "MMM")</f>
        <v>Mar</v>
      </c>
      <c r="X1549">
        <f>MONTH(EHR[[#This Row],[Admission_Date]])</f>
        <v>3</v>
      </c>
    </row>
    <row r="1550" spans="1:24" x14ac:dyDescent="0.25">
      <c r="A1550" t="s">
        <v>1611</v>
      </c>
      <c r="B1550" t="s">
        <v>35</v>
      </c>
      <c r="C1550">
        <v>41</v>
      </c>
      <c r="D1550" t="s">
        <v>73</v>
      </c>
      <c r="E1550" t="s">
        <v>37</v>
      </c>
      <c r="F1550">
        <v>187</v>
      </c>
      <c r="G1550">
        <v>93</v>
      </c>
      <c r="H1550">
        <v>26.6</v>
      </c>
      <c r="I1550" t="s">
        <v>26</v>
      </c>
      <c r="J1550" s="1">
        <v>45679</v>
      </c>
      <c r="K1550" s="1">
        <v>45688</v>
      </c>
      <c r="L1550" t="s">
        <v>59</v>
      </c>
      <c r="M1550" t="s">
        <v>60</v>
      </c>
      <c r="N1550" t="s">
        <v>29</v>
      </c>
      <c r="O1550">
        <v>62</v>
      </c>
      <c r="P1550">
        <v>36.299999999999997</v>
      </c>
      <c r="Q1550" t="s">
        <v>41</v>
      </c>
      <c r="R1550" t="s">
        <v>31</v>
      </c>
      <c r="S1550">
        <v>75000</v>
      </c>
      <c r="T1550" t="s">
        <v>43</v>
      </c>
      <c r="U1550">
        <v>9</v>
      </c>
      <c r="V1550" t="s">
        <v>33</v>
      </c>
      <c r="W1550" t="str">
        <f>TEXT(EHR[[#This Row],[Admission_Date]], "MMM")</f>
        <v>Jan</v>
      </c>
      <c r="X1550">
        <f>MONTH(EHR[[#This Row],[Admission_Date]])</f>
        <v>1</v>
      </c>
    </row>
    <row r="1551" spans="1:24" x14ac:dyDescent="0.25">
      <c r="A1551" t="s">
        <v>1612</v>
      </c>
      <c r="B1551" t="s">
        <v>35</v>
      </c>
      <c r="C1551">
        <v>8</v>
      </c>
      <c r="D1551" t="s">
        <v>24</v>
      </c>
      <c r="E1551" t="s">
        <v>37</v>
      </c>
      <c r="F1551">
        <v>184</v>
      </c>
      <c r="G1551">
        <v>106</v>
      </c>
      <c r="H1551">
        <v>31.3</v>
      </c>
      <c r="I1551" t="s">
        <v>93</v>
      </c>
      <c r="J1551" s="1">
        <v>45675</v>
      </c>
      <c r="K1551" s="1">
        <v>45685</v>
      </c>
      <c r="L1551" t="s">
        <v>47</v>
      </c>
      <c r="M1551" t="s">
        <v>60</v>
      </c>
      <c r="N1551" t="s">
        <v>48</v>
      </c>
      <c r="O1551">
        <v>86</v>
      </c>
      <c r="P1551">
        <v>37.6</v>
      </c>
      <c r="Q1551" t="s">
        <v>57</v>
      </c>
      <c r="R1551" t="s">
        <v>31</v>
      </c>
      <c r="S1551">
        <v>75000</v>
      </c>
      <c r="T1551" t="s">
        <v>43</v>
      </c>
      <c r="U1551">
        <v>10</v>
      </c>
      <c r="V1551" t="s">
        <v>81</v>
      </c>
      <c r="W1551" t="str">
        <f>TEXT(EHR[[#This Row],[Admission_Date]], "MMM")</f>
        <v>Jan</v>
      </c>
      <c r="X1551">
        <f>MONTH(EHR[[#This Row],[Admission_Date]])</f>
        <v>1</v>
      </c>
    </row>
    <row r="1552" spans="1:24" x14ac:dyDescent="0.25">
      <c r="A1552" t="s">
        <v>1613</v>
      </c>
      <c r="B1552" t="s">
        <v>35</v>
      </c>
      <c r="C1552">
        <v>41</v>
      </c>
      <c r="D1552" t="s">
        <v>56</v>
      </c>
      <c r="E1552" t="s">
        <v>25</v>
      </c>
      <c r="F1552">
        <v>145</v>
      </c>
      <c r="G1552">
        <v>99</v>
      </c>
      <c r="H1552">
        <v>47.1</v>
      </c>
      <c r="I1552" t="s">
        <v>26</v>
      </c>
      <c r="J1552" s="1">
        <v>45873</v>
      </c>
      <c r="K1552" s="1">
        <v>45879</v>
      </c>
      <c r="L1552" t="s">
        <v>39</v>
      </c>
      <c r="M1552" t="s">
        <v>40</v>
      </c>
      <c r="N1552" t="s">
        <v>29</v>
      </c>
      <c r="O1552">
        <v>63</v>
      </c>
      <c r="P1552">
        <v>37.9</v>
      </c>
      <c r="Q1552" t="s">
        <v>41</v>
      </c>
      <c r="R1552" t="s">
        <v>31</v>
      </c>
      <c r="S1552">
        <v>25000</v>
      </c>
      <c r="T1552" t="s">
        <v>66</v>
      </c>
      <c r="U1552">
        <v>6</v>
      </c>
      <c r="V1552" t="s">
        <v>33</v>
      </c>
      <c r="W1552" t="str">
        <f>TEXT(EHR[[#This Row],[Admission_Date]], "MMM")</f>
        <v>Aug</v>
      </c>
      <c r="X1552">
        <f>MONTH(EHR[[#This Row],[Admission_Date]])</f>
        <v>8</v>
      </c>
    </row>
    <row r="1553" spans="1:24" x14ac:dyDescent="0.25">
      <c r="A1553" t="s">
        <v>1614</v>
      </c>
      <c r="B1553" t="s">
        <v>23</v>
      </c>
      <c r="C1553">
        <v>30</v>
      </c>
      <c r="D1553" t="s">
        <v>24</v>
      </c>
      <c r="E1553" t="s">
        <v>25</v>
      </c>
      <c r="F1553">
        <v>146</v>
      </c>
      <c r="G1553">
        <v>97</v>
      </c>
      <c r="H1553">
        <v>45.5</v>
      </c>
      <c r="I1553" t="s">
        <v>26</v>
      </c>
      <c r="J1553" s="1">
        <v>45772</v>
      </c>
      <c r="K1553" s="1">
        <v>45776</v>
      </c>
      <c r="L1553" t="s">
        <v>39</v>
      </c>
      <c r="M1553" t="s">
        <v>28</v>
      </c>
      <c r="N1553" t="s">
        <v>29</v>
      </c>
      <c r="O1553">
        <v>85</v>
      </c>
      <c r="P1553">
        <v>38.700000000000003</v>
      </c>
      <c r="Q1553" t="s">
        <v>57</v>
      </c>
      <c r="R1553" t="s">
        <v>31</v>
      </c>
      <c r="S1553">
        <v>25000</v>
      </c>
      <c r="T1553" t="s">
        <v>66</v>
      </c>
      <c r="U1553">
        <v>4</v>
      </c>
      <c r="V1553" t="s">
        <v>44</v>
      </c>
      <c r="W1553" t="str">
        <f>TEXT(EHR[[#This Row],[Admission_Date]], "MMM")</f>
        <v>Apr</v>
      </c>
      <c r="X1553">
        <f>MONTH(EHR[[#This Row],[Admission_Date]])</f>
        <v>4</v>
      </c>
    </row>
    <row r="1554" spans="1:24" x14ac:dyDescent="0.25">
      <c r="A1554" t="s">
        <v>1615</v>
      </c>
      <c r="B1554" t="s">
        <v>23</v>
      </c>
      <c r="C1554">
        <v>85</v>
      </c>
      <c r="D1554" t="s">
        <v>24</v>
      </c>
      <c r="E1554" t="s">
        <v>25</v>
      </c>
      <c r="F1554">
        <v>179</v>
      </c>
      <c r="G1554">
        <v>55</v>
      </c>
      <c r="H1554">
        <v>17.2</v>
      </c>
      <c r="I1554" t="s">
        <v>26</v>
      </c>
      <c r="J1554" s="1">
        <v>46176</v>
      </c>
      <c r="K1554" s="1">
        <v>46183</v>
      </c>
      <c r="L1554" t="s">
        <v>27</v>
      </c>
      <c r="M1554" t="s">
        <v>40</v>
      </c>
      <c r="N1554" t="s">
        <v>29</v>
      </c>
      <c r="O1554">
        <v>87</v>
      </c>
      <c r="P1554">
        <v>38</v>
      </c>
      <c r="Q1554" t="s">
        <v>30</v>
      </c>
      <c r="R1554" t="s">
        <v>49</v>
      </c>
      <c r="S1554">
        <v>25000</v>
      </c>
      <c r="T1554" t="s">
        <v>66</v>
      </c>
      <c r="U1554">
        <v>7</v>
      </c>
      <c r="V1554" t="s">
        <v>50</v>
      </c>
      <c r="W1554" t="str">
        <f>TEXT(EHR[[#This Row],[Admission_Date]], "MMM")</f>
        <v>Jun</v>
      </c>
      <c r="X1554">
        <f>MONTH(EHR[[#This Row],[Admission_Date]])</f>
        <v>6</v>
      </c>
    </row>
    <row r="1555" spans="1:24" x14ac:dyDescent="0.25">
      <c r="A1555" t="s">
        <v>1616</v>
      </c>
      <c r="B1555" t="s">
        <v>35</v>
      </c>
      <c r="C1555">
        <v>38</v>
      </c>
      <c r="D1555" t="s">
        <v>24</v>
      </c>
      <c r="E1555" t="s">
        <v>37</v>
      </c>
      <c r="F1555">
        <v>176</v>
      </c>
      <c r="G1555">
        <v>60</v>
      </c>
      <c r="H1555">
        <v>19.399999999999999</v>
      </c>
      <c r="I1555" t="s">
        <v>93</v>
      </c>
      <c r="J1555" s="1">
        <v>45935</v>
      </c>
      <c r="K1555" s="1">
        <v>45939</v>
      </c>
      <c r="L1555" t="s">
        <v>39</v>
      </c>
      <c r="M1555" t="s">
        <v>71</v>
      </c>
      <c r="N1555" t="s">
        <v>48</v>
      </c>
      <c r="O1555">
        <v>89</v>
      </c>
      <c r="P1555">
        <v>38.799999999999997</v>
      </c>
      <c r="Q1555" t="s">
        <v>57</v>
      </c>
      <c r="R1555" t="s">
        <v>42</v>
      </c>
      <c r="S1555">
        <v>50000</v>
      </c>
      <c r="T1555" t="s">
        <v>43</v>
      </c>
      <c r="U1555">
        <v>4</v>
      </c>
      <c r="V1555" t="s">
        <v>33</v>
      </c>
      <c r="W1555" t="str">
        <f>TEXT(EHR[[#This Row],[Admission_Date]], "MMM")</f>
        <v>Oct</v>
      </c>
      <c r="X1555">
        <f>MONTH(EHR[[#This Row],[Admission_Date]])</f>
        <v>10</v>
      </c>
    </row>
    <row r="1556" spans="1:24" x14ac:dyDescent="0.25">
      <c r="A1556" t="s">
        <v>1617</v>
      </c>
      <c r="B1556" t="s">
        <v>23</v>
      </c>
      <c r="C1556">
        <v>47</v>
      </c>
      <c r="D1556" t="s">
        <v>24</v>
      </c>
      <c r="E1556" t="s">
        <v>37</v>
      </c>
      <c r="F1556">
        <v>179</v>
      </c>
      <c r="G1556">
        <v>53</v>
      </c>
      <c r="H1556">
        <v>16.5</v>
      </c>
      <c r="I1556" t="s">
        <v>53</v>
      </c>
      <c r="J1556" s="1">
        <v>45844</v>
      </c>
      <c r="K1556" s="1">
        <v>45847</v>
      </c>
      <c r="L1556" t="s">
        <v>27</v>
      </c>
      <c r="M1556" t="s">
        <v>28</v>
      </c>
      <c r="N1556" t="s">
        <v>29</v>
      </c>
      <c r="O1556">
        <v>81</v>
      </c>
      <c r="P1556">
        <v>38.5</v>
      </c>
      <c r="Q1556" t="s">
        <v>41</v>
      </c>
      <c r="R1556" t="s">
        <v>49</v>
      </c>
      <c r="S1556">
        <v>25000</v>
      </c>
      <c r="T1556" t="s">
        <v>43</v>
      </c>
      <c r="U1556">
        <v>3</v>
      </c>
      <c r="V1556" t="s">
        <v>33</v>
      </c>
      <c r="W1556" t="str">
        <f>TEXT(EHR[[#This Row],[Admission_Date]], "MMM")</f>
        <v>Jul</v>
      </c>
      <c r="X1556">
        <f>MONTH(EHR[[#This Row],[Admission_Date]])</f>
        <v>7</v>
      </c>
    </row>
    <row r="1557" spans="1:24" x14ac:dyDescent="0.25">
      <c r="A1557" t="s">
        <v>1618</v>
      </c>
      <c r="B1557" t="s">
        <v>23</v>
      </c>
      <c r="C1557">
        <v>44</v>
      </c>
      <c r="D1557" t="s">
        <v>56</v>
      </c>
      <c r="E1557" t="s">
        <v>37</v>
      </c>
      <c r="F1557">
        <v>163</v>
      </c>
      <c r="G1557">
        <v>72</v>
      </c>
      <c r="H1557">
        <v>27.1</v>
      </c>
      <c r="I1557" t="s">
        <v>53</v>
      </c>
      <c r="J1557" s="1">
        <v>45715</v>
      </c>
      <c r="K1557" s="1">
        <v>45720</v>
      </c>
      <c r="L1557" t="s">
        <v>39</v>
      </c>
      <c r="M1557" t="s">
        <v>60</v>
      </c>
      <c r="N1557" t="s">
        <v>29</v>
      </c>
      <c r="O1557">
        <v>78</v>
      </c>
      <c r="P1557">
        <v>37.6</v>
      </c>
      <c r="Q1557" t="s">
        <v>57</v>
      </c>
      <c r="R1557" t="s">
        <v>49</v>
      </c>
      <c r="S1557">
        <v>75000</v>
      </c>
      <c r="T1557" t="s">
        <v>43</v>
      </c>
      <c r="U1557">
        <v>5</v>
      </c>
      <c r="V1557" t="s">
        <v>33</v>
      </c>
      <c r="W1557" t="str">
        <f>TEXT(EHR[[#This Row],[Admission_Date]], "MMM")</f>
        <v>Feb</v>
      </c>
      <c r="X1557">
        <f>MONTH(EHR[[#This Row],[Admission_Date]])</f>
        <v>2</v>
      </c>
    </row>
    <row r="1558" spans="1:24" x14ac:dyDescent="0.25">
      <c r="A1558" t="s">
        <v>1619</v>
      </c>
      <c r="B1558" t="s">
        <v>23</v>
      </c>
      <c r="C1558">
        <v>77</v>
      </c>
      <c r="D1558" t="s">
        <v>56</v>
      </c>
      <c r="E1558" t="s">
        <v>52</v>
      </c>
      <c r="F1558">
        <v>168</v>
      </c>
      <c r="G1558">
        <v>72</v>
      </c>
      <c r="H1558">
        <v>25.5</v>
      </c>
      <c r="I1558" t="s">
        <v>38</v>
      </c>
      <c r="J1558" s="1">
        <v>46059</v>
      </c>
      <c r="K1558" s="1">
        <v>46065</v>
      </c>
      <c r="L1558" t="s">
        <v>27</v>
      </c>
      <c r="M1558" t="s">
        <v>54</v>
      </c>
      <c r="N1558" t="s">
        <v>29</v>
      </c>
      <c r="O1558">
        <v>108</v>
      </c>
      <c r="P1558">
        <v>38.700000000000003</v>
      </c>
      <c r="Q1558" t="s">
        <v>57</v>
      </c>
      <c r="R1558" t="s">
        <v>49</v>
      </c>
      <c r="S1558">
        <v>25000</v>
      </c>
      <c r="T1558" t="s">
        <v>32</v>
      </c>
      <c r="U1558">
        <v>6</v>
      </c>
      <c r="V1558" t="s">
        <v>50</v>
      </c>
      <c r="W1558" t="str">
        <f>TEXT(EHR[[#This Row],[Admission_Date]], "MMM")</f>
        <v>Feb</v>
      </c>
      <c r="X1558">
        <f>MONTH(EHR[[#This Row],[Admission_Date]])</f>
        <v>2</v>
      </c>
    </row>
    <row r="1559" spans="1:24" x14ac:dyDescent="0.25">
      <c r="A1559" t="s">
        <v>1620</v>
      </c>
      <c r="B1559" t="s">
        <v>35</v>
      </c>
      <c r="C1559">
        <v>67</v>
      </c>
      <c r="D1559" t="s">
        <v>36</v>
      </c>
      <c r="E1559" t="s">
        <v>25</v>
      </c>
      <c r="F1559">
        <v>177</v>
      </c>
      <c r="G1559">
        <v>45</v>
      </c>
      <c r="H1559">
        <v>14.4</v>
      </c>
      <c r="I1559" t="s">
        <v>38</v>
      </c>
      <c r="J1559" s="1">
        <v>45811</v>
      </c>
      <c r="K1559" s="1">
        <v>45819</v>
      </c>
      <c r="L1559" t="s">
        <v>39</v>
      </c>
      <c r="M1559" t="s">
        <v>71</v>
      </c>
      <c r="N1559" t="s">
        <v>29</v>
      </c>
      <c r="O1559">
        <v>94</v>
      </c>
      <c r="P1559">
        <v>36.799999999999997</v>
      </c>
      <c r="Q1559" t="s">
        <v>30</v>
      </c>
      <c r="R1559" t="s">
        <v>49</v>
      </c>
      <c r="S1559">
        <v>25000</v>
      </c>
      <c r="T1559" t="s">
        <v>43</v>
      </c>
      <c r="U1559">
        <v>8</v>
      </c>
      <c r="V1559" t="s">
        <v>50</v>
      </c>
      <c r="W1559" t="str">
        <f>TEXT(EHR[[#This Row],[Admission_Date]], "MMM")</f>
        <v>Jun</v>
      </c>
      <c r="X1559">
        <f>MONTH(EHR[[#This Row],[Admission_Date]])</f>
        <v>6</v>
      </c>
    </row>
    <row r="1560" spans="1:24" x14ac:dyDescent="0.25">
      <c r="A1560" t="s">
        <v>1621</v>
      </c>
      <c r="B1560" t="s">
        <v>23</v>
      </c>
      <c r="C1560">
        <v>17</v>
      </c>
      <c r="D1560" t="s">
        <v>36</v>
      </c>
      <c r="E1560" t="s">
        <v>25</v>
      </c>
      <c r="F1560">
        <v>184</v>
      </c>
      <c r="G1560">
        <v>108</v>
      </c>
      <c r="H1560">
        <v>31.9</v>
      </c>
      <c r="I1560" t="s">
        <v>46</v>
      </c>
      <c r="J1560" s="1">
        <v>45708</v>
      </c>
      <c r="K1560" s="1">
        <v>45713</v>
      </c>
      <c r="L1560" t="s">
        <v>65</v>
      </c>
      <c r="M1560" t="s">
        <v>54</v>
      </c>
      <c r="N1560" t="s">
        <v>29</v>
      </c>
      <c r="O1560">
        <v>89</v>
      </c>
      <c r="P1560">
        <v>38.4</v>
      </c>
      <c r="Q1560" t="s">
        <v>30</v>
      </c>
      <c r="R1560" t="s">
        <v>49</v>
      </c>
      <c r="S1560">
        <v>25000</v>
      </c>
      <c r="T1560" t="s">
        <v>66</v>
      </c>
      <c r="U1560">
        <v>5</v>
      </c>
      <c r="V1560" t="s">
        <v>61</v>
      </c>
      <c r="W1560" t="str">
        <f>TEXT(EHR[[#This Row],[Admission_Date]], "MMM")</f>
        <v>Feb</v>
      </c>
      <c r="X1560">
        <f>MONTH(EHR[[#This Row],[Admission_Date]])</f>
        <v>2</v>
      </c>
    </row>
    <row r="1561" spans="1:24" x14ac:dyDescent="0.25">
      <c r="A1561" t="s">
        <v>1622</v>
      </c>
      <c r="B1561" t="s">
        <v>35</v>
      </c>
      <c r="C1561">
        <v>85</v>
      </c>
      <c r="D1561" t="s">
        <v>24</v>
      </c>
      <c r="E1561" t="s">
        <v>37</v>
      </c>
      <c r="F1561">
        <v>182</v>
      </c>
      <c r="G1561">
        <v>81</v>
      </c>
      <c r="H1561">
        <v>24.5</v>
      </c>
      <c r="I1561" t="s">
        <v>38</v>
      </c>
      <c r="J1561" s="1">
        <v>46175</v>
      </c>
      <c r="K1561" s="1">
        <v>46177</v>
      </c>
      <c r="L1561" t="s">
        <v>47</v>
      </c>
      <c r="M1561" t="s">
        <v>40</v>
      </c>
      <c r="N1561" t="s">
        <v>48</v>
      </c>
      <c r="O1561">
        <v>62</v>
      </c>
      <c r="P1561">
        <v>36.1</v>
      </c>
      <c r="Q1561" t="s">
        <v>57</v>
      </c>
      <c r="R1561" t="s">
        <v>42</v>
      </c>
      <c r="S1561">
        <v>50000</v>
      </c>
      <c r="T1561" t="s">
        <v>43</v>
      </c>
      <c r="U1561">
        <v>2</v>
      </c>
      <c r="V1561" t="s">
        <v>50</v>
      </c>
      <c r="W1561" t="str">
        <f>TEXT(EHR[[#This Row],[Admission_Date]], "MMM")</f>
        <v>Jun</v>
      </c>
      <c r="X1561">
        <f>MONTH(EHR[[#This Row],[Admission_Date]])</f>
        <v>6</v>
      </c>
    </row>
    <row r="1562" spans="1:24" x14ac:dyDescent="0.25">
      <c r="A1562" t="s">
        <v>1623</v>
      </c>
      <c r="B1562" t="s">
        <v>23</v>
      </c>
      <c r="C1562">
        <v>58</v>
      </c>
      <c r="D1562" t="s">
        <v>56</v>
      </c>
      <c r="E1562" t="s">
        <v>37</v>
      </c>
      <c r="F1562">
        <v>186</v>
      </c>
      <c r="G1562">
        <v>61</v>
      </c>
      <c r="H1562">
        <v>17.600000000000001</v>
      </c>
      <c r="I1562" t="s">
        <v>46</v>
      </c>
      <c r="J1562" s="1">
        <v>46146</v>
      </c>
      <c r="K1562" s="1">
        <v>46151</v>
      </c>
      <c r="L1562" t="s">
        <v>59</v>
      </c>
      <c r="M1562" t="s">
        <v>71</v>
      </c>
      <c r="N1562" t="s">
        <v>48</v>
      </c>
      <c r="O1562">
        <v>98</v>
      </c>
      <c r="P1562">
        <v>38.6</v>
      </c>
      <c r="Q1562" t="s">
        <v>30</v>
      </c>
      <c r="R1562" t="s">
        <v>49</v>
      </c>
      <c r="S1562">
        <v>25000</v>
      </c>
      <c r="T1562" t="s">
        <v>43</v>
      </c>
      <c r="U1562">
        <v>5</v>
      </c>
      <c r="V1562" t="s">
        <v>50</v>
      </c>
      <c r="W1562" t="str">
        <f>TEXT(EHR[[#This Row],[Admission_Date]], "MMM")</f>
        <v>May</v>
      </c>
      <c r="X1562">
        <f>MONTH(EHR[[#This Row],[Admission_Date]])</f>
        <v>5</v>
      </c>
    </row>
    <row r="1563" spans="1:24" x14ac:dyDescent="0.25">
      <c r="A1563" t="s">
        <v>1624</v>
      </c>
      <c r="B1563" t="s">
        <v>23</v>
      </c>
      <c r="C1563">
        <v>29</v>
      </c>
      <c r="D1563" t="s">
        <v>36</v>
      </c>
      <c r="E1563" t="s">
        <v>37</v>
      </c>
      <c r="F1563">
        <v>188</v>
      </c>
      <c r="G1563">
        <v>56</v>
      </c>
      <c r="H1563">
        <v>15.8</v>
      </c>
      <c r="I1563" t="s">
        <v>38</v>
      </c>
      <c r="J1563" s="1">
        <v>45964</v>
      </c>
      <c r="K1563" s="1">
        <v>45974</v>
      </c>
      <c r="L1563" t="s">
        <v>27</v>
      </c>
      <c r="M1563" t="s">
        <v>28</v>
      </c>
      <c r="N1563" t="s">
        <v>48</v>
      </c>
      <c r="O1563">
        <v>104</v>
      </c>
      <c r="P1563">
        <v>37.1</v>
      </c>
      <c r="Q1563" t="s">
        <v>30</v>
      </c>
      <c r="R1563" t="s">
        <v>49</v>
      </c>
      <c r="S1563">
        <v>25000</v>
      </c>
      <c r="T1563" t="s">
        <v>66</v>
      </c>
      <c r="U1563">
        <v>10</v>
      </c>
      <c r="V1563" t="s">
        <v>44</v>
      </c>
      <c r="W1563" t="str">
        <f>TEXT(EHR[[#This Row],[Admission_Date]], "MMM")</f>
        <v>Nov</v>
      </c>
      <c r="X1563">
        <f>MONTH(EHR[[#This Row],[Admission_Date]])</f>
        <v>11</v>
      </c>
    </row>
    <row r="1564" spans="1:24" x14ac:dyDescent="0.25">
      <c r="A1564" t="s">
        <v>1625</v>
      </c>
      <c r="B1564" t="s">
        <v>23</v>
      </c>
      <c r="C1564">
        <v>33</v>
      </c>
      <c r="D1564" t="s">
        <v>36</v>
      </c>
      <c r="E1564" t="s">
        <v>37</v>
      </c>
      <c r="F1564">
        <v>165</v>
      </c>
      <c r="G1564">
        <v>50</v>
      </c>
      <c r="H1564">
        <v>18.399999999999999</v>
      </c>
      <c r="I1564" t="s">
        <v>38</v>
      </c>
      <c r="J1564" s="1">
        <v>46063</v>
      </c>
      <c r="K1564" s="1">
        <v>46073</v>
      </c>
      <c r="L1564" t="s">
        <v>47</v>
      </c>
      <c r="M1564" t="s">
        <v>54</v>
      </c>
      <c r="N1564" t="s">
        <v>48</v>
      </c>
      <c r="O1564">
        <v>65</v>
      </c>
      <c r="P1564">
        <v>37.299999999999997</v>
      </c>
      <c r="Q1564" t="s">
        <v>57</v>
      </c>
      <c r="R1564" t="s">
        <v>31</v>
      </c>
      <c r="S1564">
        <v>75000</v>
      </c>
      <c r="T1564" t="s">
        <v>66</v>
      </c>
      <c r="U1564">
        <v>10</v>
      </c>
      <c r="V1564" t="s">
        <v>44</v>
      </c>
      <c r="W1564" t="str">
        <f>TEXT(EHR[[#This Row],[Admission_Date]], "MMM")</f>
        <v>Feb</v>
      </c>
      <c r="X1564">
        <f>MONTH(EHR[[#This Row],[Admission_Date]])</f>
        <v>2</v>
      </c>
    </row>
    <row r="1565" spans="1:24" x14ac:dyDescent="0.25">
      <c r="A1565" t="s">
        <v>1626</v>
      </c>
      <c r="B1565" t="s">
        <v>35</v>
      </c>
      <c r="C1565">
        <v>145</v>
      </c>
      <c r="D1565" t="s">
        <v>36</v>
      </c>
      <c r="E1565" t="s">
        <v>52</v>
      </c>
      <c r="F1565">
        <v>189</v>
      </c>
      <c r="G1565">
        <v>88</v>
      </c>
      <c r="H1565">
        <v>24.6</v>
      </c>
      <c r="I1565" t="s">
        <v>26</v>
      </c>
      <c r="J1565" s="1">
        <v>45732</v>
      </c>
      <c r="K1565" s="1">
        <v>45735</v>
      </c>
      <c r="L1565" t="s">
        <v>47</v>
      </c>
      <c r="M1565" t="s">
        <v>71</v>
      </c>
      <c r="N1565" t="s">
        <v>48</v>
      </c>
      <c r="O1565">
        <v>89</v>
      </c>
      <c r="P1565">
        <v>36.6</v>
      </c>
      <c r="Q1565" t="s">
        <v>41</v>
      </c>
      <c r="R1565" t="s">
        <v>49</v>
      </c>
      <c r="S1565">
        <v>25000</v>
      </c>
      <c r="T1565" t="s">
        <v>32</v>
      </c>
      <c r="U1565">
        <v>3</v>
      </c>
      <c r="V1565" t="s">
        <v>50</v>
      </c>
      <c r="W1565" t="str">
        <f>TEXT(EHR[[#This Row],[Admission_Date]], "MMM")</f>
        <v>Mar</v>
      </c>
      <c r="X1565">
        <f>MONTH(EHR[[#This Row],[Admission_Date]])</f>
        <v>3</v>
      </c>
    </row>
    <row r="1566" spans="1:24" x14ac:dyDescent="0.25">
      <c r="A1566" t="s">
        <v>1627</v>
      </c>
      <c r="B1566" t="s">
        <v>35</v>
      </c>
      <c r="C1566">
        <v>59</v>
      </c>
      <c r="D1566" t="s">
        <v>36</v>
      </c>
      <c r="E1566" t="s">
        <v>52</v>
      </c>
      <c r="F1566">
        <v>188</v>
      </c>
      <c r="G1566">
        <v>58</v>
      </c>
      <c r="H1566">
        <v>16.399999999999999</v>
      </c>
      <c r="I1566" t="s">
        <v>38</v>
      </c>
      <c r="J1566" s="1">
        <v>46182</v>
      </c>
      <c r="K1566" s="1">
        <v>46184</v>
      </c>
      <c r="L1566" t="s">
        <v>47</v>
      </c>
      <c r="M1566" t="s">
        <v>40</v>
      </c>
      <c r="N1566" t="s">
        <v>48</v>
      </c>
      <c r="O1566">
        <v>78</v>
      </c>
      <c r="P1566">
        <v>37.299999999999997</v>
      </c>
      <c r="Q1566" t="s">
        <v>57</v>
      </c>
      <c r="R1566" t="s">
        <v>49</v>
      </c>
      <c r="S1566">
        <v>50000</v>
      </c>
      <c r="T1566" t="s">
        <v>32</v>
      </c>
      <c r="U1566">
        <v>2</v>
      </c>
      <c r="V1566" t="s">
        <v>50</v>
      </c>
      <c r="W1566" t="str">
        <f>TEXT(EHR[[#This Row],[Admission_Date]], "MMM")</f>
        <v>Jun</v>
      </c>
      <c r="X1566">
        <f>MONTH(EHR[[#This Row],[Admission_Date]])</f>
        <v>6</v>
      </c>
    </row>
    <row r="1567" spans="1:24" x14ac:dyDescent="0.25">
      <c r="A1567" t="s">
        <v>1628</v>
      </c>
      <c r="B1567" t="s">
        <v>23</v>
      </c>
      <c r="C1567">
        <v>90</v>
      </c>
      <c r="D1567" t="s">
        <v>73</v>
      </c>
      <c r="E1567" t="s">
        <v>52</v>
      </c>
      <c r="F1567">
        <v>152</v>
      </c>
      <c r="G1567">
        <v>64</v>
      </c>
      <c r="H1567">
        <v>27.7</v>
      </c>
      <c r="I1567" t="s">
        <v>93</v>
      </c>
      <c r="J1567" s="1">
        <v>46121</v>
      </c>
      <c r="K1567" s="1">
        <v>46124</v>
      </c>
      <c r="L1567" t="s">
        <v>59</v>
      </c>
      <c r="M1567" t="s">
        <v>28</v>
      </c>
      <c r="N1567" t="s">
        <v>29</v>
      </c>
      <c r="O1567">
        <v>87</v>
      </c>
      <c r="P1567">
        <v>37.799999999999997</v>
      </c>
      <c r="Q1567" t="s">
        <v>57</v>
      </c>
      <c r="R1567" t="s">
        <v>31</v>
      </c>
      <c r="S1567">
        <v>75000</v>
      </c>
      <c r="T1567" t="s">
        <v>66</v>
      </c>
      <c r="U1567">
        <v>3</v>
      </c>
      <c r="V1567" t="s">
        <v>50</v>
      </c>
      <c r="W1567" t="str">
        <f>TEXT(EHR[[#This Row],[Admission_Date]], "MMM")</f>
        <v>Apr</v>
      </c>
      <c r="X1567">
        <f>MONTH(EHR[[#This Row],[Admission_Date]])</f>
        <v>4</v>
      </c>
    </row>
    <row r="1568" spans="1:24" x14ac:dyDescent="0.25">
      <c r="A1568" t="s">
        <v>1629</v>
      </c>
      <c r="B1568" t="s">
        <v>35</v>
      </c>
      <c r="C1568">
        <v>50</v>
      </c>
      <c r="D1568" t="s">
        <v>56</v>
      </c>
      <c r="E1568" t="s">
        <v>52</v>
      </c>
      <c r="F1568">
        <v>185</v>
      </c>
      <c r="G1568">
        <v>82</v>
      </c>
      <c r="H1568">
        <v>24</v>
      </c>
      <c r="I1568" t="s">
        <v>26</v>
      </c>
      <c r="J1568" s="1">
        <v>46068</v>
      </c>
      <c r="K1568" s="1">
        <v>46072</v>
      </c>
      <c r="L1568" t="s">
        <v>59</v>
      </c>
      <c r="M1568" t="s">
        <v>28</v>
      </c>
      <c r="N1568" t="s">
        <v>48</v>
      </c>
      <c r="O1568">
        <v>72</v>
      </c>
      <c r="P1568">
        <v>38.5</v>
      </c>
      <c r="Q1568" t="s">
        <v>30</v>
      </c>
      <c r="R1568" t="s">
        <v>42</v>
      </c>
      <c r="S1568">
        <v>25000</v>
      </c>
      <c r="T1568" t="s">
        <v>43</v>
      </c>
      <c r="U1568">
        <v>4</v>
      </c>
      <c r="V1568" t="s">
        <v>33</v>
      </c>
      <c r="W1568" t="str">
        <f>TEXT(EHR[[#This Row],[Admission_Date]], "MMM")</f>
        <v>Feb</v>
      </c>
      <c r="X1568">
        <f>MONTH(EHR[[#This Row],[Admission_Date]])</f>
        <v>2</v>
      </c>
    </row>
    <row r="1569" spans="1:24" x14ac:dyDescent="0.25">
      <c r="A1569" t="s">
        <v>1630</v>
      </c>
      <c r="B1569" t="s">
        <v>23</v>
      </c>
      <c r="C1569">
        <v>76</v>
      </c>
      <c r="D1569" t="s">
        <v>56</v>
      </c>
      <c r="E1569" t="s">
        <v>52</v>
      </c>
      <c r="F1569">
        <v>182</v>
      </c>
      <c r="G1569">
        <v>75</v>
      </c>
      <c r="H1569">
        <v>22.6</v>
      </c>
      <c r="I1569" t="s">
        <v>26</v>
      </c>
      <c r="J1569" s="1">
        <v>45758</v>
      </c>
      <c r="K1569" s="1">
        <v>45760</v>
      </c>
      <c r="L1569" t="s">
        <v>47</v>
      </c>
      <c r="M1569" t="s">
        <v>40</v>
      </c>
      <c r="N1569" t="s">
        <v>48</v>
      </c>
      <c r="O1569">
        <v>66</v>
      </c>
      <c r="P1569">
        <v>38.5</v>
      </c>
      <c r="Q1569" t="s">
        <v>41</v>
      </c>
      <c r="R1569" t="s">
        <v>49</v>
      </c>
      <c r="S1569">
        <v>25000</v>
      </c>
      <c r="T1569" t="s">
        <v>66</v>
      </c>
      <c r="U1569">
        <v>2</v>
      </c>
      <c r="V1569" t="s">
        <v>50</v>
      </c>
      <c r="W1569" t="str">
        <f>TEXT(EHR[[#This Row],[Admission_Date]], "MMM")</f>
        <v>Apr</v>
      </c>
      <c r="X1569">
        <f>MONTH(EHR[[#This Row],[Admission_Date]])</f>
        <v>4</v>
      </c>
    </row>
    <row r="1570" spans="1:24" x14ac:dyDescent="0.25">
      <c r="A1570" t="s">
        <v>1631</v>
      </c>
      <c r="B1570" t="s">
        <v>23</v>
      </c>
      <c r="C1570">
        <v>3</v>
      </c>
      <c r="D1570" t="s">
        <v>24</v>
      </c>
      <c r="E1570" t="s">
        <v>37</v>
      </c>
      <c r="F1570">
        <v>187</v>
      </c>
      <c r="G1570">
        <v>75</v>
      </c>
      <c r="H1570">
        <v>21.4</v>
      </c>
      <c r="I1570" t="s">
        <v>38</v>
      </c>
      <c r="J1570" s="1">
        <v>45988</v>
      </c>
      <c r="K1570" s="1">
        <v>45990</v>
      </c>
      <c r="L1570" t="s">
        <v>59</v>
      </c>
      <c r="M1570" t="s">
        <v>71</v>
      </c>
      <c r="N1570" t="s">
        <v>48</v>
      </c>
      <c r="O1570">
        <v>97</v>
      </c>
      <c r="P1570">
        <v>36.200000000000003</v>
      </c>
      <c r="Q1570" t="s">
        <v>57</v>
      </c>
      <c r="R1570" t="s">
        <v>49</v>
      </c>
      <c r="S1570">
        <v>25000</v>
      </c>
      <c r="T1570" t="s">
        <v>66</v>
      </c>
      <c r="U1570">
        <v>2</v>
      </c>
      <c r="V1570" t="s">
        <v>81</v>
      </c>
      <c r="W1570" t="str">
        <f>TEXT(EHR[[#This Row],[Admission_Date]], "MMM")</f>
        <v>Nov</v>
      </c>
      <c r="X1570">
        <f>MONTH(EHR[[#This Row],[Admission_Date]])</f>
        <v>11</v>
      </c>
    </row>
    <row r="1571" spans="1:24" x14ac:dyDescent="0.25">
      <c r="A1571" t="s">
        <v>1632</v>
      </c>
      <c r="B1571" t="s">
        <v>23</v>
      </c>
      <c r="C1571">
        <v>81</v>
      </c>
      <c r="D1571" t="s">
        <v>24</v>
      </c>
      <c r="E1571" t="s">
        <v>25</v>
      </c>
      <c r="F1571">
        <v>180</v>
      </c>
      <c r="G1571">
        <v>58</v>
      </c>
      <c r="H1571">
        <v>17.899999999999999</v>
      </c>
      <c r="I1571" t="s">
        <v>93</v>
      </c>
      <c r="J1571" s="1">
        <v>46070</v>
      </c>
      <c r="K1571" s="1">
        <v>46072</v>
      </c>
      <c r="L1571" t="s">
        <v>27</v>
      </c>
      <c r="M1571" t="s">
        <v>71</v>
      </c>
      <c r="N1571" t="s">
        <v>29</v>
      </c>
      <c r="O1571">
        <v>90</v>
      </c>
      <c r="P1571">
        <v>37.5</v>
      </c>
      <c r="Q1571" t="s">
        <v>30</v>
      </c>
      <c r="R1571" t="s">
        <v>31</v>
      </c>
      <c r="S1571">
        <v>75000</v>
      </c>
      <c r="T1571" t="s">
        <v>32</v>
      </c>
      <c r="U1571">
        <v>2</v>
      </c>
      <c r="V1571" t="s">
        <v>50</v>
      </c>
      <c r="W1571" t="str">
        <f>TEXT(EHR[[#This Row],[Admission_Date]], "MMM")</f>
        <v>Feb</v>
      </c>
      <c r="X1571">
        <f>MONTH(EHR[[#This Row],[Admission_Date]])</f>
        <v>2</v>
      </c>
    </row>
    <row r="1572" spans="1:24" x14ac:dyDescent="0.25">
      <c r="A1572" t="s">
        <v>1633</v>
      </c>
      <c r="B1572" t="s">
        <v>23</v>
      </c>
      <c r="C1572">
        <v>51</v>
      </c>
      <c r="D1572" t="s">
        <v>24</v>
      </c>
      <c r="E1572" t="s">
        <v>37</v>
      </c>
      <c r="F1572">
        <v>166</v>
      </c>
      <c r="G1572">
        <v>87</v>
      </c>
      <c r="H1572">
        <v>31.6</v>
      </c>
      <c r="I1572" t="s">
        <v>46</v>
      </c>
      <c r="J1572" s="1">
        <v>46008</v>
      </c>
      <c r="K1572" s="1">
        <v>46015</v>
      </c>
      <c r="L1572" t="s">
        <v>59</v>
      </c>
      <c r="M1572" t="s">
        <v>54</v>
      </c>
      <c r="N1572" t="s">
        <v>48</v>
      </c>
      <c r="O1572">
        <v>104</v>
      </c>
      <c r="P1572">
        <v>39</v>
      </c>
      <c r="Q1572" t="s">
        <v>41</v>
      </c>
      <c r="R1572" t="s">
        <v>49</v>
      </c>
      <c r="S1572">
        <v>25000</v>
      </c>
      <c r="T1572" t="s">
        <v>43</v>
      </c>
      <c r="U1572">
        <v>7</v>
      </c>
      <c r="V1572" t="s">
        <v>50</v>
      </c>
      <c r="W1572" t="str">
        <f>TEXT(EHR[[#This Row],[Admission_Date]], "MMM")</f>
        <v>Dec</v>
      </c>
      <c r="X1572">
        <f>MONTH(EHR[[#This Row],[Admission_Date]])</f>
        <v>12</v>
      </c>
    </row>
    <row r="1573" spans="1:24" x14ac:dyDescent="0.25">
      <c r="A1573" t="s">
        <v>1634</v>
      </c>
      <c r="B1573" t="s">
        <v>23</v>
      </c>
      <c r="C1573">
        <v>61</v>
      </c>
      <c r="D1573" t="s">
        <v>36</v>
      </c>
      <c r="E1573" t="s">
        <v>37</v>
      </c>
      <c r="F1573">
        <v>152</v>
      </c>
      <c r="G1573">
        <v>51</v>
      </c>
      <c r="H1573">
        <v>22.1</v>
      </c>
      <c r="I1573" t="s">
        <v>46</v>
      </c>
      <c r="J1573" s="1">
        <v>46120</v>
      </c>
      <c r="K1573" s="1">
        <v>46129</v>
      </c>
      <c r="L1573" t="s">
        <v>59</v>
      </c>
      <c r="M1573" t="s">
        <v>28</v>
      </c>
      <c r="N1573" t="s">
        <v>48</v>
      </c>
      <c r="O1573">
        <v>92</v>
      </c>
      <c r="P1573">
        <v>36.1</v>
      </c>
      <c r="Q1573" t="s">
        <v>41</v>
      </c>
      <c r="R1573" t="s">
        <v>42</v>
      </c>
      <c r="S1573">
        <v>25000</v>
      </c>
      <c r="T1573" t="s">
        <v>43</v>
      </c>
      <c r="U1573">
        <v>9</v>
      </c>
      <c r="V1573" t="s">
        <v>50</v>
      </c>
      <c r="W1573" t="str">
        <f>TEXT(EHR[[#This Row],[Admission_Date]], "MMM")</f>
        <v>Apr</v>
      </c>
      <c r="X1573">
        <f>MONTH(EHR[[#This Row],[Admission_Date]])</f>
        <v>4</v>
      </c>
    </row>
    <row r="1574" spans="1:24" x14ac:dyDescent="0.25">
      <c r="A1574" t="s">
        <v>1635</v>
      </c>
      <c r="B1574" t="s">
        <v>23</v>
      </c>
      <c r="C1574">
        <v>18</v>
      </c>
      <c r="D1574" t="s">
        <v>36</v>
      </c>
      <c r="E1574" t="s">
        <v>52</v>
      </c>
      <c r="F1574">
        <v>185</v>
      </c>
      <c r="G1574">
        <v>48</v>
      </c>
      <c r="H1574">
        <v>14</v>
      </c>
      <c r="I1574" t="s">
        <v>53</v>
      </c>
      <c r="J1574" s="1">
        <v>45891</v>
      </c>
      <c r="K1574" s="1">
        <v>45892</v>
      </c>
      <c r="L1574" t="s">
        <v>47</v>
      </c>
      <c r="M1574" t="s">
        <v>71</v>
      </c>
      <c r="N1574" t="s">
        <v>29</v>
      </c>
      <c r="O1574">
        <v>108</v>
      </c>
      <c r="P1574">
        <v>37.799999999999997</v>
      </c>
      <c r="Q1574" t="s">
        <v>41</v>
      </c>
      <c r="R1574" t="s">
        <v>31</v>
      </c>
      <c r="S1574">
        <v>75000</v>
      </c>
      <c r="T1574" t="s">
        <v>66</v>
      </c>
      <c r="U1574">
        <v>1</v>
      </c>
      <c r="V1574" t="s">
        <v>61</v>
      </c>
      <c r="W1574" t="str">
        <f>TEXT(EHR[[#This Row],[Admission_Date]], "MMM")</f>
        <v>Aug</v>
      </c>
      <c r="X1574">
        <f>MONTH(EHR[[#This Row],[Admission_Date]])</f>
        <v>8</v>
      </c>
    </row>
    <row r="1575" spans="1:24" x14ac:dyDescent="0.25">
      <c r="A1575" t="s">
        <v>1636</v>
      </c>
      <c r="B1575" t="s">
        <v>23</v>
      </c>
      <c r="C1575">
        <v>27</v>
      </c>
      <c r="D1575" t="s">
        <v>36</v>
      </c>
      <c r="E1575" t="s">
        <v>37</v>
      </c>
      <c r="F1575">
        <v>149</v>
      </c>
      <c r="G1575">
        <v>108</v>
      </c>
      <c r="H1575">
        <v>48.6</v>
      </c>
      <c r="I1575" t="s">
        <v>53</v>
      </c>
      <c r="J1575" s="1">
        <v>45730</v>
      </c>
      <c r="K1575" s="1">
        <v>45733</v>
      </c>
      <c r="L1575" t="s">
        <v>65</v>
      </c>
      <c r="M1575" t="s">
        <v>71</v>
      </c>
      <c r="N1575" t="s">
        <v>48</v>
      </c>
      <c r="O1575">
        <v>68</v>
      </c>
      <c r="P1575">
        <v>38.799999999999997</v>
      </c>
      <c r="Q1575" t="s">
        <v>57</v>
      </c>
      <c r="R1575" t="s">
        <v>31</v>
      </c>
      <c r="S1575">
        <v>75000</v>
      </c>
      <c r="T1575" t="s">
        <v>32</v>
      </c>
      <c r="U1575">
        <v>3</v>
      </c>
      <c r="V1575" t="s">
        <v>44</v>
      </c>
      <c r="W1575" t="str">
        <f>TEXT(EHR[[#This Row],[Admission_Date]], "MMM")</f>
        <v>Mar</v>
      </c>
      <c r="X1575">
        <f>MONTH(EHR[[#This Row],[Admission_Date]])</f>
        <v>3</v>
      </c>
    </row>
    <row r="1576" spans="1:24" x14ac:dyDescent="0.25">
      <c r="A1576" t="s">
        <v>1637</v>
      </c>
      <c r="B1576" t="s">
        <v>23</v>
      </c>
      <c r="C1576">
        <v>87</v>
      </c>
      <c r="D1576" t="s">
        <v>36</v>
      </c>
      <c r="E1576" t="s">
        <v>52</v>
      </c>
      <c r="F1576">
        <v>188</v>
      </c>
      <c r="G1576">
        <v>74</v>
      </c>
      <c r="H1576">
        <v>20.9</v>
      </c>
      <c r="I1576" t="s">
        <v>38</v>
      </c>
      <c r="J1576" s="1">
        <v>45835</v>
      </c>
      <c r="K1576" s="1">
        <v>45838</v>
      </c>
      <c r="L1576" t="s">
        <v>39</v>
      </c>
      <c r="M1576" t="s">
        <v>71</v>
      </c>
      <c r="N1576" t="s">
        <v>48</v>
      </c>
      <c r="O1576">
        <v>110</v>
      </c>
      <c r="P1576">
        <v>37</v>
      </c>
      <c r="Q1576" t="s">
        <v>57</v>
      </c>
      <c r="R1576" t="s">
        <v>31</v>
      </c>
      <c r="S1576">
        <v>75000</v>
      </c>
      <c r="T1576" t="s">
        <v>43</v>
      </c>
      <c r="U1576">
        <v>3</v>
      </c>
      <c r="V1576" t="s">
        <v>50</v>
      </c>
      <c r="W1576" t="str">
        <f>TEXT(EHR[[#This Row],[Admission_Date]], "MMM")</f>
        <v>Jun</v>
      </c>
      <c r="X1576">
        <f>MONTH(EHR[[#This Row],[Admission_Date]])</f>
        <v>6</v>
      </c>
    </row>
    <row r="1577" spans="1:24" x14ac:dyDescent="0.25">
      <c r="A1577" t="s">
        <v>1638</v>
      </c>
      <c r="B1577" t="s">
        <v>23</v>
      </c>
      <c r="C1577">
        <v>74</v>
      </c>
      <c r="D1577" t="s">
        <v>24</v>
      </c>
      <c r="E1577" t="s">
        <v>37</v>
      </c>
      <c r="F1577">
        <v>156</v>
      </c>
      <c r="G1577">
        <v>56</v>
      </c>
      <c r="H1577">
        <v>23</v>
      </c>
      <c r="I1577" t="s">
        <v>93</v>
      </c>
      <c r="J1577" s="1">
        <v>46110</v>
      </c>
      <c r="K1577" s="1">
        <v>46113</v>
      </c>
      <c r="L1577" t="s">
        <v>59</v>
      </c>
      <c r="M1577" t="s">
        <v>71</v>
      </c>
      <c r="N1577" t="s">
        <v>48</v>
      </c>
      <c r="O1577">
        <v>106</v>
      </c>
      <c r="P1577">
        <v>36.6</v>
      </c>
      <c r="Q1577" t="s">
        <v>30</v>
      </c>
      <c r="R1577" t="s">
        <v>49</v>
      </c>
      <c r="S1577">
        <v>25000</v>
      </c>
      <c r="T1577" t="s">
        <v>66</v>
      </c>
      <c r="U1577">
        <v>3</v>
      </c>
      <c r="V1577" t="s">
        <v>50</v>
      </c>
      <c r="W1577" t="str">
        <f>TEXT(EHR[[#This Row],[Admission_Date]], "MMM")</f>
        <v>Mar</v>
      </c>
      <c r="X1577">
        <f>MONTH(EHR[[#This Row],[Admission_Date]])</f>
        <v>3</v>
      </c>
    </row>
    <row r="1578" spans="1:24" x14ac:dyDescent="0.25">
      <c r="A1578" t="s">
        <v>1639</v>
      </c>
      <c r="B1578" t="s">
        <v>35</v>
      </c>
      <c r="C1578">
        <v>70</v>
      </c>
      <c r="D1578" t="s">
        <v>36</v>
      </c>
      <c r="E1578" t="s">
        <v>52</v>
      </c>
      <c r="F1578">
        <v>180</v>
      </c>
      <c r="G1578">
        <v>77</v>
      </c>
      <c r="H1578">
        <v>23.8</v>
      </c>
      <c r="I1578" t="s">
        <v>46</v>
      </c>
      <c r="J1578" s="1">
        <v>46092</v>
      </c>
      <c r="K1578" s="1">
        <v>46102</v>
      </c>
      <c r="L1578" t="s">
        <v>65</v>
      </c>
      <c r="M1578" t="s">
        <v>40</v>
      </c>
      <c r="N1578" t="s">
        <v>48</v>
      </c>
      <c r="O1578">
        <v>107</v>
      </c>
      <c r="P1578">
        <v>36.200000000000003</v>
      </c>
      <c r="Q1578" t="s">
        <v>57</v>
      </c>
      <c r="R1578" t="s">
        <v>49</v>
      </c>
      <c r="S1578">
        <v>75000</v>
      </c>
      <c r="T1578" t="s">
        <v>43</v>
      </c>
      <c r="U1578">
        <v>10</v>
      </c>
      <c r="V1578" t="s">
        <v>50</v>
      </c>
      <c r="W1578" t="str">
        <f>TEXT(EHR[[#This Row],[Admission_Date]], "MMM")</f>
        <v>Mar</v>
      </c>
      <c r="X1578">
        <f>MONTH(EHR[[#This Row],[Admission_Date]])</f>
        <v>3</v>
      </c>
    </row>
    <row r="1579" spans="1:24" x14ac:dyDescent="0.25">
      <c r="A1579" t="s">
        <v>1640</v>
      </c>
      <c r="B1579" t="s">
        <v>35</v>
      </c>
      <c r="C1579">
        <v>38</v>
      </c>
      <c r="D1579" t="s">
        <v>56</v>
      </c>
      <c r="E1579" t="s">
        <v>52</v>
      </c>
      <c r="F1579">
        <v>177</v>
      </c>
      <c r="G1579">
        <v>71</v>
      </c>
      <c r="H1579">
        <v>22.7</v>
      </c>
      <c r="I1579" t="s">
        <v>53</v>
      </c>
      <c r="J1579" s="1">
        <v>45825</v>
      </c>
      <c r="K1579" s="1">
        <v>45832</v>
      </c>
      <c r="L1579" t="s">
        <v>65</v>
      </c>
      <c r="M1579" t="s">
        <v>28</v>
      </c>
      <c r="N1579" t="s">
        <v>29</v>
      </c>
      <c r="O1579">
        <v>68</v>
      </c>
      <c r="P1579">
        <v>38.9</v>
      </c>
      <c r="Q1579" t="s">
        <v>30</v>
      </c>
      <c r="R1579" t="s">
        <v>42</v>
      </c>
      <c r="S1579">
        <v>50000</v>
      </c>
      <c r="T1579" t="s">
        <v>43</v>
      </c>
      <c r="U1579">
        <v>7</v>
      </c>
      <c r="V1579" t="s">
        <v>33</v>
      </c>
      <c r="W1579" t="str">
        <f>TEXT(EHR[[#This Row],[Admission_Date]], "MMM")</f>
        <v>Jun</v>
      </c>
      <c r="X1579">
        <f>MONTH(EHR[[#This Row],[Admission_Date]])</f>
        <v>6</v>
      </c>
    </row>
    <row r="1580" spans="1:24" x14ac:dyDescent="0.25">
      <c r="A1580" t="s">
        <v>1641</v>
      </c>
      <c r="B1580" t="s">
        <v>35</v>
      </c>
      <c r="C1580">
        <v>25</v>
      </c>
      <c r="D1580" t="s">
        <v>56</v>
      </c>
      <c r="E1580" t="s">
        <v>25</v>
      </c>
      <c r="F1580">
        <v>145</v>
      </c>
      <c r="G1580">
        <v>77</v>
      </c>
      <c r="H1580">
        <v>36.6</v>
      </c>
      <c r="I1580" t="s">
        <v>26</v>
      </c>
      <c r="J1580" s="1">
        <v>45851</v>
      </c>
      <c r="K1580" s="1"/>
      <c r="L1580" t="s">
        <v>47</v>
      </c>
      <c r="M1580" t="s">
        <v>71</v>
      </c>
      <c r="N1580" t="s">
        <v>48</v>
      </c>
      <c r="O1580">
        <v>103</v>
      </c>
      <c r="P1580">
        <v>37.5</v>
      </c>
      <c r="Q1580" t="s">
        <v>57</v>
      </c>
      <c r="R1580" t="s">
        <v>31</v>
      </c>
      <c r="S1580">
        <v>25000</v>
      </c>
      <c r="T1580" t="s">
        <v>32</v>
      </c>
      <c r="V1580" t="s">
        <v>44</v>
      </c>
      <c r="W1580" t="str">
        <f>TEXT(EHR[[#This Row],[Admission_Date]], "MMM")</f>
        <v>Jul</v>
      </c>
      <c r="X1580">
        <f>MONTH(EHR[[#This Row],[Admission_Date]])</f>
        <v>7</v>
      </c>
    </row>
    <row r="1581" spans="1:24" x14ac:dyDescent="0.25">
      <c r="A1581" t="s">
        <v>1642</v>
      </c>
      <c r="B1581" t="s">
        <v>35</v>
      </c>
      <c r="C1581">
        <v>50</v>
      </c>
      <c r="D1581" t="s">
        <v>73</v>
      </c>
      <c r="E1581" t="s">
        <v>25</v>
      </c>
      <c r="F1581">
        <v>181</v>
      </c>
      <c r="G1581">
        <v>105</v>
      </c>
      <c r="H1581">
        <v>32.1</v>
      </c>
      <c r="I1581" t="s">
        <v>38</v>
      </c>
      <c r="J1581" s="1">
        <v>46188</v>
      </c>
      <c r="K1581" s="1">
        <v>46190</v>
      </c>
      <c r="L1581" t="s">
        <v>27</v>
      </c>
      <c r="M1581" t="s">
        <v>60</v>
      </c>
      <c r="N1581" t="s">
        <v>29</v>
      </c>
      <c r="O1581">
        <v>99</v>
      </c>
      <c r="P1581">
        <v>38.6</v>
      </c>
      <c r="Q1581" t="s">
        <v>41</v>
      </c>
      <c r="R1581" t="s">
        <v>31</v>
      </c>
      <c r="S1581">
        <v>75000</v>
      </c>
      <c r="T1581" t="s">
        <v>66</v>
      </c>
      <c r="U1581">
        <v>2</v>
      </c>
      <c r="V1581" t="s">
        <v>33</v>
      </c>
      <c r="W1581" t="str">
        <f>TEXT(EHR[[#This Row],[Admission_Date]], "MMM")</f>
        <v>Jun</v>
      </c>
      <c r="X1581">
        <f>MONTH(EHR[[#This Row],[Admission_Date]])</f>
        <v>6</v>
      </c>
    </row>
    <row r="1582" spans="1:24" x14ac:dyDescent="0.25">
      <c r="A1582" t="s">
        <v>1643</v>
      </c>
      <c r="B1582" t="s">
        <v>23</v>
      </c>
      <c r="C1582">
        <v>74</v>
      </c>
      <c r="D1582" t="s">
        <v>24</v>
      </c>
      <c r="E1582" t="s">
        <v>25</v>
      </c>
      <c r="F1582">
        <v>188</v>
      </c>
      <c r="G1582">
        <v>59</v>
      </c>
      <c r="H1582">
        <v>16.7</v>
      </c>
      <c r="I1582" t="s">
        <v>26</v>
      </c>
      <c r="J1582" s="1">
        <v>45718</v>
      </c>
      <c r="K1582" s="1">
        <v>45721</v>
      </c>
      <c r="L1582" t="s">
        <v>47</v>
      </c>
      <c r="M1582" t="s">
        <v>60</v>
      </c>
      <c r="N1582" t="s">
        <v>48</v>
      </c>
      <c r="O1582">
        <v>72</v>
      </c>
      <c r="P1582">
        <v>39</v>
      </c>
      <c r="Q1582" t="s">
        <v>41</v>
      </c>
      <c r="R1582" t="s">
        <v>49</v>
      </c>
      <c r="S1582">
        <v>75000</v>
      </c>
      <c r="T1582" t="s">
        <v>43</v>
      </c>
      <c r="U1582">
        <v>3</v>
      </c>
      <c r="V1582" t="s">
        <v>50</v>
      </c>
      <c r="W1582" t="str">
        <f>TEXT(EHR[[#This Row],[Admission_Date]], "MMM")</f>
        <v>Mar</v>
      </c>
      <c r="X1582">
        <f>MONTH(EHR[[#This Row],[Admission_Date]])</f>
        <v>3</v>
      </c>
    </row>
    <row r="1583" spans="1:24" x14ac:dyDescent="0.25">
      <c r="A1583" t="s">
        <v>1644</v>
      </c>
      <c r="B1583" t="s">
        <v>23</v>
      </c>
      <c r="C1583">
        <v>145</v>
      </c>
      <c r="D1583" t="s">
        <v>36</v>
      </c>
      <c r="E1583" t="s">
        <v>25</v>
      </c>
      <c r="F1583">
        <v>158</v>
      </c>
      <c r="G1583">
        <v>73</v>
      </c>
      <c r="H1583">
        <v>29.2</v>
      </c>
      <c r="I1583" t="s">
        <v>93</v>
      </c>
      <c r="J1583" s="1">
        <v>46103</v>
      </c>
      <c r="K1583" s="1">
        <v>46110</v>
      </c>
      <c r="L1583" t="s">
        <v>47</v>
      </c>
      <c r="M1583" t="s">
        <v>60</v>
      </c>
      <c r="N1583" t="s">
        <v>29</v>
      </c>
      <c r="O1583">
        <v>110</v>
      </c>
      <c r="P1583">
        <v>37</v>
      </c>
      <c r="Q1583" t="s">
        <v>57</v>
      </c>
      <c r="R1583" t="s">
        <v>31</v>
      </c>
      <c r="S1583">
        <v>75000</v>
      </c>
      <c r="T1583" t="s">
        <v>43</v>
      </c>
      <c r="U1583">
        <v>7</v>
      </c>
      <c r="V1583" t="s">
        <v>50</v>
      </c>
      <c r="W1583" t="str">
        <f>TEXT(EHR[[#This Row],[Admission_Date]], "MMM")</f>
        <v>Mar</v>
      </c>
      <c r="X1583">
        <f>MONTH(EHR[[#This Row],[Admission_Date]])</f>
        <v>3</v>
      </c>
    </row>
    <row r="1584" spans="1:24" x14ac:dyDescent="0.25">
      <c r="A1584" t="s">
        <v>1645</v>
      </c>
      <c r="B1584" t="s">
        <v>35</v>
      </c>
      <c r="C1584">
        <v>88</v>
      </c>
      <c r="D1584" t="s">
        <v>36</v>
      </c>
      <c r="E1584" t="s">
        <v>52</v>
      </c>
      <c r="F1584">
        <v>148</v>
      </c>
      <c r="G1584">
        <v>57</v>
      </c>
      <c r="H1584">
        <v>26</v>
      </c>
      <c r="I1584" t="s">
        <v>38</v>
      </c>
      <c r="J1584" s="1">
        <v>45888</v>
      </c>
      <c r="K1584" s="1">
        <v>45889</v>
      </c>
      <c r="L1584" t="s">
        <v>59</v>
      </c>
      <c r="M1584" t="s">
        <v>40</v>
      </c>
      <c r="N1584" t="s">
        <v>48</v>
      </c>
      <c r="O1584">
        <v>74</v>
      </c>
      <c r="P1584">
        <v>38.700000000000003</v>
      </c>
      <c r="Q1584" t="s">
        <v>41</v>
      </c>
      <c r="R1584" t="s">
        <v>42</v>
      </c>
      <c r="S1584">
        <v>75000</v>
      </c>
      <c r="T1584" t="s">
        <v>32</v>
      </c>
      <c r="U1584">
        <v>1</v>
      </c>
      <c r="V1584" t="s">
        <v>50</v>
      </c>
      <c r="W1584" t="str">
        <f>TEXT(EHR[[#This Row],[Admission_Date]], "MMM")</f>
        <v>Aug</v>
      </c>
      <c r="X1584">
        <f>MONTH(EHR[[#This Row],[Admission_Date]])</f>
        <v>8</v>
      </c>
    </row>
    <row r="1585" spans="1:24" x14ac:dyDescent="0.25">
      <c r="A1585" t="s">
        <v>1646</v>
      </c>
      <c r="B1585" t="s">
        <v>23</v>
      </c>
      <c r="C1585">
        <v>3</v>
      </c>
      <c r="D1585" t="s">
        <v>73</v>
      </c>
      <c r="E1585" t="s">
        <v>37</v>
      </c>
      <c r="F1585">
        <v>180</v>
      </c>
      <c r="G1585">
        <v>97</v>
      </c>
      <c r="H1585">
        <v>29.9</v>
      </c>
      <c r="I1585" t="s">
        <v>46</v>
      </c>
      <c r="J1585" s="1">
        <v>45909</v>
      </c>
      <c r="K1585" s="1">
        <v>45918</v>
      </c>
      <c r="L1585" t="s">
        <v>65</v>
      </c>
      <c r="M1585" t="s">
        <v>40</v>
      </c>
      <c r="N1585" t="s">
        <v>48</v>
      </c>
      <c r="O1585">
        <v>84</v>
      </c>
      <c r="P1585">
        <v>37.6</v>
      </c>
      <c r="Q1585" t="s">
        <v>30</v>
      </c>
      <c r="R1585" t="s">
        <v>42</v>
      </c>
      <c r="S1585">
        <v>75000</v>
      </c>
      <c r="T1585" t="s">
        <v>32</v>
      </c>
      <c r="U1585">
        <v>9</v>
      </c>
      <c r="V1585" t="s">
        <v>81</v>
      </c>
      <c r="W1585" t="str">
        <f>TEXT(EHR[[#This Row],[Admission_Date]], "MMM")</f>
        <v>Sep</v>
      </c>
      <c r="X1585">
        <f>MONTH(EHR[[#This Row],[Admission_Date]])</f>
        <v>9</v>
      </c>
    </row>
    <row r="1586" spans="1:24" x14ac:dyDescent="0.25">
      <c r="A1586" t="s">
        <v>1647</v>
      </c>
      <c r="B1586" t="s">
        <v>35</v>
      </c>
      <c r="C1586">
        <v>46</v>
      </c>
      <c r="D1586" t="s">
        <v>24</v>
      </c>
      <c r="E1586" t="s">
        <v>37</v>
      </c>
      <c r="F1586">
        <v>170</v>
      </c>
      <c r="G1586">
        <v>45</v>
      </c>
      <c r="H1586">
        <v>15.6</v>
      </c>
      <c r="I1586" t="s">
        <v>53</v>
      </c>
      <c r="J1586" s="1">
        <v>45918</v>
      </c>
      <c r="K1586" s="1">
        <v>45923</v>
      </c>
      <c r="L1586" t="s">
        <v>39</v>
      </c>
      <c r="M1586" t="s">
        <v>54</v>
      </c>
      <c r="N1586" t="s">
        <v>48</v>
      </c>
      <c r="O1586">
        <v>108</v>
      </c>
      <c r="P1586">
        <v>38.4</v>
      </c>
      <c r="Q1586" t="s">
        <v>57</v>
      </c>
      <c r="R1586" t="s">
        <v>31</v>
      </c>
      <c r="S1586">
        <v>50000</v>
      </c>
      <c r="T1586" t="s">
        <v>66</v>
      </c>
      <c r="U1586">
        <v>5</v>
      </c>
      <c r="V1586" t="s">
        <v>33</v>
      </c>
      <c r="W1586" t="str">
        <f>TEXT(EHR[[#This Row],[Admission_Date]], "MMM")</f>
        <v>Sep</v>
      </c>
      <c r="X1586">
        <f>MONTH(EHR[[#This Row],[Admission_Date]])</f>
        <v>9</v>
      </c>
    </row>
    <row r="1587" spans="1:24" x14ac:dyDescent="0.25">
      <c r="A1587" t="s">
        <v>1648</v>
      </c>
      <c r="B1587" t="s">
        <v>23</v>
      </c>
      <c r="C1587">
        <v>76</v>
      </c>
      <c r="D1587" t="s">
        <v>73</v>
      </c>
      <c r="E1587" t="s">
        <v>37</v>
      </c>
      <c r="F1587">
        <v>167</v>
      </c>
      <c r="G1587">
        <v>81</v>
      </c>
      <c r="H1587">
        <v>29</v>
      </c>
      <c r="I1587" t="s">
        <v>53</v>
      </c>
      <c r="J1587" s="1">
        <v>45867</v>
      </c>
      <c r="K1587" s="1">
        <v>45871</v>
      </c>
      <c r="L1587" t="s">
        <v>65</v>
      </c>
      <c r="M1587" t="s">
        <v>40</v>
      </c>
      <c r="N1587" t="s">
        <v>29</v>
      </c>
      <c r="O1587">
        <v>88</v>
      </c>
      <c r="P1587">
        <v>38.299999999999997</v>
      </c>
      <c r="Q1587" t="s">
        <v>41</v>
      </c>
      <c r="R1587" t="s">
        <v>31</v>
      </c>
      <c r="S1587">
        <v>75000</v>
      </c>
      <c r="T1587" t="s">
        <v>43</v>
      </c>
      <c r="U1587">
        <v>4</v>
      </c>
      <c r="V1587" t="s">
        <v>50</v>
      </c>
      <c r="W1587" t="str">
        <f>TEXT(EHR[[#This Row],[Admission_Date]], "MMM")</f>
        <v>Jul</v>
      </c>
      <c r="X1587">
        <f>MONTH(EHR[[#This Row],[Admission_Date]])</f>
        <v>7</v>
      </c>
    </row>
    <row r="1588" spans="1:24" x14ac:dyDescent="0.25">
      <c r="A1588" t="s">
        <v>1649</v>
      </c>
      <c r="B1588" t="s">
        <v>35</v>
      </c>
      <c r="C1588">
        <v>8</v>
      </c>
      <c r="D1588" t="s">
        <v>24</v>
      </c>
      <c r="E1588" t="s">
        <v>25</v>
      </c>
      <c r="F1588">
        <v>151</v>
      </c>
      <c r="G1588">
        <v>96</v>
      </c>
      <c r="H1588">
        <v>42.1</v>
      </c>
      <c r="I1588" t="s">
        <v>46</v>
      </c>
      <c r="J1588" s="1">
        <v>45918</v>
      </c>
      <c r="K1588" s="1">
        <v>45922</v>
      </c>
      <c r="L1588" t="s">
        <v>27</v>
      </c>
      <c r="M1588" t="s">
        <v>60</v>
      </c>
      <c r="N1588" t="s">
        <v>48</v>
      </c>
      <c r="O1588">
        <v>99</v>
      </c>
      <c r="P1588">
        <v>37.700000000000003</v>
      </c>
      <c r="Q1588" t="s">
        <v>57</v>
      </c>
      <c r="R1588" t="s">
        <v>49</v>
      </c>
      <c r="S1588">
        <v>25000</v>
      </c>
      <c r="T1588" t="s">
        <v>43</v>
      </c>
      <c r="U1588">
        <v>4</v>
      </c>
      <c r="V1588" t="s">
        <v>81</v>
      </c>
      <c r="W1588" t="str">
        <f>TEXT(EHR[[#This Row],[Admission_Date]], "MMM")</f>
        <v>Sep</v>
      </c>
      <c r="X1588">
        <f>MONTH(EHR[[#This Row],[Admission_Date]])</f>
        <v>9</v>
      </c>
    </row>
    <row r="1589" spans="1:24" x14ac:dyDescent="0.25">
      <c r="A1589" t="s">
        <v>1650</v>
      </c>
      <c r="B1589" t="s">
        <v>23</v>
      </c>
      <c r="C1589">
        <v>23</v>
      </c>
      <c r="D1589" t="s">
        <v>36</v>
      </c>
      <c r="E1589" t="s">
        <v>25</v>
      </c>
      <c r="F1589">
        <v>177</v>
      </c>
      <c r="G1589">
        <v>64</v>
      </c>
      <c r="H1589">
        <v>20.399999999999999</v>
      </c>
      <c r="I1589" t="s">
        <v>38</v>
      </c>
      <c r="J1589" s="1">
        <v>45936</v>
      </c>
      <c r="K1589" s="1">
        <v>45939</v>
      </c>
      <c r="L1589" t="s">
        <v>47</v>
      </c>
      <c r="M1589" t="s">
        <v>60</v>
      </c>
      <c r="N1589" t="s">
        <v>48</v>
      </c>
      <c r="O1589">
        <v>72</v>
      </c>
      <c r="P1589">
        <v>36.200000000000003</v>
      </c>
      <c r="Q1589" t="s">
        <v>57</v>
      </c>
      <c r="R1589" t="s">
        <v>42</v>
      </c>
      <c r="S1589">
        <v>25000</v>
      </c>
      <c r="T1589" t="s">
        <v>66</v>
      </c>
      <c r="U1589">
        <v>3</v>
      </c>
      <c r="V1589" t="s">
        <v>44</v>
      </c>
      <c r="W1589" t="str">
        <f>TEXT(EHR[[#This Row],[Admission_Date]], "MMM")</f>
        <v>Oct</v>
      </c>
      <c r="X1589">
        <f>MONTH(EHR[[#This Row],[Admission_Date]])</f>
        <v>10</v>
      </c>
    </row>
    <row r="1590" spans="1:24" x14ac:dyDescent="0.25">
      <c r="A1590" t="s">
        <v>1651</v>
      </c>
      <c r="B1590" t="s">
        <v>35</v>
      </c>
      <c r="C1590">
        <v>36</v>
      </c>
      <c r="D1590" t="s">
        <v>73</v>
      </c>
      <c r="E1590" t="s">
        <v>25</v>
      </c>
      <c r="F1590">
        <v>190</v>
      </c>
      <c r="G1590">
        <v>63</v>
      </c>
      <c r="H1590">
        <v>17.5</v>
      </c>
      <c r="I1590" t="s">
        <v>26</v>
      </c>
      <c r="J1590" s="1">
        <v>45823</v>
      </c>
      <c r="K1590" s="1">
        <v>45826</v>
      </c>
      <c r="L1590" t="s">
        <v>47</v>
      </c>
      <c r="M1590" t="s">
        <v>40</v>
      </c>
      <c r="N1590" t="s">
        <v>29</v>
      </c>
      <c r="O1590">
        <v>66</v>
      </c>
      <c r="P1590">
        <v>37.200000000000003</v>
      </c>
      <c r="Q1590" t="s">
        <v>57</v>
      </c>
      <c r="R1590" t="s">
        <v>31</v>
      </c>
      <c r="S1590">
        <v>25000</v>
      </c>
      <c r="T1590" t="s">
        <v>66</v>
      </c>
      <c r="U1590">
        <v>3</v>
      </c>
      <c r="V1590" t="s">
        <v>33</v>
      </c>
      <c r="W1590" t="str">
        <f>TEXT(EHR[[#This Row],[Admission_Date]], "MMM")</f>
        <v>Jun</v>
      </c>
      <c r="X1590">
        <f>MONTH(EHR[[#This Row],[Admission_Date]])</f>
        <v>6</v>
      </c>
    </row>
    <row r="1591" spans="1:24" x14ac:dyDescent="0.25">
      <c r="A1591" t="s">
        <v>1652</v>
      </c>
      <c r="B1591" t="s">
        <v>35</v>
      </c>
      <c r="C1591">
        <v>87</v>
      </c>
      <c r="D1591" t="s">
        <v>56</v>
      </c>
      <c r="E1591" t="s">
        <v>25</v>
      </c>
      <c r="F1591">
        <v>180</v>
      </c>
      <c r="G1591">
        <v>68</v>
      </c>
      <c r="H1591">
        <v>21</v>
      </c>
      <c r="I1591" t="s">
        <v>53</v>
      </c>
      <c r="J1591" s="1">
        <v>45847</v>
      </c>
      <c r="K1591" s="1">
        <v>45848</v>
      </c>
      <c r="L1591" t="s">
        <v>59</v>
      </c>
      <c r="M1591" t="s">
        <v>60</v>
      </c>
      <c r="N1591" t="s">
        <v>29</v>
      </c>
      <c r="O1591">
        <v>73</v>
      </c>
      <c r="P1591">
        <v>38.200000000000003</v>
      </c>
      <c r="Q1591" t="s">
        <v>57</v>
      </c>
      <c r="R1591" t="s">
        <v>42</v>
      </c>
      <c r="S1591">
        <v>75000</v>
      </c>
      <c r="T1591" t="s">
        <v>43</v>
      </c>
      <c r="U1591">
        <v>1</v>
      </c>
      <c r="V1591" t="s">
        <v>50</v>
      </c>
      <c r="W1591" t="str">
        <f>TEXT(EHR[[#This Row],[Admission_Date]], "MMM")</f>
        <v>Jul</v>
      </c>
      <c r="X1591">
        <f>MONTH(EHR[[#This Row],[Admission_Date]])</f>
        <v>7</v>
      </c>
    </row>
    <row r="1592" spans="1:24" x14ac:dyDescent="0.25">
      <c r="A1592" t="s">
        <v>1653</v>
      </c>
      <c r="B1592" t="s">
        <v>23</v>
      </c>
      <c r="C1592">
        <v>48</v>
      </c>
      <c r="D1592" t="s">
        <v>36</v>
      </c>
      <c r="E1592" t="s">
        <v>25</v>
      </c>
      <c r="F1592">
        <v>159</v>
      </c>
      <c r="G1592">
        <v>47</v>
      </c>
      <c r="H1592">
        <v>18.600000000000001</v>
      </c>
      <c r="I1592" t="s">
        <v>93</v>
      </c>
      <c r="J1592" s="1">
        <v>45728</v>
      </c>
      <c r="K1592" s="1">
        <v>45729</v>
      </c>
      <c r="L1592" t="s">
        <v>59</v>
      </c>
      <c r="M1592" t="s">
        <v>28</v>
      </c>
      <c r="N1592" t="s">
        <v>29</v>
      </c>
      <c r="O1592">
        <v>79</v>
      </c>
      <c r="P1592">
        <v>36.5</v>
      </c>
      <c r="Q1592" t="s">
        <v>30</v>
      </c>
      <c r="R1592" t="s">
        <v>31</v>
      </c>
      <c r="S1592">
        <v>25000</v>
      </c>
      <c r="T1592" t="s">
        <v>32</v>
      </c>
      <c r="U1592">
        <v>1</v>
      </c>
      <c r="V1592" t="s">
        <v>33</v>
      </c>
      <c r="W1592" t="str">
        <f>TEXT(EHR[[#This Row],[Admission_Date]], "MMM")</f>
        <v>Mar</v>
      </c>
      <c r="X1592">
        <f>MONTH(EHR[[#This Row],[Admission_Date]])</f>
        <v>3</v>
      </c>
    </row>
    <row r="1593" spans="1:24" x14ac:dyDescent="0.25">
      <c r="A1593" t="s">
        <v>1654</v>
      </c>
      <c r="B1593" t="s">
        <v>23</v>
      </c>
      <c r="C1593">
        <v>145</v>
      </c>
      <c r="D1593" t="s">
        <v>73</v>
      </c>
      <c r="E1593" t="s">
        <v>52</v>
      </c>
      <c r="F1593">
        <v>175</v>
      </c>
      <c r="G1593">
        <v>53</v>
      </c>
      <c r="H1593">
        <v>17.3</v>
      </c>
      <c r="I1593" t="s">
        <v>26</v>
      </c>
      <c r="J1593" s="1">
        <v>46157</v>
      </c>
      <c r="K1593" s="1">
        <v>46161</v>
      </c>
      <c r="L1593" t="s">
        <v>47</v>
      </c>
      <c r="M1593" t="s">
        <v>28</v>
      </c>
      <c r="N1593" t="s">
        <v>48</v>
      </c>
      <c r="O1593">
        <v>92</v>
      </c>
      <c r="P1593">
        <v>37.299999999999997</v>
      </c>
      <c r="Q1593" t="s">
        <v>57</v>
      </c>
      <c r="R1593" t="s">
        <v>49</v>
      </c>
      <c r="S1593">
        <v>75000</v>
      </c>
      <c r="T1593" t="s">
        <v>32</v>
      </c>
      <c r="U1593">
        <v>4</v>
      </c>
      <c r="V1593" t="s">
        <v>50</v>
      </c>
      <c r="W1593" t="str">
        <f>TEXT(EHR[[#This Row],[Admission_Date]], "MMM")</f>
        <v>May</v>
      </c>
      <c r="X1593">
        <f>MONTH(EHR[[#This Row],[Admission_Date]])</f>
        <v>5</v>
      </c>
    </row>
    <row r="1594" spans="1:24" x14ac:dyDescent="0.25">
      <c r="A1594" t="s">
        <v>1655</v>
      </c>
      <c r="B1594" t="s">
        <v>35</v>
      </c>
      <c r="C1594">
        <v>55</v>
      </c>
      <c r="D1594" t="s">
        <v>73</v>
      </c>
      <c r="E1594" t="s">
        <v>37</v>
      </c>
      <c r="F1594">
        <v>146</v>
      </c>
      <c r="G1594">
        <v>73</v>
      </c>
      <c r="H1594">
        <v>34.200000000000003</v>
      </c>
      <c r="I1594" t="s">
        <v>93</v>
      </c>
      <c r="J1594" s="1">
        <v>46140</v>
      </c>
      <c r="K1594" s="1">
        <v>46144</v>
      </c>
      <c r="L1594" t="s">
        <v>59</v>
      </c>
      <c r="M1594" t="s">
        <v>54</v>
      </c>
      <c r="N1594" t="s">
        <v>48</v>
      </c>
      <c r="O1594">
        <v>85</v>
      </c>
      <c r="P1594">
        <v>36.200000000000003</v>
      </c>
      <c r="Q1594" t="s">
        <v>57</v>
      </c>
      <c r="R1594" t="s">
        <v>42</v>
      </c>
      <c r="S1594">
        <v>25000</v>
      </c>
      <c r="T1594" t="s">
        <v>32</v>
      </c>
      <c r="U1594">
        <v>4</v>
      </c>
      <c r="V1594" t="s">
        <v>50</v>
      </c>
      <c r="W1594" t="str">
        <f>TEXT(EHR[[#This Row],[Admission_Date]], "MMM")</f>
        <v>Apr</v>
      </c>
      <c r="X1594">
        <f>MONTH(EHR[[#This Row],[Admission_Date]])</f>
        <v>4</v>
      </c>
    </row>
    <row r="1595" spans="1:24" x14ac:dyDescent="0.25">
      <c r="A1595" t="s">
        <v>1656</v>
      </c>
      <c r="B1595" t="s">
        <v>23</v>
      </c>
      <c r="C1595">
        <v>41</v>
      </c>
      <c r="D1595" t="s">
        <v>24</v>
      </c>
      <c r="E1595" t="s">
        <v>52</v>
      </c>
      <c r="F1595">
        <v>186</v>
      </c>
      <c r="G1595">
        <v>86</v>
      </c>
      <c r="H1595">
        <v>24.9</v>
      </c>
      <c r="I1595" t="s">
        <v>46</v>
      </c>
      <c r="J1595" s="1">
        <v>46066</v>
      </c>
      <c r="K1595" s="1">
        <v>46076</v>
      </c>
      <c r="L1595" t="s">
        <v>27</v>
      </c>
      <c r="M1595" t="s">
        <v>71</v>
      </c>
      <c r="N1595" t="s">
        <v>29</v>
      </c>
      <c r="O1595">
        <v>78</v>
      </c>
      <c r="P1595">
        <v>36.5</v>
      </c>
      <c r="Q1595" t="s">
        <v>57</v>
      </c>
      <c r="R1595" t="s">
        <v>31</v>
      </c>
      <c r="S1595">
        <v>75000</v>
      </c>
      <c r="T1595" t="s">
        <v>66</v>
      </c>
      <c r="U1595">
        <v>10</v>
      </c>
      <c r="V1595" t="s">
        <v>33</v>
      </c>
      <c r="W1595" t="str">
        <f>TEXT(EHR[[#This Row],[Admission_Date]], "MMM")</f>
        <v>Feb</v>
      </c>
      <c r="X1595">
        <f>MONTH(EHR[[#This Row],[Admission_Date]])</f>
        <v>2</v>
      </c>
    </row>
    <row r="1596" spans="1:24" x14ac:dyDescent="0.25">
      <c r="A1596" t="s">
        <v>1657</v>
      </c>
      <c r="B1596" t="s">
        <v>23</v>
      </c>
      <c r="C1596">
        <v>1</v>
      </c>
      <c r="D1596" t="s">
        <v>24</v>
      </c>
      <c r="E1596" t="s">
        <v>37</v>
      </c>
      <c r="F1596">
        <v>188</v>
      </c>
      <c r="G1596">
        <v>68</v>
      </c>
      <c r="H1596">
        <v>19.2</v>
      </c>
      <c r="I1596" t="s">
        <v>93</v>
      </c>
      <c r="J1596" s="1">
        <v>46019</v>
      </c>
      <c r="K1596" s="1">
        <v>46029</v>
      </c>
      <c r="L1596" t="s">
        <v>65</v>
      </c>
      <c r="M1596" t="s">
        <v>60</v>
      </c>
      <c r="N1596" t="s">
        <v>48</v>
      </c>
      <c r="O1596">
        <v>108</v>
      </c>
      <c r="P1596">
        <v>38.9</v>
      </c>
      <c r="Q1596" t="s">
        <v>41</v>
      </c>
      <c r="R1596" t="s">
        <v>31</v>
      </c>
      <c r="S1596">
        <v>25000</v>
      </c>
      <c r="T1596" t="s">
        <v>66</v>
      </c>
      <c r="U1596">
        <v>10</v>
      </c>
      <c r="V1596" t="s">
        <v>81</v>
      </c>
      <c r="W1596" t="str">
        <f>TEXT(EHR[[#This Row],[Admission_Date]], "MMM")</f>
        <v>Dec</v>
      </c>
      <c r="X1596">
        <f>MONTH(EHR[[#This Row],[Admission_Date]])</f>
        <v>12</v>
      </c>
    </row>
    <row r="1597" spans="1:24" x14ac:dyDescent="0.25">
      <c r="A1597" t="s">
        <v>1658</v>
      </c>
      <c r="B1597" t="s">
        <v>35</v>
      </c>
      <c r="C1597">
        <v>20</v>
      </c>
      <c r="D1597" t="s">
        <v>36</v>
      </c>
      <c r="E1597" t="s">
        <v>52</v>
      </c>
      <c r="F1597">
        <v>184</v>
      </c>
      <c r="G1597">
        <v>50</v>
      </c>
      <c r="H1597">
        <v>14.8</v>
      </c>
      <c r="I1597" t="s">
        <v>93</v>
      </c>
      <c r="J1597" s="1">
        <v>46080</v>
      </c>
      <c r="K1597" s="1">
        <v>46087</v>
      </c>
      <c r="L1597" t="s">
        <v>39</v>
      </c>
      <c r="M1597" t="s">
        <v>71</v>
      </c>
      <c r="N1597" t="s">
        <v>29</v>
      </c>
      <c r="O1597">
        <v>103</v>
      </c>
      <c r="P1597">
        <v>36.700000000000003</v>
      </c>
      <c r="Q1597" t="s">
        <v>30</v>
      </c>
      <c r="R1597" t="s">
        <v>49</v>
      </c>
      <c r="S1597">
        <v>25000</v>
      </c>
      <c r="T1597" t="s">
        <v>32</v>
      </c>
      <c r="U1597">
        <v>7</v>
      </c>
      <c r="V1597" t="s">
        <v>61</v>
      </c>
      <c r="W1597" t="str">
        <f>TEXT(EHR[[#This Row],[Admission_Date]], "MMM")</f>
        <v>Feb</v>
      </c>
      <c r="X1597">
        <f>MONTH(EHR[[#This Row],[Admission_Date]])</f>
        <v>2</v>
      </c>
    </row>
    <row r="1598" spans="1:24" x14ac:dyDescent="0.25">
      <c r="A1598" t="s">
        <v>1659</v>
      </c>
      <c r="B1598" t="s">
        <v>23</v>
      </c>
      <c r="C1598">
        <v>82</v>
      </c>
      <c r="D1598" t="s">
        <v>36</v>
      </c>
      <c r="E1598" t="s">
        <v>37</v>
      </c>
      <c r="F1598">
        <v>159</v>
      </c>
      <c r="G1598">
        <v>93</v>
      </c>
      <c r="H1598">
        <v>36.799999999999997</v>
      </c>
      <c r="I1598" t="s">
        <v>93</v>
      </c>
      <c r="J1598" s="1">
        <v>45942</v>
      </c>
      <c r="K1598" s="1">
        <v>45948</v>
      </c>
      <c r="L1598" t="s">
        <v>65</v>
      </c>
      <c r="M1598" t="s">
        <v>28</v>
      </c>
      <c r="N1598" t="s">
        <v>29</v>
      </c>
      <c r="O1598">
        <v>85</v>
      </c>
      <c r="P1598">
        <v>39</v>
      </c>
      <c r="Q1598" t="s">
        <v>30</v>
      </c>
      <c r="R1598" t="s">
        <v>49</v>
      </c>
      <c r="S1598">
        <v>25000</v>
      </c>
      <c r="T1598" t="s">
        <v>66</v>
      </c>
      <c r="U1598">
        <v>6</v>
      </c>
      <c r="V1598" t="s">
        <v>50</v>
      </c>
      <c r="W1598" t="str">
        <f>TEXT(EHR[[#This Row],[Admission_Date]], "MMM")</f>
        <v>Oct</v>
      </c>
      <c r="X1598">
        <f>MONTH(EHR[[#This Row],[Admission_Date]])</f>
        <v>10</v>
      </c>
    </row>
    <row r="1599" spans="1:24" x14ac:dyDescent="0.25">
      <c r="A1599" t="s">
        <v>1660</v>
      </c>
      <c r="B1599" t="s">
        <v>35</v>
      </c>
      <c r="C1599">
        <v>21</v>
      </c>
      <c r="D1599" t="s">
        <v>36</v>
      </c>
      <c r="E1599" t="s">
        <v>37</v>
      </c>
      <c r="F1599">
        <v>166</v>
      </c>
      <c r="G1599">
        <v>84</v>
      </c>
      <c r="H1599">
        <v>30.5</v>
      </c>
      <c r="I1599" t="s">
        <v>46</v>
      </c>
      <c r="J1599" s="1">
        <v>46007</v>
      </c>
      <c r="K1599" s="1">
        <v>46015</v>
      </c>
      <c r="L1599" t="s">
        <v>65</v>
      </c>
      <c r="M1599" t="s">
        <v>60</v>
      </c>
      <c r="N1599" t="s">
        <v>29</v>
      </c>
      <c r="O1599">
        <v>94</v>
      </c>
      <c r="P1599">
        <v>38.4</v>
      </c>
      <c r="Q1599" t="s">
        <v>57</v>
      </c>
      <c r="R1599" t="s">
        <v>49</v>
      </c>
      <c r="S1599">
        <v>75000</v>
      </c>
      <c r="T1599" t="s">
        <v>32</v>
      </c>
      <c r="U1599">
        <v>8</v>
      </c>
      <c r="V1599" t="s">
        <v>44</v>
      </c>
      <c r="W1599" t="str">
        <f>TEXT(EHR[[#This Row],[Admission_Date]], "MMM")</f>
        <v>Dec</v>
      </c>
      <c r="X1599">
        <f>MONTH(EHR[[#This Row],[Admission_Date]])</f>
        <v>12</v>
      </c>
    </row>
    <row r="1600" spans="1:24" x14ac:dyDescent="0.25">
      <c r="A1600" t="s">
        <v>1661</v>
      </c>
      <c r="B1600" t="s">
        <v>35</v>
      </c>
      <c r="C1600">
        <v>58</v>
      </c>
      <c r="D1600" t="s">
        <v>56</v>
      </c>
      <c r="E1600" t="s">
        <v>25</v>
      </c>
      <c r="F1600">
        <v>165</v>
      </c>
      <c r="G1600">
        <v>92</v>
      </c>
      <c r="H1600">
        <v>33.799999999999997</v>
      </c>
      <c r="I1600" t="s">
        <v>38</v>
      </c>
      <c r="J1600" s="1">
        <v>45705</v>
      </c>
      <c r="K1600" s="1">
        <v>45709</v>
      </c>
      <c r="L1600" t="s">
        <v>27</v>
      </c>
      <c r="M1600" t="s">
        <v>28</v>
      </c>
      <c r="N1600" t="s">
        <v>48</v>
      </c>
      <c r="O1600">
        <v>78</v>
      </c>
      <c r="P1600">
        <v>38.700000000000003</v>
      </c>
      <c r="Q1600" t="s">
        <v>41</v>
      </c>
      <c r="R1600" t="s">
        <v>49</v>
      </c>
      <c r="S1600">
        <v>50000</v>
      </c>
      <c r="T1600" t="s">
        <v>43</v>
      </c>
      <c r="U1600">
        <v>4</v>
      </c>
      <c r="V1600" t="s">
        <v>50</v>
      </c>
      <c r="W1600" t="str">
        <f>TEXT(EHR[[#This Row],[Admission_Date]], "MMM")</f>
        <v>Feb</v>
      </c>
      <c r="X1600">
        <f>MONTH(EHR[[#This Row],[Admission_Date]])</f>
        <v>2</v>
      </c>
    </row>
    <row r="1601" spans="1:24" x14ac:dyDescent="0.25">
      <c r="A1601" t="s">
        <v>1662</v>
      </c>
      <c r="B1601" t="s">
        <v>23</v>
      </c>
      <c r="C1601">
        <v>65</v>
      </c>
      <c r="D1601" t="s">
        <v>73</v>
      </c>
      <c r="E1601" t="s">
        <v>37</v>
      </c>
      <c r="F1601">
        <v>177</v>
      </c>
      <c r="G1601">
        <v>62</v>
      </c>
      <c r="H1601">
        <v>19.8</v>
      </c>
      <c r="I1601" t="s">
        <v>26</v>
      </c>
      <c r="J1601" s="1">
        <v>46069</v>
      </c>
      <c r="K1601" s="1">
        <v>46070</v>
      </c>
      <c r="L1601" t="s">
        <v>59</v>
      </c>
      <c r="M1601" t="s">
        <v>54</v>
      </c>
      <c r="N1601" t="s">
        <v>48</v>
      </c>
      <c r="O1601">
        <v>109</v>
      </c>
      <c r="P1601">
        <v>36.799999999999997</v>
      </c>
      <c r="Q1601" t="s">
        <v>30</v>
      </c>
      <c r="R1601" t="s">
        <v>31</v>
      </c>
      <c r="S1601">
        <v>25000</v>
      </c>
      <c r="T1601" t="s">
        <v>32</v>
      </c>
      <c r="U1601">
        <v>1</v>
      </c>
      <c r="V1601" t="s">
        <v>50</v>
      </c>
      <c r="W1601" t="str">
        <f>TEXT(EHR[[#This Row],[Admission_Date]], "MMM")</f>
        <v>Feb</v>
      </c>
      <c r="X1601">
        <f>MONTH(EHR[[#This Row],[Admission_Date]])</f>
        <v>2</v>
      </c>
    </row>
    <row r="1602" spans="1:24" x14ac:dyDescent="0.25">
      <c r="A1602" t="s">
        <v>1663</v>
      </c>
      <c r="B1602" t="s">
        <v>23</v>
      </c>
      <c r="C1602">
        <v>1</v>
      </c>
      <c r="D1602" t="s">
        <v>56</v>
      </c>
      <c r="E1602" t="s">
        <v>37</v>
      </c>
      <c r="F1602">
        <v>151</v>
      </c>
      <c r="G1602">
        <v>103</v>
      </c>
      <c r="H1602">
        <v>45.2</v>
      </c>
      <c r="I1602" t="s">
        <v>93</v>
      </c>
      <c r="J1602" s="1">
        <v>45936</v>
      </c>
      <c r="K1602" s="1">
        <v>45941</v>
      </c>
      <c r="L1602" t="s">
        <v>59</v>
      </c>
      <c r="M1602" t="s">
        <v>40</v>
      </c>
      <c r="N1602" t="s">
        <v>29</v>
      </c>
      <c r="O1602">
        <v>110</v>
      </c>
      <c r="P1602">
        <v>38.299999999999997</v>
      </c>
      <c r="Q1602" t="s">
        <v>57</v>
      </c>
      <c r="R1602" t="s">
        <v>42</v>
      </c>
      <c r="S1602">
        <v>25000</v>
      </c>
      <c r="T1602" t="s">
        <v>43</v>
      </c>
      <c r="U1602">
        <v>5</v>
      </c>
      <c r="V1602" t="s">
        <v>81</v>
      </c>
      <c r="W1602" t="str">
        <f>TEXT(EHR[[#This Row],[Admission_Date]], "MMM")</f>
        <v>Oct</v>
      </c>
      <c r="X1602">
        <f>MONTH(EHR[[#This Row],[Admission_Date]])</f>
        <v>10</v>
      </c>
    </row>
    <row r="1603" spans="1:24" x14ac:dyDescent="0.25">
      <c r="A1603" t="s">
        <v>1664</v>
      </c>
      <c r="B1603" t="s">
        <v>35</v>
      </c>
      <c r="C1603">
        <v>43</v>
      </c>
      <c r="D1603" t="s">
        <v>73</v>
      </c>
      <c r="E1603" t="s">
        <v>25</v>
      </c>
      <c r="F1603">
        <v>169</v>
      </c>
      <c r="G1603">
        <v>81</v>
      </c>
      <c r="H1603">
        <v>28.4</v>
      </c>
      <c r="I1603" t="s">
        <v>46</v>
      </c>
      <c r="J1603" s="1">
        <v>45860</v>
      </c>
      <c r="K1603" s="1">
        <v>45861</v>
      </c>
      <c r="L1603" t="s">
        <v>47</v>
      </c>
      <c r="M1603" t="s">
        <v>71</v>
      </c>
      <c r="N1603" t="s">
        <v>48</v>
      </c>
      <c r="O1603">
        <v>93</v>
      </c>
      <c r="P1603">
        <v>37.4</v>
      </c>
      <c r="Q1603" t="s">
        <v>30</v>
      </c>
      <c r="R1603" t="s">
        <v>31</v>
      </c>
      <c r="S1603">
        <v>50000</v>
      </c>
      <c r="T1603" t="s">
        <v>43</v>
      </c>
      <c r="U1603">
        <v>1</v>
      </c>
      <c r="V1603" t="s">
        <v>33</v>
      </c>
      <c r="W1603" t="str">
        <f>TEXT(EHR[[#This Row],[Admission_Date]], "MMM")</f>
        <v>Jul</v>
      </c>
      <c r="X1603">
        <f>MONTH(EHR[[#This Row],[Admission_Date]])</f>
        <v>7</v>
      </c>
    </row>
    <row r="1604" spans="1:24" x14ac:dyDescent="0.25">
      <c r="A1604" t="s">
        <v>1665</v>
      </c>
      <c r="B1604" t="s">
        <v>23</v>
      </c>
      <c r="C1604">
        <v>68</v>
      </c>
      <c r="D1604" t="s">
        <v>24</v>
      </c>
      <c r="E1604" t="s">
        <v>37</v>
      </c>
      <c r="F1604">
        <v>184</v>
      </c>
      <c r="G1604">
        <v>105</v>
      </c>
      <c r="H1604">
        <v>31</v>
      </c>
      <c r="I1604" t="s">
        <v>53</v>
      </c>
      <c r="J1604" s="1">
        <v>45734</v>
      </c>
      <c r="K1604" s="1">
        <v>45744</v>
      </c>
      <c r="L1604" t="s">
        <v>47</v>
      </c>
      <c r="M1604" t="s">
        <v>71</v>
      </c>
      <c r="N1604" t="s">
        <v>48</v>
      </c>
      <c r="O1604">
        <v>84</v>
      </c>
      <c r="P1604">
        <v>37.6</v>
      </c>
      <c r="Q1604" t="s">
        <v>57</v>
      </c>
      <c r="R1604" t="s">
        <v>42</v>
      </c>
      <c r="S1604">
        <v>50000</v>
      </c>
      <c r="T1604" t="s">
        <v>66</v>
      </c>
      <c r="U1604">
        <v>10</v>
      </c>
      <c r="V1604" t="s">
        <v>50</v>
      </c>
      <c r="W1604" t="str">
        <f>TEXT(EHR[[#This Row],[Admission_Date]], "MMM")</f>
        <v>Mar</v>
      </c>
      <c r="X1604">
        <f>MONTH(EHR[[#This Row],[Admission_Date]])</f>
        <v>3</v>
      </c>
    </row>
    <row r="1605" spans="1:24" x14ac:dyDescent="0.25">
      <c r="A1605" t="s">
        <v>1666</v>
      </c>
      <c r="B1605" t="s">
        <v>35</v>
      </c>
      <c r="C1605">
        <v>5</v>
      </c>
      <c r="D1605" t="s">
        <v>56</v>
      </c>
      <c r="E1605" t="s">
        <v>52</v>
      </c>
      <c r="F1605">
        <v>173</v>
      </c>
      <c r="G1605">
        <v>100</v>
      </c>
      <c r="H1605">
        <v>33.4</v>
      </c>
      <c r="I1605" t="s">
        <v>46</v>
      </c>
      <c r="J1605" s="1">
        <v>46192</v>
      </c>
      <c r="K1605" s="1">
        <v>46193</v>
      </c>
      <c r="L1605" t="s">
        <v>65</v>
      </c>
      <c r="M1605" t="s">
        <v>60</v>
      </c>
      <c r="N1605" t="s">
        <v>29</v>
      </c>
      <c r="O1605">
        <v>92</v>
      </c>
      <c r="P1605">
        <v>36.4</v>
      </c>
      <c r="Q1605" t="s">
        <v>30</v>
      </c>
      <c r="R1605" t="s">
        <v>42</v>
      </c>
      <c r="S1605">
        <v>25000</v>
      </c>
      <c r="T1605" t="s">
        <v>66</v>
      </c>
      <c r="U1605">
        <v>1</v>
      </c>
      <c r="V1605" t="s">
        <v>81</v>
      </c>
      <c r="W1605" t="str">
        <f>TEXT(EHR[[#This Row],[Admission_Date]], "MMM")</f>
        <v>Jun</v>
      </c>
      <c r="X1605">
        <f>MONTH(EHR[[#This Row],[Admission_Date]])</f>
        <v>6</v>
      </c>
    </row>
    <row r="1606" spans="1:24" x14ac:dyDescent="0.25">
      <c r="A1606" t="s">
        <v>1667</v>
      </c>
      <c r="B1606" t="s">
        <v>35</v>
      </c>
      <c r="C1606">
        <v>44</v>
      </c>
      <c r="D1606" t="s">
        <v>56</v>
      </c>
      <c r="E1606" t="s">
        <v>37</v>
      </c>
      <c r="F1606">
        <v>152</v>
      </c>
      <c r="G1606">
        <v>108</v>
      </c>
      <c r="H1606">
        <v>46.7</v>
      </c>
      <c r="I1606" t="s">
        <v>38</v>
      </c>
      <c r="J1606" s="1">
        <v>46002</v>
      </c>
      <c r="K1606" s="1">
        <v>46008</v>
      </c>
      <c r="L1606" t="s">
        <v>59</v>
      </c>
      <c r="M1606" t="s">
        <v>60</v>
      </c>
      <c r="N1606" t="s">
        <v>29</v>
      </c>
      <c r="O1606">
        <v>79</v>
      </c>
      <c r="P1606">
        <v>38.799999999999997</v>
      </c>
      <c r="Q1606" t="s">
        <v>41</v>
      </c>
      <c r="R1606" t="s">
        <v>42</v>
      </c>
      <c r="S1606">
        <v>50000</v>
      </c>
      <c r="T1606" t="s">
        <v>66</v>
      </c>
      <c r="U1606">
        <v>6</v>
      </c>
      <c r="V1606" t="s">
        <v>33</v>
      </c>
      <c r="W1606" t="str">
        <f>TEXT(EHR[[#This Row],[Admission_Date]], "MMM")</f>
        <v>Dec</v>
      </c>
      <c r="X1606">
        <f>MONTH(EHR[[#This Row],[Admission_Date]])</f>
        <v>12</v>
      </c>
    </row>
    <row r="1607" spans="1:24" x14ac:dyDescent="0.25">
      <c r="A1607" t="s">
        <v>1668</v>
      </c>
      <c r="B1607" t="s">
        <v>35</v>
      </c>
      <c r="C1607">
        <v>75</v>
      </c>
      <c r="D1607" t="s">
        <v>36</v>
      </c>
      <c r="E1607" t="s">
        <v>37</v>
      </c>
      <c r="F1607">
        <v>153</v>
      </c>
      <c r="G1607">
        <v>76</v>
      </c>
      <c r="H1607">
        <v>32.5</v>
      </c>
      <c r="I1607" t="s">
        <v>46</v>
      </c>
      <c r="J1607" s="1">
        <v>45996</v>
      </c>
      <c r="K1607" s="1">
        <v>46001</v>
      </c>
      <c r="L1607" t="s">
        <v>65</v>
      </c>
      <c r="M1607" t="s">
        <v>28</v>
      </c>
      <c r="N1607" t="s">
        <v>48</v>
      </c>
      <c r="O1607">
        <v>78</v>
      </c>
      <c r="P1607">
        <v>37.9</v>
      </c>
      <c r="Q1607" t="s">
        <v>57</v>
      </c>
      <c r="R1607" t="s">
        <v>42</v>
      </c>
      <c r="S1607">
        <v>50000</v>
      </c>
      <c r="T1607" t="s">
        <v>43</v>
      </c>
      <c r="U1607">
        <v>5</v>
      </c>
      <c r="V1607" t="s">
        <v>50</v>
      </c>
      <c r="W1607" t="str">
        <f>TEXT(EHR[[#This Row],[Admission_Date]], "MMM")</f>
        <v>Dec</v>
      </c>
      <c r="X1607">
        <f>MONTH(EHR[[#This Row],[Admission_Date]])</f>
        <v>12</v>
      </c>
    </row>
    <row r="1608" spans="1:24" x14ac:dyDescent="0.25">
      <c r="A1608" t="s">
        <v>1669</v>
      </c>
      <c r="B1608" t="s">
        <v>35</v>
      </c>
      <c r="C1608">
        <v>19</v>
      </c>
      <c r="D1608" t="s">
        <v>24</v>
      </c>
      <c r="E1608" t="s">
        <v>52</v>
      </c>
      <c r="F1608">
        <v>187</v>
      </c>
      <c r="G1608">
        <v>92</v>
      </c>
      <c r="H1608">
        <v>26.3</v>
      </c>
      <c r="I1608" t="s">
        <v>93</v>
      </c>
      <c r="J1608" s="1">
        <v>46193</v>
      </c>
      <c r="K1608" s="1">
        <v>46199</v>
      </c>
      <c r="L1608" t="s">
        <v>39</v>
      </c>
      <c r="M1608" t="s">
        <v>54</v>
      </c>
      <c r="N1608" t="s">
        <v>29</v>
      </c>
      <c r="O1608">
        <v>65</v>
      </c>
      <c r="P1608">
        <v>37.9</v>
      </c>
      <c r="Q1608" t="s">
        <v>30</v>
      </c>
      <c r="R1608" t="s">
        <v>49</v>
      </c>
      <c r="S1608">
        <v>25000</v>
      </c>
      <c r="T1608" t="s">
        <v>43</v>
      </c>
      <c r="U1608">
        <v>6</v>
      </c>
      <c r="V1608" t="s">
        <v>61</v>
      </c>
      <c r="W1608" t="str">
        <f>TEXT(EHR[[#This Row],[Admission_Date]], "MMM")</f>
        <v>Jun</v>
      </c>
      <c r="X1608">
        <f>MONTH(EHR[[#This Row],[Admission_Date]])</f>
        <v>6</v>
      </c>
    </row>
    <row r="1609" spans="1:24" x14ac:dyDescent="0.25">
      <c r="A1609" t="s">
        <v>1670</v>
      </c>
      <c r="B1609" t="s">
        <v>23</v>
      </c>
      <c r="C1609">
        <v>43</v>
      </c>
      <c r="D1609" t="s">
        <v>36</v>
      </c>
      <c r="E1609" t="s">
        <v>37</v>
      </c>
      <c r="F1609">
        <v>153</v>
      </c>
      <c r="G1609">
        <v>92</v>
      </c>
      <c r="H1609">
        <v>39.299999999999997</v>
      </c>
      <c r="I1609" t="s">
        <v>53</v>
      </c>
      <c r="J1609" s="1">
        <v>46136</v>
      </c>
      <c r="K1609" s="1">
        <v>46142</v>
      </c>
      <c r="L1609" t="s">
        <v>47</v>
      </c>
      <c r="M1609" t="s">
        <v>60</v>
      </c>
      <c r="N1609" t="s">
        <v>48</v>
      </c>
      <c r="O1609">
        <v>90</v>
      </c>
      <c r="P1609">
        <v>38.5</v>
      </c>
      <c r="Q1609" t="s">
        <v>57</v>
      </c>
      <c r="R1609" t="s">
        <v>31</v>
      </c>
      <c r="S1609">
        <v>50000</v>
      </c>
      <c r="T1609" t="s">
        <v>66</v>
      </c>
      <c r="U1609">
        <v>6</v>
      </c>
      <c r="V1609" t="s">
        <v>33</v>
      </c>
      <c r="W1609" t="str">
        <f>TEXT(EHR[[#This Row],[Admission_Date]], "MMM")</f>
        <v>Apr</v>
      </c>
      <c r="X1609">
        <f>MONTH(EHR[[#This Row],[Admission_Date]])</f>
        <v>4</v>
      </c>
    </row>
    <row r="1610" spans="1:24" x14ac:dyDescent="0.25">
      <c r="A1610" t="s">
        <v>1671</v>
      </c>
      <c r="B1610" t="s">
        <v>35</v>
      </c>
      <c r="C1610">
        <v>75</v>
      </c>
      <c r="D1610" t="s">
        <v>36</v>
      </c>
      <c r="E1610" t="s">
        <v>52</v>
      </c>
      <c r="F1610">
        <v>153</v>
      </c>
      <c r="G1610">
        <v>52</v>
      </c>
      <c r="H1610">
        <v>22.2</v>
      </c>
      <c r="I1610" t="s">
        <v>53</v>
      </c>
      <c r="J1610" s="1">
        <v>46089</v>
      </c>
      <c r="K1610" s="1">
        <v>46093</v>
      </c>
      <c r="L1610" t="s">
        <v>27</v>
      </c>
      <c r="M1610" t="s">
        <v>54</v>
      </c>
      <c r="N1610" t="s">
        <v>48</v>
      </c>
      <c r="O1610">
        <v>107</v>
      </c>
      <c r="P1610">
        <v>38.299999999999997</v>
      </c>
      <c r="Q1610" t="s">
        <v>30</v>
      </c>
      <c r="R1610" t="s">
        <v>31</v>
      </c>
      <c r="S1610">
        <v>25000</v>
      </c>
      <c r="T1610" t="s">
        <v>43</v>
      </c>
      <c r="U1610">
        <v>4</v>
      </c>
      <c r="V1610" t="s">
        <v>50</v>
      </c>
      <c r="W1610" t="str">
        <f>TEXT(EHR[[#This Row],[Admission_Date]], "MMM")</f>
        <v>Mar</v>
      </c>
      <c r="X1610">
        <f>MONTH(EHR[[#This Row],[Admission_Date]])</f>
        <v>3</v>
      </c>
    </row>
    <row r="1611" spans="1:24" x14ac:dyDescent="0.25">
      <c r="A1611" t="s">
        <v>1672</v>
      </c>
      <c r="B1611" t="s">
        <v>35</v>
      </c>
      <c r="C1611">
        <v>39</v>
      </c>
      <c r="D1611" t="s">
        <v>73</v>
      </c>
      <c r="E1611" t="s">
        <v>52</v>
      </c>
      <c r="F1611">
        <v>145</v>
      </c>
      <c r="G1611">
        <v>94</v>
      </c>
      <c r="H1611">
        <v>44.7</v>
      </c>
      <c r="I1611" t="s">
        <v>93</v>
      </c>
      <c r="J1611" s="1">
        <v>45830</v>
      </c>
      <c r="K1611" s="1">
        <v>45838</v>
      </c>
      <c r="L1611" t="s">
        <v>59</v>
      </c>
      <c r="M1611" t="s">
        <v>28</v>
      </c>
      <c r="N1611" t="s">
        <v>29</v>
      </c>
      <c r="O1611">
        <v>98</v>
      </c>
      <c r="P1611">
        <v>38.9</v>
      </c>
      <c r="Q1611" t="s">
        <v>57</v>
      </c>
      <c r="R1611" t="s">
        <v>49</v>
      </c>
      <c r="S1611">
        <v>75000</v>
      </c>
      <c r="T1611" t="s">
        <v>66</v>
      </c>
      <c r="U1611">
        <v>8</v>
      </c>
      <c r="V1611" t="s">
        <v>33</v>
      </c>
      <c r="W1611" t="str">
        <f>TEXT(EHR[[#This Row],[Admission_Date]], "MMM")</f>
        <v>Jun</v>
      </c>
      <c r="X1611">
        <f>MONTH(EHR[[#This Row],[Admission_Date]])</f>
        <v>6</v>
      </c>
    </row>
    <row r="1612" spans="1:24" x14ac:dyDescent="0.25">
      <c r="A1612" t="s">
        <v>1673</v>
      </c>
      <c r="B1612" t="s">
        <v>35</v>
      </c>
      <c r="C1612">
        <v>145</v>
      </c>
      <c r="D1612" t="s">
        <v>73</v>
      </c>
      <c r="E1612" t="s">
        <v>25</v>
      </c>
      <c r="F1612">
        <v>190</v>
      </c>
      <c r="G1612">
        <v>93</v>
      </c>
      <c r="H1612">
        <v>25.8</v>
      </c>
      <c r="I1612" t="s">
        <v>38</v>
      </c>
      <c r="J1612" s="1">
        <v>46048</v>
      </c>
      <c r="K1612" s="1">
        <v>46055</v>
      </c>
      <c r="L1612" t="s">
        <v>47</v>
      </c>
      <c r="M1612" t="s">
        <v>60</v>
      </c>
      <c r="N1612" t="s">
        <v>29</v>
      </c>
      <c r="O1612">
        <v>89</v>
      </c>
      <c r="P1612">
        <v>38.799999999999997</v>
      </c>
      <c r="Q1612" t="s">
        <v>30</v>
      </c>
      <c r="R1612" t="s">
        <v>42</v>
      </c>
      <c r="S1612">
        <v>75000</v>
      </c>
      <c r="T1612" t="s">
        <v>43</v>
      </c>
      <c r="U1612">
        <v>7</v>
      </c>
      <c r="V1612" t="s">
        <v>50</v>
      </c>
      <c r="W1612" t="str">
        <f>TEXT(EHR[[#This Row],[Admission_Date]], "MMM")</f>
        <v>Jan</v>
      </c>
      <c r="X1612">
        <f>MONTH(EHR[[#This Row],[Admission_Date]])</f>
        <v>1</v>
      </c>
    </row>
    <row r="1613" spans="1:24" x14ac:dyDescent="0.25">
      <c r="A1613" t="s">
        <v>1674</v>
      </c>
      <c r="B1613" t="s">
        <v>23</v>
      </c>
      <c r="C1613">
        <v>22</v>
      </c>
      <c r="D1613" t="s">
        <v>73</v>
      </c>
      <c r="E1613" t="s">
        <v>25</v>
      </c>
      <c r="F1613">
        <v>190</v>
      </c>
      <c r="G1613">
        <v>51</v>
      </c>
      <c r="H1613">
        <v>14.1</v>
      </c>
      <c r="I1613" t="s">
        <v>26</v>
      </c>
      <c r="J1613" s="1">
        <v>45743</v>
      </c>
      <c r="K1613" s="1">
        <v>45747</v>
      </c>
      <c r="L1613" t="s">
        <v>27</v>
      </c>
      <c r="M1613" t="s">
        <v>28</v>
      </c>
      <c r="N1613" t="s">
        <v>29</v>
      </c>
      <c r="O1613">
        <v>66</v>
      </c>
      <c r="P1613">
        <v>36.200000000000003</v>
      </c>
      <c r="Q1613" t="s">
        <v>57</v>
      </c>
      <c r="R1613" t="s">
        <v>31</v>
      </c>
      <c r="S1613">
        <v>75000</v>
      </c>
      <c r="T1613" t="s">
        <v>32</v>
      </c>
      <c r="U1613">
        <v>4</v>
      </c>
      <c r="V1613" t="s">
        <v>44</v>
      </c>
      <c r="W1613" t="str">
        <f>TEXT(EHR[[#This Row],[Admission_Date]], "MMM")</f>
        <v>Mar</v>
      </c>
      <c r="X1613">
        <f>MONTH(EHR[[#This Row],[Admission_Date]])</f>
        <v>3</v>
      </c>
    </row>
    <row r="1614" spans="1:24" x14ac:dyDescent="0.25">
      <c r="A1614" t="s">
        <v>1675</v>
      </c>
      <c r="B1614" t="s">
        <v>23</v>
      </c>
      <c r="C1614">
        <v>35</v>
      </c>
      <c r="D1614" t="s">
        <v>24</v>
      </c>
      <c r="E1614" t="s">
        <v>37</v>
      </c>
      <c r="F1614">
        <v>170</v>
      </c>
      <c r="G1614">
        <v>48</v>
      </c>
      <c r="H1614">
        <v>16.600000000000001</v>
      </c>
      <c r="I1614" t="s">
        <v>53</v>
      </c>
      <c r="J1614" s="1">
        <v>45843</v>
      </c>
      <c r="K1614" s="1">
        <v>45844</v>
      </c>
      <c r="L1614" t="s">
        <v>39</v>
      </c>
      <c r="M1614" t="s">
        <v>60</v>
      </c>
      <c r="N1614" t="s">
        <v>48</v>
      </c>
      <c r="O1614">
        <v>66</v>
      </c>
      <c r="P1614">
        <v>37.4</v>
      </c>
      <c r="Q1614" t="s">
        <v>30</v>
      </c>
      <c r="R1614" t="s">
        <v>49</v>
      </c>
      <c r="S1614">
        <v>25000</v>
      </c>
      <c r="T1614" t="s">
        <v>32</v>
      </c>
      <c r="U1614">
        <v>1</v>
      </c>
      <c r="V1614" t="s">
        <v>44</v>
      </c>
      <c r="W1614" t="str">
        <f>TEXT(EHR[[#This Row],[Admission_Date]], "MMM")</f>
        <v>Jul</v>
      </c>
      <c r="X1614">
        <f>MONTH(EHR[[#This Row],[Admission_Date]])</f>
        <v>7</v>
      </c>
    </row>
    <row r="1615" spans="1:24" x14ac:dyDescent="0.25">
      <c r="A1615" t="s">
        <v>1676</v>
      </c>
      <c r="B1615" t="s">
        <v>35</v>
      </c>
      <c r="C1615">
        <v>44</v>
      </c>
      <c r="D1615" t="s">
        <v>56</v>
      </c>
      <c r="E1615" t="s">
        <v>52</v>
      </c>
      <c r="F1615">
        <v>175</v>
      </c>
      <c r="G1615">
        <v>87</v>
      </c>
      <c r="H1615">
        <v>28.4</v>
      </c>
      <c r="I1615" t="s">
        <v>38</v>
      </c>
      <c r="J1615" s="1">
        <v>45893</v>
      </c>
      <c r="K1615" s="1">
        <v>45897</v>
      </c>
      <c r="L1615" t="s">
        <v>47</v>
      </c>
      <c r="M1615" t="s">
        <v>71</v>
      </c>
      <c r="N1615" t="s">
        <v>48</v>
      </c>
      <c r="O1615">
        <v>87</v>
      </c>
      <c r="P1615">
        <v>38</v>
      </c>
      <c r="Q1615" t="s">
        <v>30</v>
      </c>
      <c r="R1615" t="s">
        <v>42</v>
      </c>
      <c r="S1615">
        <v>50000</v>
      </c>
      <c r="T1615" t="s">
        <v>43</v>
      </c>
      <c r="U1615">
        <v>4</v>
      </c>
      <c r="V1615" t="s">
        <v>33</v>
      </c>
      <c r="W1615" t="str">
        <f>TEXT(EHR[[#This Row],[Admission_Date]], "MMM")</f>
        <v>Aug</v>
      </c>
      <c r="X1615">
        <f>MONTH(EHR[[#This Row],[Admission_Date]])</f>
        <v>8</v>
      </c>
    </row>
    <row r="1616" spans="1:24" x14ac:dyDescent="0.25">
      <c r="A1616" t="s">
        <v>1677</v>
      </c>
      <c r="B1616" t="s">
        <v>23</v>
      </c>
      <c r="C1616">
        <v>40</v>
      </c>
      <c r="D1616" t="s">
        <v>56</v>
      </c>
      <c r="E1616" t="s">
        <v>52</v>
      </c>
      <c r="F1616">
        <v>166</v>
      </c>
      <c r="G1616">
        <v>67</v>
      </c>
      <c r="H1616">
        <v>24.3</v>
      </c>
      <c r="I1616" t="s">
        <v>46</v>
      </c>
      <c r="J1616" s="1">
        <v>45777</v>
      </c>
      <c r="K1616" s="1">
        <v>45782</v>
      </c>
      <c r="L1616" t="s">
        <v>65</v>
      </c>
      <c r="M1616" t="s">
        <v>54</v>
      </c>
      <c r="N1616" t="s">
        <v>29</v>
      </c>
      <c r="O1616">
        <v>66</v>
      </c>
      <c r="P1616">
        <v>36.299999999999997</v>
      </c>
      <c r="Q1616" t="s">
        <v>30</v>
      </c>
      <c r="R1616" t="s">
        <v>42</v>
      </c>
      <c r="S1616">
        <v>75000</v>
      </c>
      <c r="T1616" t="s">
        <v>43</v>
      </c>
      <c r="U1616">
        <v>5</v>
      </c>
      <c r="V1616" t="s">
        <v>33</v>
      </c>
      <c r="W1616" t="str">
        <f>TEXT(EHR[[#This Row],[Admission_Date]], "MMM")</f>
        <v>Apr</v>
      </c>
      <c r="X1616">
        <f>MONTH(EHR[[#This Row],[Admission_Date]])</f>
        <v>4</v>
      </c>
    </row>
    <row r="1617" spans="1:24" x14ac:dyDescent="0.25">
      <c r="A1617" t="s">
        <v>1678</v>
      </c>
      <c r="B1617" t="s">
        <v>35</v>
      </c>
      <c r="C1617">
        <v>24</v>
      </c>
      <c r="D1617" t="s">
        <v>56</v>
      </c>
      <c r="E1617" t="s">
        <v>37</v>
      </c>
      <c r="F1617">
        <v>156</v>
      </c>
      <c r="G1617">
        <v>57</v>
      </c>
      <c r="H1617">
        <v>23.4</v>
      </c>
      <c r="I1617" t="s">
        <v>38</v>
      </c>
      <c r="J1617" s="1">
        <v>45786</v>
      </c>
      <c r="K1617" s="1">
        <v>45787</v>
      </c>
      <c r="L1617" t="s">
        <v>65</v>
      </c>
      <c r="M1617" t="s">
        <v>71</v>
      </c>
      <c r="N1617" t="s">
        <v>29</v>
      </c>
      <c r="O1617">
        <v>105</v>
      </c>
      <c r="P1617">
        <v>36.299999999999997</v>
      </c>
      <c r="Q1617" t="s">
        <v>41</v>
      </c>
      <c r="R1617" t="s">
        <v>42</v>
      </c>
      <c r="S1617">
        <v>75000</v>
      </c>
      <c r="T1617" t="s">
        <v>32</v>
      </c>
      <c r="U1617">
        <v>1</v>
      </c>
      <c r="V1617" t="s">
        <v>44</v>
      </c>
      <c r="W1617" t="str">
        <f>TEXT(EHR[[#This Row],[Admission_Date]], "MMM")</f>
        <v>May</v>
      </c>
      <c r="X1617">
        <f>MONTH(EHR[[#This Row],[Admission_Date]])</f>
        <v>5</v>
      </c>
    </row>
    <row r="1618" spans="1:24" x14ac:dyDescent="0.25">
      <c r="A1618" t="s">
        <v>1679</v>
      </c>
      <c r="B1618" t="s">
        <v>35</v>
      </c>
      <c r="C1618">
        <v>15</v>
      </c>
      <c r="D1618" t="s">
        <v>73</v>
      </c>
      <c r="E1618" t="s">
        <v>25</v>
      </c>
      <c r="F1618">
        <v>152</v>
      </c>
      <c r="G1618">
        <v>57</v>
      </c>
      <c r="H1618">
        <v>24.7</v>
      </c>
      <c r="I1618" t="s">
        <v>46</v>
      </c>
      <c r="J1618" s="1">
        <v>45996</v>
      </c>
      <c r="K1618" s="1">
        <v>46001</v>
      </c>
      <c r="L1618" t="s">
        <v>27</v>
      </c>
      <c r="M1618" t="s">
        <v>28</v>
      </c>
      <c r="N1618" t="s">
        <v>29</v>
      </c>
      <c r="O1618">
        <v>68</v>
      </c>
      <c r="P1618">
        <v>37.4</v>
      </c>
      <c r="Q1618" t="s">
        <v>30</v>
      </c>
      <c r="R1618" t="s">
        <v>31</v>
      </c>
      <c r="S1618">
        <v>75000</v>
      </c>
      <c r="T1618" t="s">
        <v>66</v>
      </c>
      <c r="U1618">
        <v>5</v>
      </c>
      <c r="V1618" t="s">
        <v>61</v>
      </c>
      <c r="W1618" t="str">
        <f>TEXT(EHR[[#This Row],[Admission_Date]], "MMM")</f>
        <v>Dec</v>
      </c>
      <c r="X1618">
        <f>MONTH(EHR[[#This Row],[Admission_Date]])</f>
        <v>12</v>
      </c>
    </row>
    <row r="1619" spans="1:24" x14ac:dyDescent="0.25">
      <c r="A1619" t="s">
        <v>1680</v>
      </c>
      <c r="B1619" t="s">
        <v>23</v>
      </c>
      <c r="C1619">
        <v>79</v>
      </c>
      <c r="D1619" t="s">
        <v>56</v>
      </c>
      <c r="E1619" t="s">
        <v>37</v>
      </c>
      <c r="F1619">
        <v>162</v>
      </c>
      <c r="G1619">
        <v>91</v>
      </c>
      <c r="H1619">
        <v>34.700000000000003</v>
      </c>
      <c r="I1619" t="s">
        <v>53</v>
      </c>
      <c r="J1619" s="1">
        <v>45913</v>
      </c>
      <c r="K1619" s="1">
        <v>45922</v>
      </c>
      <c r="L1619" t="s">
        <v>77</v>
      </c>
      <c r="M1619" t="s">
        <v>60</v>
      </c>
      <c r="N1619" t="s">
        <v>48</v>
      </c>
      <c r="O1619">
        <v>85</v>
      </c>
      <c r="P1619">
        <v>36.4</v>
      </c>
      <c r="Q1619" t="s">
        <v>57</v>
      </c>
      <c r="R1619" t="s">
        <v>49</v>
      </c>
      <c r="S1619">
        <v>25000</v>
      </c>
      <c r="T1619" t="s">
        <v>32</v>
      </c>
      <c r="U1619">
        <v>9</v>
      </c>
      <c r="V1619" t="s">
        <v>50</v>
      </c>
      <c r="W1619" t="str">
        <f>TEXT(EHR[[#This Row],[Admission_Date]], "MMM")</f>
        <v>Sep</v>
      </c>
      <c r="X1619">
        <f>MONTH(EHR[[#This Row],[Admission_Date]])</f>
        <v>9</v>
      </c>
    </row>
    <row r="1620" spans="1:24" x14ac:dyDescent="0.25">
      <c r="A1620" t="s">
        <v>1681</v>
      </c>
      <c r="B1620" t="s">
        <v>35</v>
      </c>
      <c r="C1620">
        <v>15</v>
      </c>
      <c r="D1620" t="s">
        <v>56</v>
      </c>
      <c r="E1620" t="s">
        <v>52</v>
      </c>
      <c r="F1620">
        <v>163</v>
      </c>
      <c r="G1620">
        <v>77</v>
      </c>
      <c r="H1620">
        <v>29</v>
      </c>
      <c r="I1620" t="s">
        <v>53</v>
      </c>
      <c r="J1620" s="1">
        <v>45961</v>
      </c>
      <c r="K1620" s="1">
        <v>45971</v>
      </c>
      <c r="L1620" t="s">
        <v>47</v>
      </c>
      <c r="M1620" t="s">
        <v>40</v>
      </c>
      <c r="N1620" t="s">
        <v>29</v>
      </c>
      <c r="O1620">
        <v>64</v>
      </c>
      <c r="P1620">
        <v>38.4</v>
      </c>
      <c r="Q1620" t="s">
        <v>30</v>
      </c>
      <c r="R1620" t="s">
        <v>49</v>
      </c>
      <c r="S1620">
        <v>75000</v>
      </c>
      <c r="T1620" t="s">
        <v>32</v>
      </c>
      <c r="U1620">
        <v>10</v>
      </c>
      <c r="V1620" t="s">
        <v>61</v>
      </c>
      <c r="W1620" t="str">
        <f>TEXT(EHR[[#This Row],[Admission_Date]], "MMM")</f>
        <v>Oct</v>
      </c>
      <c r="X1620">
        <f>MONTH(EHR[[#This Row],[Admission_Date]])</f>
        <v>10</v>
      </c>
    </row>
    <row r="1621" spans="1:24" x14ac:dyDescent="0.25">
      <c r="A1621" t="s">
        <v>1682</v>
      </c>
      <c r="B1621" t="s">
        <v>35</v>
      </c>
      <c r="C1621">
        <v>87</v>
      </c>
      <c r="D1621" t="s">
        <v>36</v>
      </c>
      <c r="E1621" t="s">
        <v>37</v>
      </c>
      <c r="F1621">
        <v>162</v>
      </c>
      <c r="G1621">
        <v>110</v>
      </c>
      <c r="H1621">
        <v>41.9</v>
      </c>
      <c r="I1621" t="s">
        <v>93</v>
      </c>
      <c r="J1621" s="1">
        <v>45881</v>
      </c>
      <c r="K1621" s="1">
        <v>45883</v>
      </c>
      <c r="L1621" t="s">
        <v>47</v>
      </c>
      <c r="M1621" t="s">
        <v>71</v>
      </c>
      <c r="N1621" t="s">
        <v>29</v>
      </c>
      <c r="O1621">
        <v>104</v>
      </c>
      <c r="P1621">
        <v>38.5</v>
      </c>
      <c r="Q1621" t="s">
        <v>41</v>
      </c>
      <c r="R1621" t="s">
        <v>31</v>
      </c>
      <c r="S1621">
        <v>25000</v>
      </c>
      <c r="T1621" t="s">
        <v>32</v>
      </c>
      <c r="U1621">
        <v>2</v>
      </c>
      <c r="V1621" t="s">
        <v>50</v>
      </c>
      <c r="W1621" t="str">
        <f>TEXT(EHR[[#This Row],[Admission_Date]], "MMM")</f>
        <v>Aug</v>
      </c>
      <c r="X1621">
        <f>MONTH(EHR[[#This Row],[Admission_Date]])</f>
        <v>8</v>
      </c>
    </row>
    <row r="1622" spans="1:24" x14ac:dyDescent="0.25">
      <c r="A1622" t="s">
        <v>1683</v>
      </c>
      <c r="B1622" t="s">
        <v>35</v>
      </c>
      <c r="C1622">
        <v>21</v>
      </c>
      <c r="D1622" t="s">
        <v>73</v>
      </c>
      <c r="E1622" t="s">
        <v>25</v>
      </c>
      <c r="F1622">
        <v>163</v>
      </c>
      <c r="G1622">
        <v>55</v>
      </c>
      <c r="H1622">
        <v>20.7</v>
      </c>
      <c r="I1622" t="s">
        <v>26</v>
      </c>
      <c r="J1622" s="1">
        <v>46171</v>
      </c>
      <c r="K1622" s="1">
        <v>46178</v>
      </c>
      <c r="L1622" t="s">
        <v>39</v>
      </c>
      <c r="M1622" t="s">
        <v>40</v>
      </c>
      <c r="N1622" t="s">
        <v>48</v>
      </c>
      <c r="O1622">
        <v>102</v>
      </c>
      <c r="P1622">
        <v>37.799999999999997</v>
      </c>
      <c r="Q1622" t="s">
        <v>41</v>
      </c>
      <c r="R1622" t="s">
        <v>31</v>
      </c>
      <c r="S1622">
        <v>25000</v>
      </c>
      <c r="T1622" t="s">
        <v>43</v>
      </c>
      <c r="U1622">
        <v>7</v>
      </c>
      <c r="V1622" t="s">
        <v>44</v>
      </c>
      <c r="W1622" t="str">
        <f>TEXT(EHR[[#This Row],[Admission_Date]], "MMM")</f>
        <v>May</v>
      </c>
      <c r="X1622">
        <f>MONTH(EHR[[#This Row],[Admission_Date]])</f>
        <v>5</v>
      </c>
    </row>
    <row r="1623" spans="1:24" x14ac:dyDescent="0.25">
      <c r="A1623" t="s">
        <v>1684</v>
      </c>
      <c r="B1623" t="s">
        <v>35</v>
      </c>
      <c r="C1623">
        <v>62</v>
      </c>
      <c r="D1623" t="s">
        <v>73</v>
      </c>
      <c r="E1623" t="s">
        <v>25</v>
      </c>
      <c r="F1623">
        <v>156</v>
      </c>
      <c r="G1623">
        <v>100</v>
      </c>
      <c r="H1623">
        <v>41.1</v>
      </c>
      <c r="I1623" t="s">
        <v>38</v>
      </c>
      <c r="J1623" s="1">
        <v>45794</v>
      </c>
      <c r="K1623" s="1">
        <v>45797</v>
      </c>
      <c r="L1623" t="s">
        <v>27</v>
      </c>
      <c r="M1623" t="s">
        <v>71</v>
      </c>
      <c r="N1623" t="s">
        <v>29</v>
      </c>
      <c r="O1623">
        <v>102</v>
      </c>
      <c r="P1623">
        <v>36.299999999999997</v>
      </c>
      <c r="Q1623" t="s">
        <v>41</v>
      </c>
      <c r="R1623" t="s">
        <v>31</v>
      </c>
      <c r="S1623">
        <v>75000</v>
      </c>
      <c r="T1623" t="s">
        <v>43</v>
      </c>
      <c r="U1623">
        <v>3</v>
      </c>
      <c r="V1623" t="s">
        <v>50</v>
      </c>
      <c r="W1623" t="str">
        <f>TEXT(EHR[[#This Row],[Admission_Date]], "MMM")</f>
        <v>May</v>
      </c>
      <c r="X1623">
        <f>MONTH(EHR[[#This Row],[Admission_Date]])</f>
        <v>5</v>
      </c>
    </row>
    <row r="1624" spans="1:24" x14ac:dyDescent="0.25">
      <c r="A1624" t="s">
        <v>1685</v>
      </c>
      <c r="B1624" t="s">
        <v>23</v>
      </c>
      <c r="C1624">
        <v>64</v>
      </c>
      <c r="D1624" t="s">
        <v>73</v>
      </c>
      <c r="E1624" t="s">
        <v>25</v>
      </c>
      <c r="F1624">
        <v>186</v>
      </c>
      <c r="G1624">
        <v>83</v>
      </c>
      <c r="H1624">
        <v>24</v>
      </c>
      <c r="I1624" t="s">
        <v>26</v>
      </c>
      <c r="J1624" s="1">
        <v>45661</v>
      </c>
      <c r="K1624" s="1">
        <v>45664</v>
      </c>
      <c r="L1624" t="s">
        <v>65</v>
      </c>
      <c r="M1624" t="s">
        <v>60</v>
      </c>
      <c r="N1624" t="s">
        <v>29</v>
      </c>
      <c r="O1624">
        <v>93</v>
      </c>
      <c r="P1624">
        <v>38.4</v>
      </c>
      <c r="Q1624" t="s">
        <v>30</v>
      </c>
      <c r="R1624" t="s">
        <v>42</v>
      </c>
      <c r="S1624">
        <v>25000</v>
      </c>
      <c r="T1624" t="s">
        <v>66</v>
      </c>
      <c r="U1624">
        <v>3</v>
      </c>
      <c r="V1624" t="s">
        <v>50</v>
      </c>
      <c r="W1624" t="str">
        <f>TEXT(EHR[[#This Row],[Admission_Date]], "MMM")</f>
        <v>Jan</v>
      </c>
      <c r="X1624">
        <f>MONTH(EHR[[#This Row],[Admission_Date]])</f>
        <v>1</v>
      </c>
    </row>
    <row r="1625" spans="1:24" x14ac:dyDescent="0.25">
      <c r="A1625" t="s">
        <v>1686</v>
      </c>
      <c r="B1625" t="s">
        <v>23</v>
      </c>
      <c r="C1625">
        <v>34</v>
      </c>
      <c r="D1625" t="s">
        <v>73</v>
      </c>
      <c r="E1625" t="s">
        <v>37</v>
      </c>
      <c r="F1625">
        <v>145</v>
      </c>
      <c r="G1625">
        <v>88</v>
      </c>
      <c r="H1625">
        <v>41.9</v>
      </c>
      <c r="I1625" t="s">
        <v>26</v>
      </c>
      <c r="J1625" s="1">
        <v>45664</v>
      </c>
      <c r="K1625" s="1">
        <v>45669</v>
      </c>
      <c r="L1625" t="s">
        <v>59</v>
      </c>
      <c r="M1625" t="s">
        <v>54</v>
      </c>
      <c r="N1625" t="s">
        <v>48</v>
      </c>
      <c r="O1625">
        <v>67</v>
      </c>
      <c r="P1625">
        <v>37.5</v>
      </c>
      <c r="Q1625" t="s">
        <v>41</v>
      </c>
      <c r="R1625" t="s">
        <v>42</v>
      </c>
      <c r="S1625">
        <v>25000</v>
      </c>
      <c r="T1625" t="s">
        <v>32</v>
      </c>
      <c r="U1625">
        <v>5</v>
      </c>
      <c r="V1625" t="s">
        <v>44</v>
      </c>
      <c r="W1625" t="str">
        <f>TEXT(EHR[[#This Row],[Admission_Date]], "MMM")</f>
        <v>Jan</v>
      </c>
      <c r="X1625">
        <f>MONTH(EHR[[#This Row],[Admission_Date]])</f>
        <v>1</v>
      </c>
    </row>
    <row r="1626" spans="1:24" x14ac:dyDescent="0.25">
      <c r="A1626" t="s">
        <v>1687</v>
      </c>
      <c r="B1626" t="s">
        <v>23</v>
      </c>
      <c r="C1626">
        <v>3</v>
      </c>
      <c r="D1626" t="s">
        <v>24</v>
      </c>
      <c r="E1626" t="s">
        <v>37</v>
      </c>
      <c r="F1626">
        <v>165</v>
      </c>
      <c r="G1626">
        <v>48</v>
      </c>
      <c r="H1626">
        <v>17.600000000000001</v>
      </c>
      <c r="I1626" t="s">
        <v>38</v>
      </c>
      <c r="J1626" s="1">
        <v>45978</v>
      </c>
      <c r="K1626" s="1">
        <v>45984</v>
      </c>
      <c r="L1626" t="s">
        <v>39</v>
      </c>
      <c r="M1626" t="s">
        <v>71</v>
      </c>
      <c r="N1626" t="s">
        <v>48</v>
      </c>
      <c r="O1626">
        <v>110</v>
      </c>
      <c r="P1626">
        <v>36.4</v>
      </c>
      <c r="Q1626" t="s">
        <v>30</v>
      </c>
      <c r="R1626" t="s">
        <v>31</v>
      </c>
      <c r="S1626">
        <v>75000</v>
      </c>
      <c r="T1626" t="s">
        <v>66</v>
      </c>
      <c r="U1626">
        <v>6</v>
      </c>
      <c r="V1626" t="s">
        <v>81</v>
      </c>
      <c r="W1626" t="str">
        <f>TEXT(EHR[[#This Row],[Admission_Date]], "MMM")</f>
        <v>Nov</v>
      </c>
      <c r="X1626">
        <f>MONTH(EHR[[#This Row],[Admission_Date]])</f>
        <v>11</v>
      </c>
    </row>
    <row r="1627" spans="1:24" x14ac:dyDescent="0.25">
      <c r="A1627" t="s">
        <v>1688</v>
      </c>
      <c r="B1627" t="s">
        <v>35</v>
      </c>
      <c r="C1627">
        <v>48</v>
      </c>
      <c r="D1627" t="s">
        <v>56</v>
      </c>
      <c r="E1627" t="s">
        <v>37</v>
      </c>
      <c r="F1627">
        <v>188</v>
      </c>
      <c r="G1627">
        <v>97</v>
      </c>
      <c r="H1627">
        <v>27.4</v>
      </c>
      <c r="I1627" t="s">
        <v>93</v>
      </c>
      <c r="J1627" s="1">
        <v>46036</v>
      </c>
      <c r="K1627" s="1">
        <v>46044</v>
      </c>
      <c r="L1627" t="s">
        <v>77</v>
      </c>
      <c r="M1627" t="s">
        <v>60</v>
      </c>
      <c r="N1627" t="s">
        <v>29</v>
      </c>
      <c r="O1627">
        <v>67</v>
      </c>
      <c r="P1627">
        <v>39</v>
      </c>
      <c r="Q1627" t="s">
        <v>41</v>
      </c>
      <c r="R1627" t="s">
        <v>42</v>
      </c>
      <c r="S1627">
        <v>50000</v>
      </c>
      <c r="T1627" t="s">
        <v>32</v>
      </c>
      <c r="U1627">
        <v>8</v>
      </c>
      <c r="V1627" t="s">
        <v>33</v>
      </c>
      <c r="W1627" t="str">
        <f>TEXT(EHR[[#This Row],[Admission_Date]], "MMM")</f>
        <v>Jan</v>
      </c>
      <c r="X1627">
        <f>MONTH(EHR[[#This Row],[Admission_Date]])</f>
        <v>1</v>
      </c>
    </row>
    <row r="1628" spans="1:24" x14ac:dyDescent="0.25">
      <c r="A1628" t="s">
        <v>1689</v>
      </c>
      <c r="B1628" t="s">
        <v>23</v>
      </c>
      <c r="C1628">
        <v>55</v>
      </c>
      <c r="D1628" t="s">
        <v>73</v>
      </c>
      <c r="E1628" t="s">
        <v>37</v>
      </c>
      <c r="F1628">
        <v>148</v>
      </c>
      <c r="G1628">
        <v>97</v>
      </c>
      <c r="H1628">
        <v>44.3</v>
      </c>
      <c r="I1628" t="s">
        <v>26</v>
      </c>
      <c r="J1628" s="1">
        <v>46042</v>
      </c>
      <c r="K1628" s="1">
        <v>46043</v>
      </c>
      <c r="L1628" t="s">
        <v>65</v>
      </c>
      <c r="M1628" t="s">
        <v>40</v>
      </c>
      <c r="N1628" t="s">
        <v>29</v>
      </c>
      <c r="O1628">
        <v>70</v>
      </c>
      <c r="P1628">
        <v>36.299999999999997</v>
      </c>
      <c r="Q1628" t="s">
        <v>41</v>
      </c>
      <c r="R1628" t="s">
        <v>31</v>
      </c>
      <c r="S1628">
        <v>50000</v>
      </c>
      <c r="T1628" t="s">
        <v>32</v>
      </c>
      <c r="U1628">
        <v>1</v>
      </c>
      <c r="V1628" t="s">
        <v>50</v>
      </c>
      <c r="W1628" t="str">
        <f>TEXT(EHR[[#This Row],[Admission_Date]], "MMM")</f>
        <v>Jan</v>
      </c>
      <c r="X1628">
        <f>MONTH(EHR[[#This Row],[Admission_Date]])</f>
        <v>1</v>
      </c>
    </row>
    <row r="1629" spans="1:24" x14ac:dyDescent="0.25">
      <c r="A1629" t="s">
        <v>1690</v>
      </c>
      <c r="B1629" t="s">
        <v>23</v>
      </c>
      <c r="C1629">
        <v>48</v>
      </c>
      <c r="D1629" t="s">
        <v>73</v>
      </c>
      <c r="E1629" t="s">
        <v>52</v>
      </c>
      <c r="F1629">
        <v>170</v>
      </c>
      <c r="G1629">
        <v>89</v>
      </c>
      <c r="H1629">
        <v>30.8</v>
      </c>
      <c r="I1629" t="s">
        <v>38</v>
      </c>
      <c r="J1629" s="1">
        <v>46158</v>
      </c>
      <c r="K1629" s="1">
        <v>46161</v>
      </c>
      <c r="L1629" t="s">
        <v>59</v>
      </c>
      <c r="M1629" t="s">
        <v>28</v>
      </c>
      <c r="N1629" t="s">
        <v>29</v>
      </c>
      <c r="O1629">
        <v>64</v>
      </c>
      <c r="P1629">
        <v>36.5</v>
      </c>
      <c r="Q1629" t="s">
        <v>57</v>
      </c>
      <c r="R1629" t="s">
        <v>49</v>
      </c>
      <c r="S1629">
        <v>75000</v>
      </c>
      <c r="T1629" t="s">
        <v>32</v>
      </c>
      <c r="U1629">
        <v>3</v>
      </c>
      <c r="V1629" t="s">
        <v>33</v>
      </c>
      <c r="W1629" t="str">
        <f>TEXT(EHR[[#This Row],[Admission_Date]], "MMM")</f>
        <v>May</v>
      </c>
      <c r="X1629">
        <f>MONTH(EHR[[#This Row],[Admission_Date]])</f>
        <v>5</v>
      </c>
    </row>
    <row r="1630" spans="1:24" x14ac:dyDescent="0.25">
      <c r="A1630" t="s">
        <v>1691</v>
      </c>
      <c r="B1630" t="s">
        <v>35</v>
      </c>
      <c r="C1630">
        <v>73</v>
      </c>
      <c r="D1630" t="s">
        <v>36</v>
      </c>
      <c r="E1630" t="s">
        <v>52</v>
      </c>
      <c r="F1630">
        <v>168</v>
      </c>
      <c r="G1630">
        <v>109</v>
      </c>
      <c r="H1630">
        <v>38.6</v>
      </c>
      <c r="I1630" t="s">
        <v>93</v>
      </c>
      <c r="J1630" s="1">
        <v>46029</v>
      </c>
      <c r="K1630" s="1">
        <v>46036</v>
      </c>
      <c r="L1630" t="s">
        <v>39</v>
      </c>
      <c r="M1630" t="s">
        <v>71</v>
      </c>
      <c r="N1630" t="s">
        <v>48</v>
      </c>
      <c r="O1630">
        <v>73</v>
      </c>
      <c r="P1630">
        <v>36.9</v>
      </c>
      <c r="Q1630" t="s">
        <v>41</v>
      </c>
      <c r="R1630" t="s">
        <v>49</v>
      </c>
      <c r="S1630">
        <v>75000</v>
      </c>
      <c r="T1630" t="s">
        <v>43</v>
      </c>
      <c r="U1630">
        <v>7</v>
      </c>
      <c r="V1630" t="s">
        <v>50</v>
      </c>
      <c r="W1630" t="str">
        <f>TEXT(EHR[[#This Row],[Admission_Date]], "MMM")</f>
        <v>Jan</v>
      </c>
      <c r="X1630">
        <f>MONTH(EHR[[#This Row],[Admission_Date]])</f>
        <v>1</v>
      </c>
    </row>
    <row r="1631" spans="1:24" x14ac:dyDescent="0.25">
      <c r="A1631" t="s">
        <v>1692</v>
      </c>
      <c r="B1631" t="s">
        <v>35</v>
      </c>
      <c r="C1631">
        <v>83</v>
      </c>
      <c r="D1631" t="s">
        <v>56</v>
      </c>
      <c r="E1631" t="s">
        <v>25</v>
      </c>
      <c r="F1631">
        <v>180</v>
      </c>
      <c r="G1631">
        <v>46</v>
      </c>
      <c r="H1631">
        <v>14.2</v>
      </c>
      <c r="I1631" t="s">
        <v>26</v>
      </c>
      <c r="J1631" s="1">
        <v>45715</v>
      </c>
      <c r="K1631" s="1">
        <v>45719</v>
      </c>
      <c r="L1631" t="s">
        <v>59</v>
      </c>
      <c r="M1631" t="s">
        <v>28</v>
      </c>
      <c r="N1631" t="s">
        <v>48</v>
      </c>
      <c r="O1631">
        <v>80</v>
      </c>
      <c r="P1631">
        <v>36.6</v>
      </c>
      <c r="Q1631" t="s">
        <v>57</v>
      </c>
      <c r="R1631" t="s">
        <v>42</v>
      </c>
      <c r="S1631">
        <v>25000</v>
      </c>
      <c r="T1631" t="s">
        <v>66</v>
      </c>
      <c r="U1631">
        <v>4</v>
      </c>
      <c r="V1631" t="s">
        <v>50</v>
      </c>
      <c r="W1631" t="str">
        <f>TEXT(EHR[[#This Row],[Admission_Date]], "MMM")</f>
        <v>Feb</v>
      </c>
      <c r="X1631">
        <f>MONTH(EHR[[#This Row],[Admission_Date]])</f>
        <v>2</v>
      </c>
    </row>
    <row r="1632" spans="1:24" x14ac:dyDescent="0.25">
      <c r="A1632" t="s">
        <v>1693</v>
      </c>
      <c r="B1632" t="s">
        <v>35</v>
      </c>
      <c r="C1632">
        <v>10</v>
      </c>
      <c r="D1632" t="s">
        <v>56</v>
      </c>
      <c r="E1632" t="s">
        <v>37</v>
      </c>
      <c r="F1632">
        <v>179</v>
      </c>
      <c r="G1632">
        <v>103</v>
      </c>
      <c r="H1632">
        <v>32.1</v>
      </c>
      <c r="I1632" t="s">
        <v>26</v>
      </c>
      <c r="J1632" s="1">
        <v>45710</v>
      </c>
      <c r="K1632" s="1">
        <v>45719</v>
      </c>
      <c r="L1632" t="s">
        <v>59</v>
      </c>
      <c r="M1632" t="s">
        <v>40</v>
      </c>
      <c r="N1632" t="s">
        <v>29</v>
      </c>
      <c r="O1632">
        <v>88</v>
      </c>
      <c r="P1632">
        <v>37.9</v>
      </c>
      <c r="Q1632" t="s">
        <v>57</v>
      </c>
      <c r="R1632" t="s">
        <v>49</v>
      </c>
      <c r="S1632">
        <v>25000</v>
      </c>
      <c r="T1632" t="s">
        <v>66</v>
      </c>
      <c r="U1632">
        <v>9</v>
      </c>
      <c r="V1632" t="s">
        <v>81</v>
      </c>
      <c r="W1632" t="str">
        <f>TEXT(EHR[[#This Row],[Admission_Date]], "MMM")</f>
        <v>Feb</v>
      </c>
      <c r="X1632">
        <f>MONTH(EHR[[#This Row],[Admission_Date]])</f>
        <v>2</v>
      </c>
    </row>
    <row r="1633" spans="1:24" x14ac:dyDescent="0.25">
      <c r="A1633" t="s">
        <v>1694</v>
      </c>
      <c r="B1633" t="s">
        <v>23</v>
      </c>
      <c r="C1633">
        <v>84</v>
      </c>
      <c r="D1633" t="s">
        <v>56</v>
      </c>
      <c r="E1633" t="s">
        <v>25</v>
      </c>
      <c r="F1633">
        <v>181</v>
      </c>
      <c r="G1633">
        <v>50</v>
      </c>
      <c r="H1633">
        <v>15.3</v>
      </c>
      <c r="I1633" t="s">
        <v>38</v>
      </c>
      <c r="J1633" s="1">
        <v>45809</v>
      </c>
      <c r="K1633" s="1">
        <v>45818</v>
      </c>
      <c r="L1633" t="s">
        <v>65</v>
      </c>
      <c r="M1633" t="s">
        <v>54</v>
      </c>
      <c r="N1633" t="s">
        <v>48</v>
      </c>
      <c r="O1633">
        <v>63</v>
      </c>
      <c r="P1633">
        <v>37</v>
      </c>
      <c r="Q1633" t="s">
        <v>30</v>
      </c>
      <c r="R1633" t="s">
        <v>31</v>
      </c>
      <c r="S1633">
        <v>75000</v>
      </c>
      <c r="T1633" t="s">
        <v>32</v>
      </c>
      <c r="U1633">
        <v>9</v>
      </c>
      <c r="V1633" t="s">
        <v>50</v>
      </c>
      <c r="W1633" t="str">
        <f>TEXT(EHR[[#This Row],[Admission_Date]], "MMM")</f>
        <v>Jun</v>
      </c>
      <c r="X1633">
        <f>MONTH(EHR[[#This Row],[Admission_Date]])</f>
        <v>6</v>
      </c>
    </row>
    <row r="1634" spans="1:24" x14ac:dyDescent="0.25">
      <c r="A1634" t="s">
        <v>1695</v>
      </c>
      <c r="B1634" t="s">
        <v>35</v>
      </c>
      <c r="C1634">
        <v>14</v>
      </c>
      <c r="D1634" t="s">
        <v>56</v>
      </c>
      <c r="E1634" t="s">
        <v>37</v>
      </c>
      <c r="F1634">
        <v>157</v>
      </c>
      <c r="G1634">
        <v>99</v>
      </c>
      <c r="H1634">
        <v>40.200000000000003</v>
      </c>
      <c r="I1634" t="s">
        <v>93</v>
      </c>
      <c r="J1634" s="1">
        <v>45917</v>
      </c>
      <c r="K1634" s="1">
        <v>45927</v>
      </c>
      <c r="L1634" t="s">
        <v>39</v>
      </c>
      <c r="M1634" t="s">
        <v>54</v>
      </c>
      <c r="N1634" t="s">
        <v>29</v>
      </c>
      <c r="O1634">
        <v>87</v>
      </c>
      <c r="P1634">
        <v>37.299999999999997</v>
      </c>
      <c r="Q1634" t="s">
        <v>30</v>
      </c>
      <c r="R1634" t="s">
        <v>31</v>
      </c>
      <c r="S1634">
        <v>75000</v>
      </c>
      <c r="T1634" t="s">
        <v>32</v>
      </c>
      <c r="U1634">
        <v>10</v>
      </c>
      <c r="V1634" t="s">
        <v>61</v>
      </c>
      <c r="W1634" t="str">
        <f>TEXT(EHR[[#This Row],[Admission_Date]], "MMM")</f>
        <v>Sep</v>
      </c>
      <c r="X1634">
        <f>MONTH(EHR[[#This Row],[Admission_Date]])</f>
        <v>9</v>
      </c>
    </row>
    <row r="1635" spans="1:24" x14ac:dyDescent="0.25">
      <c r="A1635" t="s">
        <v>1696</v>
      </c>
      <c r="B1635" t="s">
        <v>23</v>
      </c>
      <c r="C1635">
        <v>89</v>
      </c>
      <c r="D1635" t="s">
        <v>73</v>
      </c>
      <c r="E1635" t="s">
        <v>52</v>
      </c>
      <c r="F1635">
        <v>188</v>
      </c>
      <c r="G1635">
        <v>94</v>
      </c>
      <c r="H1635">
        <v>26.6</v>
      </c>
      <c r="I1635" t="s">
        <v>53</v>
      </c>
      <c r="J1635" s="1">
        <v>45797</v>
      </c>
      <c r="K1635" s="1">
        <v>45805</v>
      </c>
      <c r="L1635" t="s">
        <v>59</v>
      </c>
      <c r="M1635" t="s">
        <v>60</v>
      </c>
      <c r="N1635" t="s">
        <v>48</v>
      </c>
      <c r="O1635">
        <v>106</v>
      </c>
      <c r="P1635">
        <v>36.5</v>
      </c>
      <c r="Q1635" t="s">
        <v>41</v>
      </c>
      <c r="R1635" t="s">
        <v>31</v>
      </c>
      <c r="S1635">
        <v>25000</v>
      </c>
      <c r="T1635" t="s">
        <v>66</v>
      </c>
      <c r="U1635">
        <v>8</v>
      </c>
      <c r="V1635" t="s">
        <v>50</v>
      </c>
      <c r="W1635" t="str">
        <f>TEXT(EHR[[#This Row],[Admission_Date]], "MMM")</f>
        <v>May</v>
      </c>
      <c r="X1635">
        <f>MONTH(EHR[[#This Row],[Admission_Date]])</f>
        <v>5</v>
      </c>
    </row>
    <row r="1636" spans="1:24" x14ac:dyDescent="0.25">
      <c r="A1636" t="s">
        <v>1697</v>
      </c>
      <c r="B1636" t="s">
        <v>35</v>
      </c>
      <c r="C1636">
        <v>44</v>
      </c>
      <c r="D1636" t="s">
        <v>24</v>
      </c>
      <c r="E1636" t="s">
        <v>37</v>
      </c>
      <c r="F1636">
        <v>165</v>
      </c>
      <c r="G1636">
        <v>80</v>
      </c>
      <c r="H1636">
        <v>29.4</v>
      </c>
      <c r="I1636" t="s">
        <v>38</v>
      </c>
      <c r="J1636" s="1">
        <v>45905</v>
      </c>
      <c r="K1636" s="1"/>
      <c r="L1636" t="s">
        <v>59</v>
      </c>
      <c r="M1636" t="s">
        <v>40</v>
      </c>
      <c r="N1636" t="s">
        <v>29</v>
      </c>
      <c r="O1636">
        <v>85</v>
      </c>
      <c r="P1636">
        <v>37</v>
      </c>
      <c r="Q1636" t="s">
        <v>30</v>
      </c>
      <c r="R1636" t="s">
        <v>49</v>
      </c>
      <c r="S1636">
        <v>25000</v>
      </c>
      <c r="T1636" t="s">
        <v>66</v>
      </c>
      <c r="V1636" t="s">
        <v>33</v>
      </c>
      <c r="W1636" t="str">
        <f>TEXT(EHR[[#This Row],[Admission_Date]], "MMM")</f>
        <v>Sep</v>
      </c>
      <c r="X1636">
        <f>MONTH(EHR[[#This Row],[Admission_Date]])</f>
        <v>9</v>
      </c>
    </row>
    <row r="1637" spans="1:24" x14ac:dyDescent="0.25">
      <c r="A1637" t="s">
        <v>1698</v>
      </c>
      <c r="B1637" t="s">
        <v>23</v>
      </c>
      <c r="C1637">
        <v>5</v>
      </c>
      <c r="D1637" t="s">
        <v>24</v>
      </c>
      <c r="E1637" t="s">
        <v>37</v>
      </c>
      <c r="F1637">
        <v>161</v>
      </c>
      <c r="G1637">
        <v>48</v>
      </c>
      <c r="H1637">
        <v>18.5</v>
      </c>
      <c r="I1637" t="s">
        <v>53</v>
      </c>
      <c r="J1637" s="1">
        <v>45808</v>
      </c>
      <c r="K1637" s="1">
        <v>45811</v>
      </c>
      <c r="L1637" t="s">
        <v>65</v>
      </c>
      <c r="M1637" t="s">
        <v>54</v>
      </c>
      <c r="N1637" t="s">
        <v>48</v>
      </c>
      <c r="O1637">
        <v>70</v>
      </c>
      <c r="P1637">
        <v>38.299999999999997</v>
      </c>
      <c r="Q1637" t="s">
        <v>30</v>
      </c>
      <c r="R1637" t="s">
        <v>49</v>
      </c>
      <c r="S1637">
        <v>50000</v>
      </c>
      <c r="T1637" t="s">
        <v>43</v>
      </c>
      <c r="U1637">
        <v>3</v>
      </c>
      <c r="V1637" t="s">
        <v>81</v>
      </c>
      <c r="W1637" t="str">
        <f>TEXT(EHR[[#This Row],[Admission_Date]], "MMM")</f>
        <v>May</v>
      </c>
      <c r="X1637">
        <f>MONTH(EHR[[#This Row],[Admission_Date]])</f>
        <v>5</v>
      </c>
    </row>
    <row r="1638" spans="1:24" x14ac:dyDescent="0.25">
      <c r="A1638" t="s">
        <v>1699</v>
      </c>
      <c r="B1638" t="s">
        <v>35</v>
      </c>
      <c r="C1638">
        <v>32</v>
      </c>
      <c r="D1638" t="s">
        <v>36</v>
      </c>
      <c r="E1638" t="s">
        <v>37</v>
      </c>
      <c r="F1638">
        <v>176</v>
      </c>
      <c r="G1638">
        <v>70</v>
      </c>
      <c r="H1638">
        <v>22.6</v>
      </c>
      <c r="I1638" t="s">
        <v>46</v>
      </c>
      <c r="J1638" s="1">
        <v>45996</v>
      </c>
      <c r="K1638" s="1">
        <v>46003</v>
      </c>
      <c r="L1638" t="s">
        <v>65</v>
      </c>
      <c r="M1638" t="s">
        <v>54</v>
      </c>
      <c r="N1638" t="s">
        <v>48</v>
      </c>
      <c r="O1638">
        <v>67</v>
      </c>
      <c r="P1638">
        <v>36.200000000000003</v>
      </c>
      <c r="Q1638" t="s">
        <v>30</v>
      </c>
      <c r="R1638" t="s">
        <v>31</v>
      </c>
      <c r="S1638">
        <v>75000</v>
      </c>
      <c r="T1638" t="s">
        <v>32</v>
      </c>
      <c r="U1638">
        <v>7</v>
      </c>
      <c r="V1638" t="s">
        <v>44</v>
      </c>
      <c r="W1638" t="str">
        <f>TEXT(EHR[[#This Row],[Admission_Date]], "MMM")</f>
        <v>Dec</v>
      </c>
      <c r="X1638">
        <f>MONTH(EHR[[#This Row],[Admission_Date]])</f>
        <v>12</v>
      </c>
    </row>
    <row r="1639" spans="1:24" x14ac:dyDescent="0.25">
      <c r="A1639" t="s">
        <v>1700</v>
      </c>
      <c r="B1639" t="s">
        <v>23</v>
      </c>
      <c r="C1639">
        <v>23</v>
      </c>
      <c r="D1639" t="s">
        <v>36</v>
      </c>
      <c r="E1639" t="s">
        <v>37</v>
      </c>
      <c r="F1639">
        <v>149</v>
      </c>
      <c r="G1639">
        <v>60</v>
      </c>
      <c r="H1639">
        <v>27</v>
      </c>
      <c r="I1639" t="s">
        <v>93</v>
      </c>
      <c r="J1639" s="1">
        <v>45959</v>
      </c>
      <c r="K1639" s="1">
        <v>45962</v>
      </c>
      <c r="L1639" t="s">
        <v>27</v>
      </c>
      <c r="M1639" t="s">
        <v>60</v>
      </c>
      <c r="N1639" t="s">
        <v>29</v>
      </c>
      <c r="O1639">
        <v>72</v>
      </c>
      <c r="P1639">
        <v>38.4</v>
      </c>
      <c r="Q1639" t="s">
        <v>57</v>
      </c>
      <c r="R1639" t="s">
        <v>42</v>
      </c>
      <c r="S1639">
        <v>50000</v>
      </c>
      <c r="T1639" t="s">
        <v>32</v>
      </c>
      <c r="U1639">
        <v>3</v>
      </c>
      <c r="V1639" t="s">
        <v>44</v>
      </c>
      <c r="W1639" t="str">
        <f>TEXT(EHR[[#This Row],[Admission_Date]], "MMM")</f>
        <v>Oct</v>
      </c>
      <c r="X1639">
        <f>MONTH(EHR[[#This Row],[Admission_Date]])</f>
        <v>10</v>
      </c>
    </row>
    <row r="1640" spans="1:24" x14ac:dyDescent="0.25">
      <c r="A1640" t="s">
        <v>1701</v>
      </c>
      <c r="B1640" t="s">
        <v>23</v>
      </c>
      <c r="C1640">
        <v>69</v>
      </c>
      <c r="D1640" t="s">
        <v>56</v>
      </c>
      <c r="E1640" t="s">
        <v>37</v>
      </c>
      <c r="F1640">
        <v>180</v>
      </c>
      <c r="G1640">
        <v>65</v>
      </c>
      <c r="H1640">
        <v>20.100000000000001</v>
      </c>
      <c r="I1640" t="s">
        <v>53</v>
      </c>
      <c r="J1640" s="1">
        <v>45939</v>
      </c>
      <c r="K1640" s="1">
        <v>45941</v>
      </c>
      <c r="L1640" t="s">
        <v>39</v>
      </c>
      <c r="M1640" t="s">
        <v>71</v>
      </c>
      <c r="N1640" t="s">
        <v>29</v>
      </c>
      <c r="O1640">
        <v>90</v>
      </c>
      <c r="P1640">
        <v>36.6</v>
      </c>
      <c r="Q1640" t="s">
        <v>30</v>
      </c>
      <c r="R1640" t="s">
        <v>49</v>
      </c>
      <c r="S1640">
        <v>75000</v>
      </c>
      <c r="T1640" t="s">
        <v>43</v>
      </c>
      <c r="U1640">
        <v>2</v>
      </c>
      <c r="V1640" t="s">
        <v>50</v>
      </c>
      <c r="W1640" t="str">
        <f>TEXT(EHR[[#This Row],[Admission_Date]], "MMM")</f>
        <v>Oct</v>
      </c>
      <c r="X1640">
        <f>MONTH(EHR[[#This Row],[Admission_Date]])</f>
        <v>10</v>
      </c>
    </row>
    <row r="1641" spans="1:24" x14ac:dyDescent="0.25">
      <c r="A1641" t="s">
        <v>1702</v>
      </c>
      <c r="B1641" t="s">
        <v>23</v>
      </c>
      <c r="C1641">
        <v>61</v>
      </c>
      <c r="D1641" t="s">
        <v>56</v>
      </c>
      <c r="E1641" t="s">
        <v>37</v>
      </c>
      <c r="F1641">
        <v>171</v>
      </c>
      <c r="G1641">
        <v>69</v>
      </c>
      <c r="H1641">
        <v>23.6</v>
      </c>
      <c r="I1641" t="s">
        <v>46</v>
      </c>
      <c r="J1641" s="1">
        <v>45862</v>
      </c>
      <c r="K1641" s="1">
        <v>45863</v>
      </c>
      <c r="L1641" t="s">
        <v>27</v>
      </c>
      <c r="M1641" t="s">
        <v>71</v>
      </c>
      <c r="N1641" t="s">
        <v>29</v>
      </c>
      <c r="O1641">
        <v>72</v>
      </c>
      <c r="P1641">
        <v>38.299999999999997</v>
      </c>
      <c r="Q1641" t="s">
        <v>30</v>
      </c>
      <c r="R1641" t="s">
        <v>49</v>
      </c>
      <c r="S1641">
        <v>75000</v>
      </c>
      <c r="T1641" t="s">
        <v>66</v>
      </c>
      <c r="U1641">
        <v>1</v>
      </c>
      <c r="V1641" t="s">
        <v>50</v>
      </c>
      <c r="W1641" t="str">
        <f>TEXT(EHR[[#This Row],[Admission_Date]], "MMM")</f>
        <v>Jul</v>
      </c>
      <c r="X1641">
        <f>MONTH(EHR[[#This Row],[Admission_Date]])</f>
        <v>7</v>
      </c>
    </row>
    <row r="1642" spans="1:24" x14ac:dyDescent="0.25">
      <c r="A1642" t="s">
        <v>1703</v>
      </c>
      <c r="B1642" t="s">
        <v>35</v>
      </c>
      <c r="C1642">
        <v>17</v>
      </c>
      <c r="D1642" t="s">
        <v>73</v>
      </c>
      <c r="E1642" t="s">
        <v>52</v>
      </c>
      <c r="F1642">
        <v>152</v>
      </c>
      <c r="G1642">
        <v>93</v>
      </c>
      <c r="H1642">
        <v>40.299999999999997</v>
      </c>
      <c r="I1642" t="s">
        <v>38</v>
      </c>
      <c r="J1642" s="1">
        <v>45758</v>
      </c>
      <c r="K1642" s="1"/>
      <c r="L1642" t="s">
        <v>39</v>
      </c>
      <c r="M1642" t="s">
        <v>40</v>
      </c>
      <c r="N1642" t="s">
        <v>48</v>
      </c>
      <c r="O1642">
        <v>74</v>
      </c>
      <c r="P1642">
        <v>37.9</v>
      </c>
      <c r="Q1642" t="s">
        <v>30</v>
      </c>
      <c r="R1642" t="s">
        <v>42</v>
      </c>
      <c r="S1642">
        <v>75000</v>
      </c>
      <c r="T1642" t="s">
        <v>66</v>
      </c>
      <c r="V1642" t="s">
        <v>61</v>
      </c>
      <c r="W1642" t="str">
        <f>TEXT(EHR[[#This Row],[Admission_Date]], "MMM")</f>
        <v>Apr</v>
      </c>
      <c r="X1642">
        <f>MONTH(EHR[[#This Row],[Admission_Date]])</f>
        <v>4</v>
      </c>
    </row>
    <row r="1643" spans="1:24" x14ac:dyDescent="0.25">
      <c r="A1643" t="s">
        <v>1704</v>
      </c>
      <c r="B1643" t="s">
        <v>35</v>
      </c>
      <c r="C1643">
        <v>55</v>
      </c>
      <c r="D1643" t="s">
        <v>73</v>
      </c>
      <c r="E1643" t="s">
        <v>25</v>
      </c>
      <c r="F1643">
        <v>161</v>
      </c>
      <c r="G1643">
        <v>97</v>
      </c>
      <c r="H1643">
        <v>37.4</v>
      </c>
      <c r="I1643" t="s">
        <v>53</v>
      </c>
      <c r="J1643" s="1">
        <v>45697</v>
      </c>
      <c r="K1643" s="1">
        <v>45701</v>
      </c>
      <c r="L1643" t="s">
        <v>65</v>
      </c>
      <c r="M1643" t="s">
        <v>40</v>
      </c>
      <c r="N1643" t="s">
        <v>48</v>
      </c>
      <c r="O1643">
        <v>73</v>
      </c>
      <c r="P1643">
        <v>37</v>
      </c>
      <c r="Q1643" t="s">
        <v>57</v>
      </c>
      <c r="R1643" t="s">
        <v>42</v>
      </c>
      <c r="S1643">
        <v>75000</v>
      </c>
      <c r="T1643" t="s">
        <v>43</v>
      </c>
      <c r="U1643">
        <v>4</v>
      </c>
      <c r="V1643" t="s">
        <v>50</v>
      </c>
      <c r="W1643" t="str">
        <f>TEXT(EHR[[#This Row],[Admission_Date]], "MMM")</f>
        <v>Feb</v>
      </c>
      <c r="X1643">
        <f>MONTH(EHR[[#This Row],[Admission_Date]])</f>
        <v>2</v>
      </c>
    </row>
    <row r="1644" spans="1:24" x14ac:dyDescent="0.25">
      <c r="A1644" t="s">
        <v>1705</v>
      </c>
      <c r="B1644" t="s">
        <v>23</v>
      </c>
      <c r="C1644">
        <v>14</v>
      </c>
      <c r="D1644" t="s">
        <v>36</v>
      </c>
      <c r="E1644" t="s">
        <v>37</v>
      </c>
      <c r="F1644">
        <v>145</v>
      </c>
      <c r="G1644">
        <v>99</v>
      </c>
      <c r="H1644">
        <v>47.1</v>
      </c>
      <c r="I1644" t="s">
        <v>38</v>
      </c>
      <c r="J1644" s="1">
        <v>45753</v>
      </c>
      <c r="K1644" s="1">
        <v>45758</v>
      </c>
      <c r="L1644" t="s">
        <v>77</v>
      </c>
      <c r="M1644" t="s">
        <v>54</v>
      </c>
      <c r="N1644" t="s">
        <v>29</v>
      </c>
      <c r="O1644">
        <v>70</v>
      </c>
      <c r="P1644">
        <v>36.4</v>
      </c>
      <c r="Q1644" t="s">
        <v>41</v>
      </c>
      <c r="R1644" t="s">
        <v>31</v>
      </c>
      <c r="S1644">
        <v>50000</v>
      </c>
      <c r="T1644" t="s">
        <v>43</v>
      </c>
      <c r="U1644">
        <v>5</v>
      </c>
      <c r="V1644" t="s">
        <v>61</v>
      </c>
      <c r="W1644" t="str">
        <f>TEXT(EHR[[#This Row],[Admission_Date]], "MMM")</f>
        <v>Apr</v>
      </c>
      <c r="X1644">
        <f>MONTH(EHR[[#This Row],[Admission_Date]])</f>
        <v>4</v>
      </c>
    </row>
    <row r="1645" spans="1:24" x14ac:dyDescent="0.25">
      <c r="A1645" t="s">
        <v>1706</v>
      </c>
      <c r="B1645" t="s">
        <v>23</v>
      </c>
      <c r="C1645">
        <v>10</v>
      </c>
      <c r="D1645" t="s">
        <v>24</v>
      </c>
      <c r="E1645" t="s">
        <v>37</v>
      </c>
      <c r="F1645">
        <v>175</v>
      </c>
      <c r="G1645">
        <v>95</v>
      </c>
      <c r="H1645">
        <v>31</v>
      </c>
      <c r="I1645" t="s">
        <v>26</v>
      </c>
      <c r="J1645" s="1">
        <v>45659</v>
      </c>
      <c r="K1645" s="1">
        <v>45668</v>
      </c>
      <c r="L1645" t="s">
        <v>65</v>
      </c>
      <c r="M1645" t="s">
        <v>54</v>
      </c>
      <c r="N1645" t="s">
        <v>48</v>
      </c>
      <c r="O1645">
        <v>91</v>
      </c>
      <c r="P1645">
        <v>38.700000000000003</v>
      </c>
      <c r="Q1645" t="s">
        <v>57</v>
      </c>
      <c r="R1645" t="s">
        <v>49</v>
      </c>
      <c r="S1645">
        <v>75000</v>
      </c>
      <c r="T1645" t="s">
        <v>66</v>
      </c>
      <c r="U1645">
        <v>9</v>
      </c>
      <c r="V1645" t="s">
        <v>81</v>
      </c>
      <c r="W1645" t="str">
        <f>TEXT(EHR[[#This Row],[Admission_Date]], "MMM")</f>
        <v>Jan</v>
      </c>
      <c r="X1645">
        <f>MONTH(EHR[[#This Row],[Admission_Date]])</f>
        <v>1</v>
      </c>
    </row>
    <row r="1646" spans="1:24" x14ac:dyDescent="0.25">
      <c r="A1646" t="s">
        <v>1707</v>
      </c>
      <c r="B1646" t="s">
        <v>23</v>
      </c>
      <c r="C1646">
        <v>22</v>
      </c>
      <c r="D1646" t="s">
        <v>73</v>
      </c>
      <c r="E1646" t="s">
        <v>25</v>
      </c>
      <c r="F1646">
        <v>187</v>
      </c>
      <c r="G1646">
        <v>69</v>
      </c>
      <c r="H1646">
        <v>19.7</v>
      </c>
      <c r="I1646" t="s">
        <v>53</v>
      </c>
      <c r="J1646" s="1">
        <v>45883</v>
      </c>
      <c r="K1646" s="1">
        <v>45889</v>
      </c>
      <c r="L1646" t="s">
        <v>65</v>
      </c>
      <c r="M1646" t="s">
        <v>71</v>
      </c>
      <c r="N1646" t="s">
        <v>29</v>
      </c>
      <c r="O1646">
        <v>75</v>
      </c>
      <c r="P1646">
        <v>36.4</v>
      </c>
      <c r="Q1646" t="s">
        <v>41</v>
      </c>
      <c r="R1646" t="s">
        <v>49</v>
      </c>
      <c r="S1646">
        <v>50000</v>
      </c>
      <c r="T1646" t="s">
        <v>43</v>
      </c>
      <c r="U1646">
        <v>6</v>
      </c>
      <c r="V1646" t="s">
        <v>44</v>
      </c>
      <c r="W1646" t="str">
        <f>TEXT(EHR[[#This Row],[Admission_Date]], "MMM")</f>
        <v>Aug</v>
      </c>
      <c r="X1646">
        <f>MONTH(EHR[[#This Row],[Admission_Date]])</f>
        <v>8</v>
      </c>
    </row>
    <row r="1647" spans="1:24" x14ac:dyDescent="0.25">
      <c r="A1647" t="s">
        <v>1708</v>
      </c>
      <c r="B1647" t="s">
        <v>23</v>
      </c>
      <c r="C1647">
        <v>51</v>
      </c>
      <c r="D1647" t="s">
        <v>36</v>
      </c>
      <c r="E1647" t="s">
        <v>25</v>
      </c>
      <c r="F1647">
        <v>168</v>
      </c>
      <c r="G1647">
        <v>103</v>
      </c>
      <c r="H1647">
        <v>36.5</v>
      </c>
      <c r="I1647" t="s">
        <v>26</v>
      </c>
      <c r="J1647" s="1">
        <v>45668</v>
      </c>
      <c r="K1647" s="1">
        <v>45673</v>
      </c>
      <c r="L1647" t="s">
        <v>47</v>
      </c>
      <c r="M1647" t="s">
        <v>54</v>
      </c>
      <c r="N1647" t="s">
        <v>29</v>
      </c>
      <c r="O1647">
        <v>101</v>
      </c>
      <c r="P1647">
        <v>36.5</v>
      </c>
      <c r="Q1647" t="s">
        <v>30</v>
      </c>
      <c r="R1647" t="s">
        <v>49</v>
      </c>
      <c r="S1647">
        <v>25000</v>
      </c>
      <c r="T1647" t="s">
        <v>32</v>
      </c>
      <c r="U1647">
        <v>5</v>
      </c>
      <c r="V1647" t="s">
        <v>50</v>
      </c>
      <c r="W1647" t="str">
        <f>TEXT(EHR[[#This Row],[Admission_Date]], "MMM")</f>
        <v>Jan</v>
      </c>
      <c r="X1647">
        <f>MONTH(EHR[[#This Row],[Admission_Date]])</f>
        <v>1</v>
      </c>
    </row>
    <row r="1648" spans="1:24" x14ac:dyDescent="0.25">
      <c r="A1648" t="s">
        <v>1709</v>
      </c>
      <c r="B1648" t="s">
        <v>23</v>
      </c>
      <c r="C1648">
        <v>88</v>
      </c>
      <c r="D1648" t="s">
        <v>36</v>
      </c>
      <c r="E1648" t="s">
        <v>52</v>
      </c>
      <c r="F1648">
        <v>184</v>
      </c>
      <c r="G1648">
        <v>45</v>
      </c>
      <c r="H1648">
        <v>13.3</v>
      </c>
      <c r="I1648" t="s">
        <v>38</v>
      </c>
      <c r="J1648" s="1">
        <v>45685</v>
      </c>
      <c r="K1648" s="1">
        <v>45688</v>
      </c>
      <c r="L1648" t="s">
        <v>47</v>
      </c>
      <c r="M1648" t="s">
        <v>71</v>
      </c>
      <c r="N1648" t="s">
        <v>29</v>
      </c>
      <c r="O1648">
        <v>80</v>
      </c>
      <c r="P1648">
        <v>37.9</v>
      </c>
      <c r="Q1648" t="s">
        <v>57</v>
      </c>
      <c r="R1648" t="s">
        <v>42</v>
      </c>
      <c r="S1648">
        <v>75000</v>
      </c>
      <c r="T1648" t="s">
        <v>32</v>
      </c>
      <c r="U1648">
        <v>3</v>
      </c>
      <c r="V1648" t="s">
        <v>50</v>
      </c>
      <c r="W1648" t="str">
        <f>TEXT(EHR[[#This Row],[Admission_Date]], "MMM")</f>
        <v>Jan</v>
      </c>
      <c r="X1648">
        <f>MONTH(EHR[[#This Row],[Admission_Date]])</f>
        <v>1</v>
      </c>
    </row>
    <row r="1649" spans="1:24" x14ac:dyDescent="0.25">
      <c r="A1649" t="s">
        <v>1710</v>
      </c>
      <c r="B1649" t="s">
        <v>35</v>
      </c>
      <c r="C1649">
        <v>12</v>
      </c>
      <c r="D1649" t="s">
        <v>36</v>
      </c>
      <c r="E1649" t="s">
        <v>25</v>
      </c>
      <c r="F1649">
        <v>160</v>
      </c>
      <c r="G1649">
        <v>110</v>
      </c>
      <c r="H1649">
        <v>43</v>
      </c>
      <c r="I1649" t="s">
        <v>38</v>
      </c>
      <c r="J1649" s="1">
        <v>45820</v>
      </c>
      <c r="K1649" s="1"/>
      <c r="L1649" t="s">
        <v>59</v>
      </c>
      <c r="M1649" t="s">
        <v>60</v>
      </c>
      <c r="N1649" t="s">
        <v>48</v>
      </c>
      <c r="O1649">
        <v>80</v>
      </c>
      <c r="P1649">
        <v>36.799999999999997</v>
      </c>
      <c r="Q1649" t="s">
        <v>41</v>
      </c>
      <c r="R1649" t="s">
        <v>31</v>
      </c>
      <c r="S1649">
        <v>50000</v>
      </c>
      <c r="T1649" t="s">
        <v>32</v>
      </c>
      <c r="V1649" t="s">
        <v>61</v>
      </c>
      <c r="W1649" t="str">
        <f>TEXT(EHR[[#This Row],[Admission_Date]], "MMM")</f>
        <v>Jun</v>
      </c>
      <c r="X1649">
        <f>MONTH(EHR[[#This Row],[Admission_Date]])</f>
        <v>6</v>
      </c>
    </row>
    <row r="1650" spans="1:24" x14ac:dyDescent="0.25">
      <c r="A1650" t="s">
        <v>1711</v>
      </c>
      <c r="B1650" t="s">
        <v>35</v>
      </c>
      <c r="C1650">
        <v>85</v>
      </c>
      <c r="D1650" t="s">
        <v>36</v>
      </c>
      <c r="E1650" t="s">
        <v>37</v>
      </c>
      <c r="F1650">
        <v>162</v>
      </c>
      <c r="G1650">
        <v>95</v>
      </c>
      <c r="H1650">
        <v>36.200000000000003</v>
      </c>
      <c r="I1650" t="s">
        <v>93</v>
      </c>
      <c r="J1650" s="1">
        <v>46020</v>
      </c>
      <c r="K1650" s="1">
        <v>46030</v>
      </c>
      <c r="L1650" t="s">
        <v>59</v>
      </c>
      <c r="M1650" t="s">
        <v>28</v>
      </c>
      <c r="N1650" t="s">
        <v>29</v>
      </c>
      <c r="O1650">
        <v>69</v>
      </c>
      <c r="P1650">
        <v>38.4</v>
      </c>
      <c r="Q1650" t="s">
        <v>41</v>
      </c>
      <c r="R1650" t="s">
        <v>31</v>
      </c>
      <c r="S1650">
        <v>50000</v>
      </c>
      <c r="T1650" t="s">
        <v>66</v>
      </c>
      <c r="U1650">
        <v>10</v>
      </c>
      <c r="V1650" t="s">
        <v>50</v>
      </c>
      <c r="W1650" t="str">
        <f>TEXT(EHR[[#This Row],[Admission_Date]], "MMM")</f>
        <v>Dec</v>
      </c>
      <c r="X1650">
        <f>MONTH(EHR[[#This Row],[Admission_Date]])</f>
        <v>12</v>
      </c>
    </row>
    <row r="1651" spans="1:24" x14ac:dyDescent="0.25">
      <c r="A1651" t="s">
        <v>1712</v>
      </c>
      <c r="B1651" t="s">
        <v>35</v>
      </c>
      <c r="C1651">
        <v>145</v>
      </c>
      <c r="D1651" t="s">
        <v>36</v>
      </c>
      <c r="E1651" t="s">
        <v>52</v>
      </c>
      <c r="F1651">
        <v>161</v>
      </c>
      <c r="G1651">
        <v>48</v>
      </c>
      <c r="H1651">
        <v>18.5</v>
      </c>
      <c r="I1651" t="s">
        <v>26</v>
      </c>
      <c r="J1651" s="1">
        <v>45760</v>
      </c>
      <c r="K1651" s="1">
        <v>45767</v>
      </c>
      <c r="L1651" t="s">
        <v>47</v>
      </c>
      <c r="M1651" t="s">
        <v>60</v>
      </c>
      <c r="N1651" t="s">
        <v>48</v>
      </c>
      <c r="O1651">
        <v>81</v>
      </c>
      <c r="P1651">
        <v>36.5</v>
      </c>
      <c r="Q1651" t="s">
        <v>30</v>
      </c>
      <c r="R1651" t="s">
        <v>49</v>
      </c>
      <c r="S1651">
        <v>25000</v>
      </c>
      <c r="T1651" t="s">
        <v>32</v>
      </c>
      <c r="U1651">
        <v>7</v>
      </c>
      <c r="V1651" t="s">
        <v>50</v>
      </c>
      <c r="W1651" t="str">
        <f>TEXT(EHR[[#This Row],[Admission_Date]], "MMM")</f>
        <v>Apr</v>
      </c>
      <c r="X1651">
        <f>MONTH(EHR[[#This Row],[Admission_Date]])</f>
        <v>4</v>
      </c>
    </row>
    <row r="1652" spans="1:24" x14ac:dyDescent="0.25">
      <c r="A1652" t="s">
        <v>1713</v>
      </c>
      <c r="B1652" t="s">
        <v>23</v>
      </c>
      <c r="C1652">
        <v>21</v>
      </c>
      <c r="D1652" t="s">
        <v>73</v>
      </c>
      <c r="E1652" t="s">
        <v>52</v>
      </c>
      <c r="F1652">
        <v>156</v>
      </c>
      <c r="G1652">
        <v>54</v>
      </c>
      <c r="H1652">
        <v>22.2</v>
      </c>
      <c r="I1652" t="s">
        <v>26</v>
      </c>
      <c r="J1652" s="1">
        <v>45902</v>
      </c>
      <c r="K1652" s="1">
        <v>45906</v>
      </c>
      <c r="L1652" t="s">
        <v>39</v>
      </c>
      <c r="M1652" t="s">
        <v>28</v>
      </c>
      <c r="N1652" t="s">
        <v>48</v>
      </c>
      <c r="O1652">
        <v>73</v>
      </c>
      <c r="P1652">
        <v>37.5</v>
      </c>
      <c r="Q1652" t="s">
        <v>41</v>
      </c>
      <c r="R1652" t="s">
        <v>31</v>
      </c>
      <c r="S1652">
        <v>50000</v>
      </c>
      <c r="T1652" t="s">
        <v>66</v>
      </c>
      <c r="U1652">
        <v>4</v>
      </c>
      <c r="V1652" t="s">
        <v>44</v>
      </c>
      <c r="W1652" t="str">
        <f>TEXT(EHR[[#This Row],[Admission_Date]], "MMM")</f>
        <v>Sep</v>
      </c>
      <c r="X1652">
        <f>MONTH(EHR[[#This Row],[Admission_Date]])</f>
        <v>9</v>
      </c>
    </row>
    <row r="1653" spans="1:24" x14ac:dyDescent="0.25">
      <c r="A1653" t="s">
        <v>1714</v>
      </c>
      <c r="B1653" t="s">
        <v>35</v>
      </c>
      <c r="C1653">
        <v>25</v>
      </c>
      <c r="D1653" t="s">
        <v>24</v>
      </c>
      <c r="E1653" t="s">
        <v>37</v>
      </c>
      <c r="F1653">
        <v>159</v>
      </c>
      <c r="G1653">
        <v>107</v>
      </c>
      <c r="H1653">
        <v>42.3</v>
      </c>
      <c r="I1653" t="s">
        <v>93</v>
      </c>
      <c r="J1653" s="1">
        <v>45936</v>
      </c>
      <c r="K1653" s="1">
        <v>45939</v>
      </c>
      <c r="L1653" t="s">
        <v>47</v>
      </c>
      <c r="M1653" t="s">
        <v>60</v>
      </c>
      <c r="N1653" t="s">
        <v>48</v>
      </c>
      <c r="O1653">
        <v>87</v>
      </c>
      <c r="P1653">
        <v>39</v>
      </c>
      <c r="Q1653" t="s">
        <v>30</v>
      </c>
      <c r="R1653" t="s">
        <v>31</v>
      </c>
      <c r="S1653">
        <v>25000</v>
      </c>
      <c r="T1653" t="s">
        <v>43</v>
      </c>
      <c r="U1653">
        <v>3</v>
      </c>
      <c r="V1653" t="s">
        <v>44</v>
      </c>
      <c r="W1653" t="str">
        <f>TEXT(EHR[[#This Row],[Admission_Date]], "MMM")</f>
        <v>Oct</v>
      </c>
      <c r="X1653">
        <f>MONTH(EHR[[#This Row],[Admission_Date]])</f>
        <v>10</v>
      </c>
    </row>
    <row r="1654" spans="1:24" x14ac:dyDescent="0.25">
      <c r="A1654" t="s">
        <v>1715</v>
      </c>
      <c r="B1654" t="s">
        <v>35</v>
      </c>
      <c r="C1654">
        <v>50</v>
      </c>
      <c r="D1654" t="s">
        <v>73</v>
      </c>
      <c r="E1654" t="s">
        <v>25</v>
      </c>
      <c r="F1654">
        <v>177</v>
      </c>
      <c r="G1654">
        <v>82</v>
      </c>
      <c r="H1654">
        <v>26.2</v>
      </c>
      <c r="I1654" t="s">
        <v>93</v>
      </c>
      <c r="J1654" s="1">
        <v>45700</v>
      </c>
      <c r="K1654" s="1">
        <v>45708</v>
      </c>
      <c r="L1654" t="s">
        <v>27</v>
      </c>
      <c r="M1654" t="s">
        <v>60</v>
      </c>
      <c r="N1654" t="s">
        <v>29</v>
      </c>
      <c r="O1654">
        <v>67</v>
      </c>
      <c r="P1654">
        <v>38.799999999999997</v>
      </c>
      <c r="Q1654" t="s">
        <v>57</v>
      </c>
      <c r="R1654" t="s">
        <v>49</v>
      </c>
      <c r="S1654">
        <v>75000</v>
      </c>
      <c r="T1654" t="s">
        <v>43</v>
      </c>
      <c r="U1654">
        <v>8</v>
      </c>
      <c r="V1654" t="s">
        <v>33</v>
      </c>
      <c r="W1654" t="str">
        <f>TEXT(EHR[[#This Row],[Admission_Date]], "MMM")</f>
        <v>Feb</v>
      </c>
      <c r="X1654">
        <f>MONTH(EHR[[#This Row],[Admission_Date]])</f>
        <v>2</v>
      </c>
    </row>
    <row r="1655" spans="1:24" x14ac:dyDescent="0.25">
      <c r="A1655" t="s">
        <v>1716</v>
      </c>
      <c r="B1655" t="s">
        <v>23</v>
      </c>
      <c r="C1655">
        <v>25</v>
      </c>
      <c r="D1655" t="s">
        <v>36</v>
      </c>
      <c r="E1655" t="s">
        <v>37</v>
      </c>
      <c r="F1655">
        <v>162</v>
      </c>
      <c r="G1655">
        <v>51</v>
      </c>
      <c r="H1655">
        <v>19.399999999999999</v>
      </c>
      <c r="I1655" t="s">
        <v>46</v>
      </c>
      <c r="J1655" s="1">
        <v>45761</v>
      </c>
      <c r="K1655" s="1">
        <v>45765</v>
      </c>
      <c r="L1655" t="s">
        <v>59</v>
      </c>
      <c r="M1655" t="s">
        <v>60</v>
      </c>
      <c r="N1655" t="s">
        <v>29</v>
      </c>
      <c r="O1655">
        <v>105</v>
      </c>
      <c r="P1655">
        <v>38.9</v>
      </c>
      <c r="Q1655" t="s">
        <v>30</v>
      </c>
      <c r="R1655" t="s">
        <v>31</v>
      </c>
      <c r="S1655">
        <v>50000</v>
      </c>
      <c r="T1655" t="s">
        <v>43</v>
      </c>
      <c r="U1655">
        <v>4</v>
      </c>
      <c r="V1655" t="s">
        <v>44</v>
      </c>
      <c r="W1655" t="str">
        <f>TEXT(EHR[[#This Row],[Admission_Date]], "MMM")</f>
        <v>Apr</v>
      </c>
      <c r="X1655">
        <f>MONTH(EHR[[#This Row],[Admission_Date]])</f>
        <v>4</v>
      </c>
    </row>
    <row r="1656" spans="1:24" x14ac:dyDescent="0.25">
      <c r="A1656" t="s">
        <v>1717</v>
      </c>
      <c r="B1656" t="s">
        <v>35</v>
      </c>
      <c r="C1656">
        <v>59</v>
      </c>
      <c r="D1656" t="s">
        <v>56</v>
      </c>
      <c r="E1656" t="s">
        <v>25</v>
      </c>
      <c r="F1656">
        <v>154</v>
      </c>
      <c r="G1656">
        <v>62</v>
      </c>
      <c r="H1656">
        <v>26.1</v>
      </c>
      <c r="I1656" t="s">
        <v>38</v>
      </c>
      <c r="J1656" s="1">
        <v>45763</v>
      </c>
      <c r="K1656" s="1">
        <v>45766</v>
      </c>
      <c r="L1656" t="s">
        <v>65</v>
      </c>
      <c r="M1656" t="s">
        <v>40</v>
      </c>
      <c r="N1656" t="s">
        <v>29</v>
      </c>
      <c r="O1656">
        <v>72</v>
      </c>
      <c r="P1656">
        <v>36.4</v>
      </c>
      <c r="Q1656" t="s">
        <v>57</v>
      </c>
      <c r="R1656" t="s">
        <v>42</v>
      </c>
      <c r="S1656">
        <v>75000</v>
      </c>
      <c r="T1656" t="s">
        <v>66</v>
      </c>
      <c r="U1656">
        <v>3</v>
      </c>
      <c r="V1656" t="s">
        <v>50</v>
      </c>
      <c r="W1656" t="str">
        <f>TEXT(EHR[[#This Row],[Admission_Date]], "MMM")</f>
        <v>Apr</v>
      </c>
      <c r="X1656">
        <f>MONTH(EHR[[#This Row],[Admission_Date]])</f>
        <v>4</v>
      </c>
    </row>
    <row r="1657" spans="1:24" x14ac:dyDescent="0.25">
      <c r="A1657" t="s">
        <v>1718</v>
      </c>
      <c r="B1657" t="s">
        <v>23</v>
      </c>
      <c r="C1657">
        <v>10</v>
      </c>
      <c r="D1657" t="s">
        <v>73</v>
      </c>
      <c r="E1657" t="s">
        <v>25</v>
      </c>
      <c r="F1657">
        <v>159</v>
      </c>
      <c r="G1657">
        <v>96</v>
      </c>
      <c r="H1657">
        <v>38</v>
      </c>
      <c r="I1657" t="s">
        <v>46</v>
      </c>
      <c r="J1657" s="1">
        <v>46126</v>
      </c>
      <c r="K1657" s="1">
        <v>46128</v>
      </c>
      <c r="L1657" t="s">
        <v>39</v>
      </c>
      <c r="M1657" t="s">
        <v>60</v>
      </c>
      <c r="N1657" t="s">
        <v>29</v>
      </c>
      <c r="O1657">
        <v>91</v>
      </c>
      <c r="P1657">
        <v>36.200000000000003</v>
      </c>
      <c r="Q1657" t="s">
        <v>30</v>
      </c>
      <c r="R1657" t="s">
        <v>42</v>
      </c>
      <c r="S1657">
        <v>50000</v>
      </c>
      <c r="T1657" t="s">
        <v>43</v>
      </c>
      <c r="U1657">
        <v>2</v>
      </c>
      <c r="V1657" t="s">
        <v>81</v>
      </c>
      <c r="W1657" t="str">
        <f>TEXT(EHR[[#This Row],[Admission_Date]], "MMM")</f>
        <v>Apr</v>
      </c>
      <c r="X1657">
        <f>MONTH(EHR[[#This Row],[Admission_Date]])</f>
        <v>4</v>
      </c>
    </row>
    <row r="1658" spans="1:24" x14ac:dyDescent="0.25">
      <c r="A1658" t="s">
        <v>1719</v>
      </c>
      <c r="B1658" t="s">
        <v>23</v>
      </c>
      <c r="C1658">
        <v>81</v>
      </c>
      <c r="D1658" t="s">
        <v>56</v>
      </c>
      <c r="E1658" t="s">
        <v>52</v>
      </c>
      <c r="F1658">
        <v>154</v>
      </c>
      <c r="G1658">
        <v>86</v>
      </c>
      <c r="H1658">
        <v>36.299999999999997</v>
      </c>
      <c r="I1658" t="s">
        <v>38</v>
      </c>
      <c r="J1658" s="1">
        <v>46141</v>
      </c>
      <c r="K1658" s="1">
        <v>46143</v>
      </c>
      <c r="L1658" t="s">
        <v>27</v>
      </c>
      <c r="M1658" t="s">
        <v>54</v>
      </c>
      <c r="N1658" t="s">
        <v>29</v>
      </c>
      <c r="O1658">
        <v>74</v>
      </c>
      <c r="P1658">
        <v>36.299999999999997</v>
      </c>
      <c r="Q1658" t="s">
        <v>41</v>
      </c>
      <c r="R1658" t="s">
        <v>42</v>
      </c>
      <c r="S1658">
        <v>25000</v>
      </c>
      <c r="T1658" t="s">
        <v>66</v>
      </c>
      <c r="U1658">
        <v>2</v>
      </c>
      <c r="V1658" t="s">
        <v>50</v>
      </c>
      <c r="W1658" t="str">
        <f>TEXT(EHR[[#This Row],[Admission_Date]], "MMM")</f>
        <v>Apr</v>
      </c>
      <c r="X1658">
        <f>MONTH(EHR[[#This Row],[Admission_Date]])</f>
        <v>4</v>
      </c>
    </row>
    <row r="1659" spans="1:24" x14ac:dyDescent="0.25">
      <c r="A1659" t="s">
        <v>1720</v>
      </c>
      <c r="B1659" t="s">
        <v>35</v>
      </c>
      <c r="C1659">
        <v>50</v>
      </c>
      <c r="D1659" t="s">
        <v>36</v>
      </c>
      <c r="E1659" t="s">
        <v>37</v>
      </c>
      <c r="F1659">
        <v>176</v>
      </c>
      <c r="G1659">
        <v>82</v>
      </c>
      <c r="H1659">
        <v>26.5</v>
      </c>
      <c r="I1659" t="s">
        <v>38</v>
      </c>
      <c r="J1659" s="1">
        <v>46050</v>
      </c>
      <c r="K1659" s="1">
        <v>46056</v>
      </c>
      <c r="L1659" t="s">
        <v>59</v>
      </c>
      <c r="M1659" t="s">
        <v>54</v>
      </c>
      <c r="N1659" t="s">
        <v>29</v>
      </c>
      <c r="O1659">
        <v>72</v>
      </c>
      <c r="P1659">
        <v>38.5</v>
      </c>
      <c r="Q1659" t="s">
        <v>57</v>
      </c>
      <c r="R1659" t="s">
        <v>31</v>
      </c>
      <c r="S1659">
        <v>50000</v>
      </c>
      <c r="T1659" t="s">
        <v>66</v>
      </c>
      <c r="U1659">
        <v>6</v>
      </c>
      <c r="V1659" t="s">
        <v>33</v>
      </c>
      <c r="W1659" t="str">
        <f>TEXT(EHR[[#This Row],[Admission_Date]], "MMM")</f>
        <v>Jan</v>
      </c>
      <c r="X1659">
        <f>MONTH(EHR[[#This Row],[Admission_Date]])</f>
        <v>1</v>
      </c>
    </row>
    <row r="1660" spans="1:24" x14ac:dyDescent="0.25">
      <c r="A1660" t="s">
        <v>1721</v>
      </c>
      <c r="B1660" t="s">
        <v>35</v>
      </c>
      <c r="C1660">
        <v>7</v>
      </c>
      <c r="D1660" t="s">
        <v>36</v>
      </c>
      <c r="E1660" t="s">
        <v>52</v>
      </c>
      <c r="F1660">
        <v>150</v>
      </c>
      <c r="G1660">
        <v>78</v>
      </c>
      <c r="H1660">
        <v>34.700000000000003</v>
      </c>
      <c r="I1660" t="s">
        <v>93</v>
      </c>
      <c r="J1660" s="1">
        <v>45681</v>
      </c>
      <c r="K1660" s="1">
        <v>45686</v>
      </c>
      <c r="L1660" t="s">
        <v>59</v>
      </c>
      <c r="M1660" t="s">
        <v>28</v>
      </c>
      <c r="N1660" t="s">
        <v>48</v>
      </c>
      <c r="O1660">
        <v>60</v>
      </c>
      <c r="P1660">
        <v>36.799999999999997</v>
      </c>
      <c r="Q1660" t="s">
        <v>41</v>
      </c>
      <c r="R1660" t="s">
        <v>31</v>
      </c>
      <c r="S1660">
        <v>25000</v>
      </c>
      <c r="T1660" t="s">
        <v>43</v>
      </c>
      <c r="U1660">
        <v>5</v>
      </c>
      <c r="V1660" t="s">
        <v>81</v>
      </c>
      <c r="W1660" t="str">
        <f>TEXT(EHR[[#This Row],[Admission_Date]], "MMM")</f>
        <v>Jan</v>
      </c>
      <c r="X1660">
        <f>MONTH(EHR[[#This Row],[Admission_Date]])</f>
        <v>1</v>
      </c>
    </row>
    <row r="1661" spans="1:24" x14ac:dyDescent="0.25">
      <c r="A1661" t="s">
        <v>1722</v>
      </c>
      <c r="B1661" t="s">
        <v>23</v>
      </c>
      <c r="C1661">
        <v>65</v>
      </c>
      <c r="D1661" t="s">
        <v>24</v>
      </c>
      <c r="E1661" t="s">
        <v>52</v>
      </c>
      <c r="F1661">
        <v>177</v>
      </c>
      <c r="G1661">
        <v>74</v>
      </c>
      <c r="H1661">
        <v>23.6</v>
      </c>
      <c r="I1661" t="s">
        <v>46</v>
      </c>
      <c r="J1661" s="1">
        <v>46145</v>
      </c>
      <c r="K1661" s="1">
        <v>46153</v>
      </c>
      <c r="L1661" t="s">
        <v>39</v>
      </c>
      <c r="M1661" t="s">
        <v>60</v>
      </c>
      <c r="N1661" t="s">
        <v>29</v>
      </c>
      <c r="O1661">
        <v>61</v>
      </c>
      <c r="P1661">
        <v>37.200000000000003</v>
      </c>
      <c r="Q1661" t="s">
        <v>30</v>
      </c>
      <c r="R1661" t="s">
        <v>42</v>
      </c>
      <c r="S1661">
        <v>75000</v>
      </c>
      <c r="T1661" t="s">
        <v>66</v>
      </c>
      <c r="U1661">
        <v>8</v>
      </c>
      <c r="V1661" t="s">
        <v>50</v>
      </c>
      <c r="W1661" t="str">
        <f>TEXT(EHR[[#This Row],[Admission_Date]], "MMM")</f>
        <v>May</v>
      </c>
      <c r="X1661">
        <f>MONTH(EHR[[#This Row],[Admission_Date]])</f>
        <v>5</v>
      </c>
    </row>
    <row r="1662" spans="1:24" x14ac:dyDescent="0.25">
      <c r="A1662" t="s">
        <v>1723</v>
      </c>
      <c r="B1662" t="s">
        <v>23</v>
      </c>
      <c r="C1662">
        <v>10</v>
      </c>
      <c r="D1662" t="s">
        <v>56</v>
      </c>
      <c r="E1662" t="s">
        <v>52</v>
      </c>
      <c r="F1662">
        <v>189</v>
      </c>
      <c r="G1662">
        <v>51</v>
      </c>
      <c r="H1662">
        <v>14.3</v>
      </c>
      <c r="I1662" t="s">
        <v>53</v>
      </c>
      <c r="J1662" s="1">
        <v>46015</v>
      </c>
      <c r="K1662" s="1">
        <v>46016</v>
      </c>
      <c r="L1662" t="s">
        <v>47</v>
      </c>
      <c r="M1662" t="s">
        <v>54</v>
      </c>
      <c r="N1662" t="s">
        <v>48</v>
      </c>
      <c r="O1662">
        <v>61</v>
      </c>
      <c r="P1662">
        <v>37.799999999999997</v>
      </c>
      <c r="Q1662" t="s">
        <v>57</v>
      </c>
      <c r="R1662" t="s">
        <v>42</v>
      </c>
      <c r="S1662">
        <v>75000</v>
      </c>
      <c r="T1662" t="s">
        <v>32</v>
      </c>
      <c r="U1662">
        <v>1</v>
      </c>
      <c r="V1662" t="s">
        <v>81</v>
      </c>
      <c r="W1662" t="str">
        <f>TEXT(EHR[[#This Row],[Admission_Date]], "MMM")</f>
        <v>Dec</v>
      </c>
      <c r="X1662">
        <f>MONTH(EHR[[#This Row],[Admission_Date]])</f>
        <v>12</v>
      </c>
    </row>
    <row r="1663" spans="1:24" x14ac:dyDescent="0.25">
      <c r="A1663" t="s">
        <v>1724</v>
      </c>
      <c r="B1663" t="s">
        <v>23</v>
      </c>
      <c r="C1663">
        <v>14</v>
      </c>
      <c r="D1663" t="s">
        <v>73</v>
      </c>
      <c r="E1663" t="s">
        <v>37</v>
      </c>
      <c r="F1663">
        <v>178</v>
      </c>
      <c r="G1663">
        <v>51</v>
      </c>
      <c r="H1663">
        <v>16.100000000000001</v>
      </c>
      <c r="I1663" t="s">
        <v>93</v>
      </c>
      <c r="J1663" s="1">
        <v>46131</v>
      </c>
      <c r="K1663" s="1">
        <v>46141</v>
      </c>
      <c r="L1663" t="s">
        <v>39</v>
      </c>
      <c r="M1663" t="s">
        <v>60</v>
      </c>
      <c r="N1663" t="s">
        <v>48</v>
      </c>
      <c r="O1663">
        <v>78</v>
      </c>
      <c r="P1663">
        <v>37.200000000000003</v>
      </c>
      <c r="Q1663" t="s">
        <v>57</v>
      </c>
      <c r="R1663" t="s">
        <v>31</v>
      </c>
      <c r="S1663">
        <v>25000</v>
      </c>
      <c r="T1663" t="s">
        <v>43</v>
      </c>
      <c r="U1663">
        <v>10</v>
      </c>
      <c r="V1663" t="s">
        <v>61</v>
      </c>
      <c r="W1663" t="str">
        <f>TEXT(EHR[[#This Row],[Admission_Date]], "MMM")</f>
        <v>Apr</v>
      </c>
      <c r="X1663">
        <f>MONTH(EHR[[#This Row],[Admission_Date]])</f>
        <v>4</v>
      </c>
    </row>
    <row r="1664" spans="1:24" x14ac:dyDescent="0.25">
      <c r="A1664" t="s">
        <v>1725</v>
      </c>
      <c r="B1664" t="s">
        <v>35</v>
      </c>
      <c r="C1664">
        <v>36</v>
      </c>
      <c r="D1664" t="s">
        <v>56</v>
      </c>
      <c r="E1664" t="s">
        <v>52</v>
      </c>
      <c r="F1664">
        <v>186</v>
      </c>
      <c r="G1664">
        <v>87</v>
      </c>
      <c r="H1664">
        <v>25.1</v>
      </c>
      <c r="I1664" t="s">
        <v>53</v>
      </c>
      <c r="J1664" s="1">
        <v>45780</v>
      </c>
      <c r="K1664" s="1">
        <v>45789</v>
      </c>
      <c r="L1664" t="s">
        <v>65</v>
      </c>
      <c r="M1664" t="s">
        <v>60</v>
      </c>
      <c r="N1664" t="s">
        <v>29</v>
      </c>
      <c r="O1664">
        <v>85</v>
      </c>
      <c r="P1664">
        <v>38.799999999999997</v>
      </c>
      <c r="Q1664" t="s">
        <v>57</v>
      </c>
      <c r="R1664" t="s">
        <v>49</v>
      </c>
      <c r="S1664">
        <v>50000</v>
      </c>
      <c r="T1664" t="s">
        <v>66</v>
      </c>
      <c r="U1664">
        <v>9</v>
      </c>
      <c r="V1664" t="s">
        <v>33</v>
      </c>
      <c r="W1664" t="str">
        <f>TEXT(EHR[[#This Row],[Admission_Date]], "MMM")</f>
        <v>May</v>
      </c>
      <c r="X1664">
        <f>MONTH(EHR[[#This Row],[Admission_Date]])</f>
        <v>5</v>
      </c>
    </row>
    <row r="1665" spans="1:24" x14ac:dyDescent="0.25">
      <c r="A1665" t="s">
        <v>1726</v>
      </c>
      <c r="B1665" t="s">
        <v>23</v>
      </c>
      <c r="C1665">
        <v>6</v>
      </c>
      <c r="D1665" t="s">
        <v>24</v>
      </c>
      <c r="E1665" t="s">
        <v>25</v>
      </c>
      <c r="F1665">
        <v>157</v>
      </c>
      <c r="G1665">
        <v>75</v>
      </c>
      <c r="H1665">
        <v>30.4</v>
      </c>
      <c r="I1665" t="s">
        <v>46</v>
      </c>
      <c r="J1665" s="1">
        <v>46085</v>
      </c>
      <c r="K1665" s="1">
        <v>46091</v>
      </c>
      <c r="L1665" t="s">
        <v>59</v>
      </c>
      <c r="M1665" t="s">
        <v>60</v>
      </c>
      <c r="N1665" t="s">
        <v>48</v>
      </c>
      <c r="O1665">
        <v>109</v>
      </c>
      <c r="P1665">
        <v>38.299999999999997</v>
      </c>
      <c r="Q1665" t="s">
        <v>57</v>
      </c>
      <c r="R1665" t="s">
        <v>42</v>
      </c>
      <c r="S1665">
        <v>25000</v>
      </c>
      <c r="T1665" t="s">
        <v>43</v>
      </c>
      <c r="U1665">
        <v>6</v>
      </c>
      <c r="V1665" t="s">
        <v>81</v>
      </c>
      <c r="W1665" t="str">
        <f>TEXT(EHR[[#This Row],[Admission_Date]], "MMM")</f>
        <v>Mar</v>
      </c>
      <c r="X1665">
        <f>MONTH(EHR[[#This Row],[Admission_Date]])</f>
        <v>3</v>
      </c>
    </row>
    <row r="1666" spans="1:24" x14ac:dyDescent="0.25">
      <c r="A1666" t="s">
        <v>1727</v>
      </c>
      <c r="B1666" t="s">
        <v>23</v>
      </c>
      <c r="C1666">
        <v>67</v>
      </c>
      <c r="D1666" t="s">
        <v>73</v>
      </c>
      <c r="E1666" t="s">
        <v>25</v>
      </c>
      <c r="F1666">
        <v>176</v>
      </c>
      <c r="G1666">
        <v>74</v>
      </c>
      <c r="H1666">
        <v>23.9</v>
      </c>
      <c r="I1666" t="s">
        <v>26</v>
      </c>
      <c r="J1666" s="1">
        <v>45807</v>
      </c>
      <c r="K1666" s="1"/>
      <c r="L1666" t="s">
        <v>39</v>
      </c>
      <c r="M1666" t="s">
        <v>71</v>
      </c>
      <c r="N1666" t="s">
        <v>29</v>
      </c>
      <c r="O1666">
        <v>104</v>
      </c>
      <c r="P1666">
        <v>37</v>
      </c>
      <c r="Q1666" t="s">
        <v>57</v>
      </c>
      <c r="R1666" t="s">
        <v>31</v>
      </c>
      <c r="S1666">
        <v>75000</v>
      </c>
      <c r="T1666" t="s">
        <v>66</v>
      </c>
      <c r="V1666" t="s">
        <v>50</v>
      </c>
      <c r="W1666" t="str">
        <f>TEXT(EHR[[#This Row],[Admission_Date]], "MMM")</f>
        <v>May</v>
      </c>
      <c r="X1666">
        <f>MONTH(EHR[[#This Row],[Admission_Date]])</f>
        <v>5</v>
      </c>
    </row>
    <row r="1667" spans="1:24" x14ac:dyDescent="0.25">
      <c r="A1667" t="s">
        <v>1728</v>
      </c>
      <c r="B1667" t="s">
        <v>35</v>
      </c>
      <c r="C1667">
        <v>16</v>
      </c>
      <c r="D1667" t="s">
        <v>56</v>
      </c>
      <c r="E1667" t="s">
        <v>52</v>
      </c>
      <c r="F1667">
        <v>146</v>
      </c>
      <c r="G1667">
        <v>98</v>
      </c>
      <c r="H1667">
        <v>46</v>
      </c>
      <c r="I1667" t="s">
        <v>46</v>
      </c>
      <c r="J1667" s="1">
        <v>46017</v>
      </c>
      <c r="K1667" s="1">
        <v>46022</v>
      </c>
      <c r="L1667" t="s">
        <v>39</v>
      </c>
      <c r="M1667" t="s">
        <v>60</v>
      </c>
      <c r="N1667" t="s">
        <v>29</v>
      </c>
      <c r="O1667">
        <v>75</v>
      </c>
      <c r="P1667">
        <v>38.799999999999997</v>
      </c>
      <c r="Q1667" t="s">
        <v>30</v>
      </c>
      <c r="R1667" t="s">
        <v>49</v>
      </c>
      <c r="S1667">
        <v>50000</v>
      </c>
      <c r="T1667" t="s">
        <v>32</v>
      </c>
      <c r="U1667">
        <v>5</v>
      </c>
      <c r="V1667" t="s">
        <v>61</v>
      </c>
      <c r="W1667" t="str">
        <f>TEXT(EHR[[#This Row],[Admission_Date]], "MMM")</f>
        <v>Dec</v>
      </c>
      <c r="X1667">
        <f>MONTH(EHR[[#This Row],[Admission_Date]])</f>
        <v>12</v>
      </c>
    </row>
    <row r="1668" spans="1:24" x14ac:dyDescent="0.25">
      <c r="A1668" t="s">
        <v>1729</v>
      </c>
      <c r="B1668" t="s">
        <v>23</v>
      </c>
      <c r="C1668">
        <v>62</v>
      </c>
      <c r="D1668" t="s">
        <v>73</v>
      </c>
      <c r="E1668" t="s">
        <v>52</v>
      </c>
      <c r="F1668">
        <v>168</v>
      </c>
      <c r="G1668">
        <v>97</v>
      </c>
      <c r="H1668">
        <v>34.4</v>
      </c>
      <c r="I1668" t="s">
        <v>93</v>
      </c>
      <c r="J1668" s="1">
        <v>46123</v>
      </c>
      <c r="K1668" s="1">
        <v>46132</v>
      </c>
      <c r="L1668" t="s">
        <v>27</v>
      </c>
      <c r="M1668" t="s">
        <v>60</v>
      </c>
      <c r="N1668" t="s">
        <v>48</v>
      </c>
      <c r="O1668">
        <v>66</v>
      </c>
      <c r="P1668">
        <v>37.200000000000003</v>
      </c>
      <c r="Q1668" t="s">
        <v>57</v>
      </c>
      <c r="R1668" t="s">
        <v>49</v>
      </c>
      <c r="S1668">
        <v>50000</v>
      </c>
      <c r="T1668" t="s">
        <v>43</v>
      </c>
      <c r="U1668">
        <v>9</v>
      </c>
      <c r="V1668" t="s">
        <v>50</v>
      </c>
      <c r="W1668" t="str">
        <f>TEXT(EHR[[#This Row],[Admission_Date]], "MMM")</f>
        <v>Apr</v>
      </c>
      <c r="X1668">
        <f>MONTH(EHR[[#This Row],[Admission_Date]])</f>
        <v>4</v>
      </c>
    </row>
    <row r="1669" spans="1:24" x14ac:dyDescent="0.25">
      <c r="A1669" t="s">
        <v>1730</v>
      </c>
      <c r="B1669" t="s">
        <v>35</v>
      </c>
      <c r="C1669">
        <v>37</v>
      </c>
      <c r="D1669" t="s">
        <v>36</v>
      </c>
      <c r="E1669" t="s">
        <v>52</v>
      </c>
      <c r="F1669">
        <v>190</v>
      </c>
      <c r="G1669">
        <v>102</v>
      </c>
      <c r="H1669">
        <v>28.3</v>
      </c>
      <c r="I1669" t="s">
        <v>38</v>
      </c>
      <c r="J1669" s="1">
        <v>45764</v>
      </c>
      <c r="K1669" s="1">
        <v>45770</v>
      </c>
      <c r="L1669" t="s">
        <v>65</v>
      </c>
      <c r="M1669" t="s">
        <v>28</v>
      </c>
      <c r="N1669" t="s">
        <v>48</v>
      </c>
      <c r="O1669">
        <v>108</v>
      </c>
      <c r="P1669">
        <v>36</v>
      </c>
      <c r="Q1669" t="s">
        <v>57</v>
      </c>
      <c r="R1669" t="s">
        <v>49</v>
      </c>
      <c r="S1669">
        <v>75000</v>
      </c>
      <c r="T1669" t="s">
        <v>66</v>
      </c>
      <c r="U1669">
        <v>6</v>
      </c>
      <c r="V1669" t="s">
        <v>33</v>
      </c>
      <c r="W1669" t="str">
        <f>TEXT(EHR[[#This Row],[Admission_Date]], "MMM")</f>
        <v>Apr</v>
      </c>
      <c r="X1669">
        <f>MONTH(EHR[[#This Row],[Admission_Date]])</f>
        <v>4</v>
      </c>
    </row>
    <row r="1670" spans="1:24" x14ac:dyDescent="0.25">
      <c r="A1670" t="s">
        <v>1731</v>
      </c>
      <c r="B1670" t="s">
        <v>35</v>
      </c>
      <c r="C1670">
        <v>78</v>
      </c>
      <c r="D1670" t="s">
        <v>73</v>
      </c>
      <c r="E1670" t="s">
        <v>52</v>
      </c>
      <c r="F1670">
        <v>165</v>
      </c>
      <c r="G1670">
        <v>108</v>
      </c>
      <c r="H1670">
        <v>39.700000000000003</v>
      </c>
      <c r="I1670" t="s">
        <v>26</v>
      </c>
      <c r="J1670" s="1">
        <v>45862</v>
      </c>
      <c r="K1670" s="1">
        <v>45865</v>
      </c>
      <c r="L1670" t="s">
        <v>39</v>
      </c>
      <c r="M1670" t="s">
        <v>54</v>
      </c>
      <c r="N1670" t="s">
        <v>48</v>
      </c>
      <c r="O1670">
        <v>64</v>
      </c>
      <c r="P1670">
        <v>37.700000000000003</v>
      </c>
      <c r="Q1670" t="s">
        <v>41</v>
      </c>
      <c r="R1670" t="s">
        <v>31</v>
      </c>
      <c r="S1670">
        <v>25000</v>
      </c>
      <c r="T1670" t="s">
        <v>32</v>
      </c>
      <c r="U1670">
        <v>3</v>
      </c>
      <c r="V1670" t="s">
        <v>50</v>
      </c>
      <c r="W1670" t="str">
        <f>TEXT(EHR[[#This Row],[Admission_Date]], "MMM")</f>
        <v>Jul</v>
      </c>
      <c r="X1670">
        <f>MONTH(EHR[[#This Row],[Admission_Date]])</f>
        <v>7</v>
      </c>
    </row>
    <row r="1671" spans="1:24" x14ac:dyDescent="0.25">
      <c r="A1671" t="s">
        <v>1732</v>
      </c>
      <c r="B1671" t="s">
        <v>35</v>
      </c>
      <c r="C1671">
        <v>54</v>
      </c>
      <c r="D1671" t="s">
        <v>73</v>
      </c>
      <c r="E1671" t="s">
        <v>25</v>
      </c>
      <c r="F1671">
        <v>186</v>
      </c>
      <c r="G1671">
        <v>56</v>
      </c>
      <c r="H1671">
        <v>16.2</v>
      </c>
      <c r="I1671" t="s">
        <v>38</v>
      </c>
      <c r="J1671" s="1">
        <v>46040</v>
      </c>
      <c r="K1671" s="1">
        <v>46044</v>
      </c>
      <c r="L1671" t="s">
        <v>65</v>
      </c>
      <c r="M1671" t="s">
        <v>54</v>
      </c>
      <c r="N1671" t="s">
        <v>29</v>
      </c>
      <c r="O1671">
        <v>86</v>
      </c>
      <c r="P1671">
        <v>37.200000000000003</v>
      </c>
      <c r="Q1671" t="s">
        <v>30</v>
      </c>
      <c r="R1671" t="s">
        <v>31</v>
      </c>
      <c r="S1671">
        <v>25000</v>
      </c>
      <c r="T1671" t="s">
        <v>66</v>
      </c>
      <c r="U1671">
        <v>4</v>
      </c>
      <c r="V1671" t="s">
        <v>50</v>
      </c>
      <c r="W1671" t="str">
        <f>TEXT(EHR[[#This Row],[Admission_Date]], "MMM")</f>
        <v>Jan</v>
      </c>
      <c r="X1671">
        <f>MONTH(EHR[[#This Row],[Admission_Date]])</f>
        <v>1</v>
      </c>
    </row>
    <row r="1672" spans="1:24" x14ac:dyDescent="0.25">
      <c r="A1672" t="s">
        <v>1733</v>
      </c>
      <c r="B1672" t="s">
        <v>35</v>
      </c>
      <c r="C1672">
        <v>68</v>
      </c>
      <c r="D1672" t="s">
        <v>56</v>
      </c>
      <c r="E1672" t="s">
        <v>52</v>
      </c>
      <c r="F1672">
        <v>160</v>
      </c>
      <c r="G1672">
        <v>79</v>
      </c>
      <c r="H1672">
        <v>30.9</v>
      </c>
      <c r="I1672" t="s">
        <v>93</v>
      </c>
      <c r="J1672" s="1">
        <v>45816</v>
      </c>
      <c r="K1672" s="1">
        <v>45822</v>
      </c>
      <c r="L1672" t="s">
        <v>27</v>
      </c>
      <c r="M1672" t="s">
        <v>40</v>
      </c>
      <c r="N1672" t="s">
        <v>29</v>
      </c>
      <c r="O1672">
        <v>84</v>
      </c>
      <c r="P1672">
        <v>37.799999999999997</v>
      </c>
      <c r="Q1672" t="s">
        <v>30</v>
      </c>
      <c r="R1672" t="s">
        <v>31</v>
      </c>
      <c r="S1672">
        <v>50000</v>
      </c>
      <c r="T1672" t="s">
        <v>43</v>
      </c>
      <c r="U1672">
        <v>6</v>
      </c>
      <c r="V1672" t="s">
        <v>50</v>
      </c>
      <c r="W1672" t="str">
        <f>TEXT(EHR[[#This Row],[Admission_Date]], "MMM")</f>
        <v>Jun</v>
      </c>
      <c r="X1672">
        <f>MONTH(EHR[[#This Row],[Admission_Date]])</f>
        <v>6</v>
      </c>
    </row>
    <row r="1673" spans="1:24" x14ac:dyDescent="0.25">
      <c r="A1673" t="s">
        <v>1734</v>
      </c>
      <c r="B1673" t="s">
        <v>23</v>
      </c>
      <c r="C1673">
        <v>10</v>
      </c>
      <c r="D1673" t="s">
        <v>56</v>
      </c>
      <c r="E1673" t="s">
        <v>52</v>
      </c>
      <c r="F1673">
        <v>161</v>
      </c>
      <c r="G1673">
        <v>98</v>
      </c>
      <c r="H1673">
        <v>37.799999999999997</v>
      </c>
      <c r="I1673" t="s">
        <v>53</v>
      </c>
      <c r="J1673" s="1">
        <v>45808</v>
      </c>
      <c r="K1673" s="1">
        <v>45815</v>
      </c>
      <c r="L1673" t="s">
        <v>65</v>
      </c>
      <c r="M1673" t="s">
        <v>60</v>
      </c>
      <c r="N1673" t="s">
        <v>29</v>
      </c>
      <c r="O1673">
        <v>70</v>
      </c>
      <c r="P1673">
        <v>36.4</v>
      </c>
      <c r="Q1673" t="s">
        <v>41</v>
      </c>
      <c r="R1673" t="s">
        <v>49</v>
      </c>
      <c r="S1673">
        <v>50000</v>
      </c>
      <c r="T1673" t="s">
        <v>43</v>
      </c>
      <c r="U1673">
        <v>7</v>
      </c>
      <c r="V1673" t="s">
        <v>81</v>
      </c>
      <c r="W1673" t="str">
        <f>TEXT(EHR[[#This Row],[Admission_Date]], "MMM")</f>
        <v>May</v>
      </c>
      <c r="X1673">
        <f>MONTH(EHR[[#This Row],[Admission_Date]])</f>
        <v>5</v>
      </c>
    </row>
    <row r="1674" spans="1:24" x14ac:dyDescent="0.25">
      <c r="A1674" t="s">
        <v>1735</v>
      </c>
      <c r="B1674" t="s">
        <v>35</v>
      </c>
      <c r="C1674">
        <v>20</v>
      </c>
      <c r="D1674" t="s">
        <v>24</v>
      </c>
      <c r="E1674" t="s">
        <v>25</v>
      </c>
      <c r="F1674">
        <v>158</v>
      </c>
      <c r="G1674">
        <v>67</v>
      </c>
      <c r="H1674">
        <v>26.8</v>
      </c>
      <c r="I1674" t="s">
        <v>26</v>
      </c>
      <c r="J1674" s="1">
        <v>46019</v>
      </c>
      <c r="K1674" s="1">
        <v>46020</v>
      </c>
      <c r="L1674" t="s">
        <v>47</v>
      </c>
      <c r="M1674" t="s">
        <v>40</v>
      </c>
      <c r="N1674" t="s">
        <v>29</v>
      </c>
      <c r="O1674">
        <v>96</v>
      </c>
      <c r="P1674">
        <v>38.200000000000003</v>
      </c>
      <c r="Q1674" t="s">
        <v>41</v>
      </c>
      <c r="R1674" t="s">
        <v>42</v>
      </c>
      <c r="S1674">
        <v>25000</v>
      </c>
      <c r="T1674" t="s">
        <v>43</v>
      </c>
      <c r="U1674">
        <v>1</v>
      </c>
      <c r="V1674" t="s">
        <v>61</v>
      </c>
      <c r="W1674" t="str">
        <f>TEXT(EHR[[#This Row],[Admission_Date]], "MMM")</f>
        <v>Dec</v>
      </c>
      <c r="X1674">
        <f>MONTH(EHR[[#This Row],[Admission_Date]])</f>
        <v>12</v>
      </c>
    </row>
    <row r="1675" spans="1:24" x14ac:dyDescent="0.25">
      <c r="A1675" t="s">
        <v>1736</v>
      </c>
      <c r="B1675" t="s">
        <v>35</v>
      </c>
      <c r="C1675">
        <v>22</v>
      </c>
      <c r="D1675" t="s">
        <v>24</v>
      </c>
      <c r="E1675" t="s">
        <v>25</v>
      </c>
      <c r="F1675">
        <v>157</v>
      </c>
      <c r="G1675">
        <v>64</v>
      </c>
      <c r="H1675">
        <v>26</v>
      </c>
      <c r="I1675" t="s">
        <v>46</v>
      </c>
      <c r="J1675" s="1">
        <v>45869</v>
      </c>
      <c r="K1675" s="1">
        <v>45875</v>
      </c>
      <c r="L1675" t="s">
        <v>47</v>
      </c>
      <c r="M1675" t="s">
        <v>28</v>
      </c>
      <c r="N1675" t="s">
        <v>48</v>
      </c>
      <c r="O1675">
        <v>89</v>
      </c>
      <c r="P1675">
        <v>37</v>
      </c>
      <c r="Q1675" t="s">
        <v>30</v>
      </c>
      <c r="R1675" t="s">
        <v>42</v>
      </c>
      <c r="S1675">
        <v>50000</v>
      </c>
      <c r="T1675" t="s">
        <v>43</v>
      </c>
      <c r="U1675">
        <v>6</v>
      </c>
      <c r="V1675" t="s">
        <v>44</v>
      </c>
      <c r="W1675" t="str">
        <f>TEXT(EHR[[#This Row],[Admission_Date]], "MMM")</f>
        <v>Jul</v>
      </c>
      <c r="X1675">
        <f>MONTH(EHR[[#This Row],[Admission_Date]])</f>
        <v>7</v>
      </c>
    </row>
    <row r="1676" spans="1:24" x14ac:dyDescent="0.25">
      <c r="A1676" t="s">
        <v>1737</v>
      </c>
      <c r="B1676" t="s">
        <v>35</v>
      </c>
      <c r="C1676">
        <v>62</v>
      </c>
      <c r="D1676" t="s">
        <v>36</v>
      </c>
      <c r="E1676" t="s">
        <v>52</v>
      </c>
      <c r="F1676">
        <v>184</v>
      </c>
      <c r="G1676">
        <v>64</v>
      </c>
      <c r="H1676">
        <v>18.899999999999999</v>
      </c>
      <c r="I1676" t="s">
        <v>26</v>
      </c>
      <c r="J1676" s="1">
        <v>45719</v>
      </c>
      <c r="K1676" s="1">
        <v>45723</v>
      </c>
      <c r="L1676" t="s">
        <v>59</v>
      </c>
      <c r="M1676" t="s">
        <v>60</v>
      </c>
      <c r="N1676" t="s">
        <v>48</v>
      </c>
      <c r="O1676">
        <v>102</v>
      </c>
      <c r="P1676">
        <v>36.700000000000003</v>
      </c>
      <c r="Q1676" t="s">
        <v>30</v>
      </c>
      <c r="R1676" t="s">
        <v>42</v>
      </c>
      <c r="S1676">
        <v>50000</v>
      </c>
      <c r="T1676" t="s">
        <v>66</v>
      </c>
      <c r="U1676">
        <v>4</v>
      </c>
      <c r="V1676" t="s">
        <v>50</v>
      </c>
      <c r="W1676" t="str">
        <f>TEXT(EHR[[#This Row],[Admission_Date]], "MMM")</f>
        <v>Mar</v>
      </c>
      <c r="X1676">
        <f>MONTH(EHR[[#This Row],[Admission_Date]])</f>
        <v>3</v>
      </c>
    </row>
    <row r="1677" spans="1:24" x14ac:dyDescent="0.25">
      <c r="A1677" t="s">
        <v>1738</v>
      </c>
      <c r="B1677" t="s">
        <v>23</v>
      </c>
      <c r="C1677">
        <v>86</v>
      </c>
      <c r="D1677" t="s">
        <v>24</v>
      </c>
      <c r="E1677" t="s">
        <v>25</v>
      </c>
      <c r="F1677">
        <v>190</v>
      </c>
      <c r="G1677">
        <v>106</v>
      </c>
      <c r="H1677">
        <v>29.4</v>
      </c>
      <c r="I1677" t="s">
        <v>53</v>
      </c>
      <c r="J1677" s="1">
        <v>45834</v>
      </c>
      <c r="K1677" s="1">
        <v>45836</v>
      </c>
      <c r="L1677" t="s">
        <v>59</v>
      </c>
      <c r="M1677" t="s">
        <v>60</v>
      </c>
      <c r="N1677" t="s">
        <v>48</v>
      </c>
      <c r="O1677">
        <v>87</v>
      </c>
      <c r="P1677">
        <v>38.299999999999997</v>
      </c>
      <c r="Q1677" t="s">
        <v>57</v>
      </c>
      <c r="R1677" t="s">
        <v>42</v>
      </c>
      <c r="S1677">
        <v>75000</v>
      </c>
      <c r="T1677" t="s">
        <v>66</v>
      </c>
      <c r="U1677">
        <v>2</v>
      </c>
      <c r="V1677" t="s">
        <v>50</v>
      </c>
      <c r="W1677" t="str">
        <f>TEXT(EHR[[#This Row],[Admission_Date]], "MMM")</f>
        <v>Jun</v>
      </c>
      <c r="X1677">
        <f>MONTH(EHR[[#This Row],[Admission_Date]])</f>
        <v>6</v>
      </c>
    </row>
    <row r="1678" spans="1:24" x14ac:dyDescent="0.25">
      <c r="A1678" t="s">
        <v>1739</v>
      </c>
      <c r="B1678" t="s">
        <v>35</v>
      </c>
      <c r="C1678">
        <v>17</v>
      </c>
      <c r="D1678" t="s">
        <v>73</v>
      </c>
      <c r="E1678" t="s">
        <v>52</v>
      </c>
      <c r="F1678">
        <v>173</v>
      </c>
      <c r="G1678">
        <v>67</v>
      </c>
      <c r="H1678">
        <v>22.4</v>
      </c>
      <c r="I1678" t="s">
        <v>46</v>
      </c>
      <c r="J1678" s="1">
        <v>46154</v>
      </c>
      <c r="K1678" s="1">
        <v>46160</v>
      </c>
      <c r="L1678" t="s">
        <v>59</v>
      </c>
      <c r="M1678" t="s">
        <v>40</v>
      </c>
      <c r="N1678" t="s">
        <v>48</v>
      </c>
      <c r="O1678">
        <v>95</v>
      </c>
      <c r="P1678">
        <v>38.4</v>
      </c>
      <c r="Q1678" t="s">
        <v>30</v>
      </c>
      <c r="R1678" t="s">
        <v>42</v>
      </c>
      <c r="S1678">
        <v>50000</v>
      </c>
      <c r="T1678" t="s">
        <v>66</v>
      </c>
      <c r="U1678">
        <v>6</v>
      </c>
      <c r="V1678" t="s">
        <v>61</v>
      </c>
      <c r="W1678" t="str">
        <f>TEXT(EHR[[#This Row],[Admission_Date]], "MMM")</f>
        <v>May</v>
      </c>
      <c r="X1678">
        <f>MONTH(EHR[[#This Row],[Admission_Date]])</f>
        <v>5</v>
      </c>
    </row>
    <row r="1679" spans="1:24" x14ac:dyDescent="0.25">
      <c r="A1679" t="s">
        <v>1740</v>
      </c>
      <c r="B1679" t="s">
        <v>23</v>
      </c>
      <c r="C1679">
        <v>18</v>
      </c>
      <c r="D1679" t="s">
        <v>56</v>
      </c>
      <c r="E1679" t="s">
        <v>25</v>
      </c>
      <c r="F1679">
        <v>165</v>
      </c>
      <c r="G1679">
        <v>75</v>
      </c>
      <c r="H1679">
        <v>27.5</v>
      </c>
      <c r="I1679" t="s">
        <v>53</v>
      </c>
      <c r="J1679" s="1">
        <v>45688</v>
      </c>
      <c r="K1679" s="1">
        <v>45691</v>
      </c>
      <c r="L1679" t="s">
        <v>39</v>
      </c>
      <c r="M1679" t="s">
        <v>71</v>
      </c>
      <c r="N1679" t="s">
        <v>29</v>
      </c>
      <c r="O1679">
        <v>74</v>
      </c>
      <c r="P1679">
        <v>37.200000000000003</v>
      </c>
      <c r="Q1679" t="s">
        <v>41</v>
      </c>
      <c r="R1679" t="s">
        <v>49</v>
      </c>
      <c r="S1679">
        <v>75000</v>
      </c>
      <c r="T1679" t="s">
        <v>32</v>
      </c>
      <c r="U1679">
        <v>3</v>
      </c>
      <c r="V1679" t="s">
        <v>61</v>
      </c>
      <c r="W1679" t="str">
        <f>TEXT(EHR[[#This Row],[Admission_Date]], "MMM")</f>
        <v>Jan</v>
      </c>
      <c r="X1679">
        <f>MONTH(EHR[[#This Row],[Admission_Date]])</f>
        <v>1</v>
      </c>
    </row>
    <row r="1680" spans="1:24" x14ac:dyDescent="0.25">
      <c r="A1680" t="s">
        <v>1741</v>
      </c>
      <c r="B1680" t="s">
        <v>23</v>
      </c>
      <c r="C1680">
        <v>24</v>
      </c>
      <c r="D1680" t="s">
        <v>73</v>
      </c>
      <c r="E1680" t="s">
        <v>25</v>
      </c>
      <c r="F1680">
        <v>164</v>
      </c>
      <c r="G1680">
        <v>109</v>
      </c>
      <c r="H1680">
        <v>40.5</v>
      </c>
      <c r="I1680" t="s">
        <v>93</v>
      </c>
      <c r="J1680" s="1">
        <v>46053</v>
      </c>
      <c r="K1680" s="1"/>
      <c r="L1680" t="s">
        <v>39</v>
      </c>
      <c r="M1680" t="s">
        <v>60</v>
      </c>
      <c r="N1680" t="s">
        <v>48</v>
      </c>
      <c r="O1680">
        <v>75</v>
      </c>
      <c r="P1680">
        <v>36.799999999999997</v>
      </c>
      <c r="Q1680" t="s">
        <v>41</v>
      </c>
      <c r="R1680" t="s">
        <v>42</v>
      </c>
      <c r="S1680">
        <v>50000</v>
      </c>
      <c r="T1680" t="s">
        <v>66</v>
      </c>
      <c r="V1680" t="s">
        <v>44</v>
      </c>
      <c r="W1680" t="str">
        <f>TEXT(EHR[[#This Row],[Admission_Date]], "MMM")</f>
        <v>Jan</v>
      </c>
      <c r="X1680">
        <f>MONTH(EHR[[#This Row],[Admission_Date]])</f>
        <v>1</v>
      </c>
    </row>
    <row r="1681" spans="1:24" x14ac:dyDescent="0.25">
      <c r="A1681" t="s">
        <v>1742</v>
      </c>
      <c r="B1681" t="s">
        <v>23</v>
      </c>
      <c r="C1681">
        <v>45</v>
      </c>
      <c r="D1681" t="s">
        <v>24</v>
      </c>
      <c r="E1681" t="s">
        <v>37</v>
      </c>
      <c r="F1681">
        <v>154</v>
      </c>
      <c r="G1681">
        <v>101</v>
      </c>
      <c r="H1681">
        <v>42.6</v>
      </c>
      <c r="I1681" t="s">
        <v>38</v>
      </c>
      <c r="J1681" s="1">
        <v>46027</v>
      </c>
      <c r="K1681" s="1">
        <v>46034</v>
      </c>
      <c r="L1681" t="s">
        <v>27</v>
      </c>
      <c r="M1681" t="s">
        <v>60</v>
      </c>
      <c r="N1681" t="s">
        <v>29</v>
      </c>
      <c r="O1681">
        <v>81</v>
      </c>
      <c r="P1681">
        <v>38</v>
      </c>
      <c r="Q1681" t="s">
        <v>57</v>
      </c>
      <c r="R1681" t="s">
        <v>42</v>
      </c>
      <c r="S1681">
        <v>75000</v>
      </c>
      <c r="T1681" t="s">
        <v>66</v>
      </c>
      <c r="U1681">
        <v>7</v>
      </c>
      <c r="V1681" t="s">
        <v>33</v>
      </c>
      <c r="W1681" t="str">
        <f>TEXT(EHR[[#This Row],[Admission_Date]], "MMM")</f>
        <v>Jan</v>
      </c>
      <c r="X1681">
        <f>MONTH(EHR[[#This Row],[Admission_Date]])</f>
        <v>1</v>
      </c>
    </row>
    <row r="1682" spans="1:24" x14ac:dyDescent="0.25">
      <c r="A1682" t="s">
        <v>1743</v>
      </c>
      <c r="B1682" t="s">
        <v>35</v>
      </c>
      <c r="C1682">
        <v>27</v>
      </c>
      <c r="D1682" t="s">
        <v>73</v>
      </c>
      <c r="E1682" t="s">
        <v>37</v>
      </c>
      <c r="F1682">
        <v>179</v>
      </c>
      <c r="G1682">
        <v>75</v>
      </c>
      <c r="H1682">
        <v>23.4</v>
      </c>
      <c r="I1682" t="s">
        <v>46</v>
      </c>
      <c r="J1682" s="1">
        <v>45983</v>
      </c>
      <c r="K1682" s="1">
        <v>45984</v>
      </c>
      <c r="L1682" t="s">
        <v>59</v>
      </c>
      <c r="M1682" t="s">
        <v>60</v>
      </c>
      <c r="N1682" t="s">
        <v>29</v>
      </c>
      <c r="O1682">
        <v>95</v>
      </c>
      <c r="P1682">
        <v>36.5</v>
      </c>
      <c r="Q1682" t="s">
        <v>30</v>
      </c>
      <c r="R1682" t="s">
        <v>49</v>
      </c>
      <c r="S1682">
        <v>25000</v>
      </c>
      <c r="T1682" t="s">
        <v>32</v>
      </c>
      <c r="U1682">
        <v>1</v>
      </c>
      <c r="V1682" t="s">
        <v>44</v>
      </c>
      <c r="W1682" t="str">
        <f>TEXT(EHR[[#This Row],[Admission_Date]], "MMM")</f>
        <v>Nov</v>
      </c>
      <c r="X1682">
        <f>MONTH(EHR[[#This Row],[Admission_Date]])</f>
        <v>11</v>
      </c>
    </row>
    <row r="1683" spans="1:24" x14ac:dyDescent="0.25">
      <c r="A1683" t="s">
        <v>1744</v>
      </c>
      <c r="B1683" t="s">
        <v>35</v>
      </c>
      <c r="C1683">
        <v>7</v>
      </c>
      <c r="D1683" t="s">
        <v>36</v>
      </c>
      <c r="E1683" t="s">
        <v>52</v>
      </c>
      <c r="F1683">
        <v>171</v>
      </c>
      <c r="G1683">
        <v>67</v>
      </c>
      <c r="H1683">
        <v>22.9</v>
      </c>
      <c r="I1683" t="s">
        <v>93</v>
      </c>
      <c r="J1683" s="1">
        <v>45689</v>
      </c>
      <c r="K1683" s="1">
        <v>45698</v>
      </c>
      <c r="L1683" t="s">
        <v>65</v>
      </c>
      <c r="M1683" t="s">
        <v>40</v>
      </c>
      <c r="N1683" t="s">
        <v>48</v>
      </c>
      <c r="O1683">
        <v>81</v>
      </c>
      <c r="P1683">
        <v>36.299999999999997</v>
      </c>
      <c r="Q1683" t="s">
        <v>57</v>
      </c>
      <c r="R1683" t="s">
        <v>42</v>
      </c>
      <c r="S1683">
        <v>50000</v>
      </c>
      <c r="T1683" t="s">
        <v>32</v>
      </c>
      <c r="U1683">
        <v>9</v>
      </c>
      <c r="V1683" t="s">
        <v>81</v>
      </c>
      <c r="W1683" t="str">
        <f>TEXT(EHR[[#This Row],[Admission_Date]], "MMM")</f>
        <v>Feb</v>
      </c>
      <c r="X1683">
        <f>MONTH(EHR[[#This Row],[Admission_Date]])</f>
        <v>2</v>
      </c>
    </row>
    <row r="1684" spans="1:24" x14ac:dyDescent="0.25">
      <c r="A1684" t="s">
        <v>1745</v>
      </c>
      <c r="B1684" t="s">
        <v>23</v>
      </c>
      <c r="C1684">
        <v>86</v>
      </c>
      <c r="D1684" t="s">
        <v>73</v>
      </c>
      <c r="E1684" t="s">
        <v>52</v>
      </c>
      <c r="F1684">
        <v>145</v>
      </c>
      <c r="G1684">
        <v>64</v>
      </c>
      <c r="H1684">
        <v>30.4</v>
      </c>
      <c r="I1684" t="s">
        <v>38</v>
      </c>
      <c r="J1684" s="1">
        <v>46019</v>
      </c>
      <c r="K1684" s="1">
        <v>46025</v>
      </c>
      <c r="L1684" t="s">
        <v>39</v>
      </c>
      <c r="M1684" t="s">
        <v>54</v>
      </c>
      <c r="N1684" t="s">
        <v>48</v>
      </c>
      <c r="O1684">
        <v>69</v>
      </c>
      <c r="P1684">
        <v>36.799999999999997</v>
      </c>
      <c r="Q1684" t="s">
        <v>57</v>
      </c>
      <c r="R1684" t="s">
        <v>42</v>
      </c>
      <c r="S1684">
        <v>75000</v>
      </c>
      <c r="T1684" t="s">
        <v>66</v>
      </c>
      <c r="U1684">
        <v>6</v>
      </c>
      <c r="V1684" t="s">
        <v>50</v>
      </c>
      <c r="W1684" t="str">
        <f>TEXT(EHR[[#This Row],[Admission_Date]], "MMM")</f>
        <v>Dec</v>
      </c>
      <c r="X1684">
        <f>MONTH(EHR[[#This Row],[Admission_Date]])</f>
        <v>12</v>
      </c>
    </row>
    <row r="1685" spans="1:24" x14ac:dyDescent="0.25">
      <c r="A1685" t="s">
        <v>1746</v>
      </c>
      <c r="B1685" t="s">
        <v>35</v>
      </c>
      <c r="C1685">
        <v>59</v>
      </c>
      <c r="D1685" t="s">
        <v>36</v>
      </c>
      <c r="E1685" t="s">
        <v>25</v>
      </c>
      <c r="F1685">
        <v>160</v>
      </c>
      <c r="G1685">
        <v>54</v>
      </c>
      <c r="H1685">
        <v>21.1</v>
      </c>
      <c r="I1685" t="s">
        <v>38</v>
      </c>
      <c r="J1685" s="1">
        <v>46079</v>
      </c>
      <c r="K1685" s="1">
        <v>46086</v>
      </c>
      <c r="L1685" t="s">
        <v>65</v>
      </c>
      <c r="M1685" t="s">
        <v>28</v>
      </c>
      <c r="N1685" t="s">
        <v>48</v>
      </c>
      <c r="O1685">
        <v>90</v>
      </c>
      <c r="P1685">
        <v>36.9</v>
      </c>
      <c r="Q1685" t="s">
        <v>57</v>
      </c>
      <c r="R1685" t="s">
        <v>42</v>
      </c>
      <c r="S1685">
        <v>50000</v>
      </c>
      <c r="T1685" t="s">
        <v>32</v>
      </c>
      <c r="U1685">
        <v>7</v>
      </c>
      <c r="V1685" t="s">
        <v>50</v>
      </c>
      <c r="W1685" t="str">
        <f>TEXT(EHR[[#This Row],[Admission_Date]], "MMM")</f>
        <v>Feb</v>
      </c>
      <c r="X1685">
        <f>MONTH(EHR[[#This Row],[Admission_Date]])</f>
        <v>2</v>
      </c>
    </row>
    <row r="1686" spans="1:24" x14ac:dyDescent="0.25">
      <c r="A1686" t="s">
        <v>1747</v>
      </c>
      <c r="B1686" t="s">
        <v>35</v>
      </c>
      <c r="C1686">
        <v>83</v>
      </c>
      <c r="D1686" t="s">
        <v>73</v>
      </c>
      <c r="E1686" t="s">
        <v>52</v>
      </c>
      <c r="F1686">
        <v>176</v>
      </c>
      <c r="G1686">
        <v>53</v>
      </c>
      <c r="H1686">
        <v>17.100000000000001</v>
      </c>
      <c r="I1686" t="s">
        <v>26</v>
      </c>
      <c r="J1686" s="1">
        <v>45719</v>
      </c>
      <c r="K1686" s="1">
        <v>45724</v>
      </c>
      <c r="L1686" t="s">
        <v>39</v>
      </c>
      <c r="M1686" t="s">
        <v>28</v>
      </c>
      <c r="N1686" t="s">
        <v>48</v>
      </c>
      <c r="O1686">
        <v>70</v>
      </c>
      <c r="P1686">
        <v>36.200000000000003</v>
      </c>
      <c r="Q1686" t="s">
        <v>41</v>
      </c>
      <c r="R1686" t="s">
        <v>31</v>
      </c>
      <c r="S1686">
        <v>75000</v>
      </c>
      <c r="T1686" t="s">
        <v>66</v>
      </c>
      <c r="U1686">
        <v>5</v>
      </c>
      <c r="V1686" t="s">
        <v>50</v>
      </c>
      <c r="W1686" t="str">
        <f>TEXT(EHR[[#This Row],[Admission_Date]], "MMM")</f>
        <v>Mar</v>
      </c>
      <c r="X1686">
        <f>MONTH(EHR[[#This Row],[Admission_Date]])</f>
        <v>3</v>
      </c>
    </row>
    <row r="1687" spans="1:24" x14ac:dyDescent="0.25">
      <c r="A1687" t="s">
        <v>1748</v>
      </c>
      <c r="B1687" t="s">
        <v>35</v>
      </c>
      <c r="C1687">
        <v>63</v>
      </c>
      <c r="D1687" t="s">
        <v>73</v>
      </c>
      <c r="E1687" t="s">
        <v>37</v>
      </c>
      <c r="F1687">
        <v>189</v>
      </c>
      <c r="G1687">
        <v>51</v>
      </c>
      <c r="H1687">
        <v>14.3</v>
      </c>
      <c r="I1687" t="s">
        <v>38</v>
      </c>
      <c r="J1687" s="1">
        <v>45839</v>
      </c>
      <c r="K1687" s="1">
        <v>45849</v>
      </c>
      <c r="L1687" t="s">
        <v>65</v>
      </c>
      <c r="M1687" t="s">
        <v>54</v>
      </c>
      <c r="N1687" t="s">
        <v>29</v>
      </c>
      <c r="O1687">
        <v>98</v>
      </c>
      <c r="P1687">
        <v>38.1</v>
      </c>
      <c r="Q1687" t="s">
        <v>41</v>
      </c>
      <c r="R1687" t="s">
        <v>49</v>
      </c>
      <c r="S1687">
        <v>25000</v>
      </c>
      <c r="T1687" t="s">
        <v>66</v>
      </c>
      <c r="U1687">
        <v>10</v>
      </c>
      <c r="V1687" t="s">
        <v>50</v>
      </c>
      <c r="W1687" t="str">
        <f>TEXT(EHR[[#This Row],[Admission_Date]], "MMM")</f>
        <v>Jul</v>
      </c>
      <c r="X1687">
        <f>MONTH(EHR[[#This Row],[Admission_Date]])</f>
        <v>7</v>
      </c>
    </row>
    <row r="1688" spans="1:24" x14ac:dyDescent="0.25">
      <c r="A1688" t="s">
        <v>1749</v>
      </c>
      <c r="B1688" t="s">
        <v>35</v>
      </c>
      <c r="C1688">
        <v>35</v>
      </c>
      <c r="D1688" t="s">
        <v>36</v>
      </c>
      <c r="E1688" t="s">
        <v>37</v>
      </c>
      <c r="F1688">
        <v>188</v>
      </c>
      <c r="G1688">
        <v>82</v>
      </c>
      <c r="H1688">
        <v>23.2</v>
      </c>
      <c r="I1688" t="s">
        <v>38</v>
      </c>
      <c r="J1688" s="1">
        <v>45898</v>
      </c>
      <c r="K1688" s="1">
        <v>45899</v>
      </c>
      <c r="L1688" t="s">
        <v>27</v>
      </c>
      <c r="M1688" t="s">
        <v>71</v>
      </c>
      <c r="N1688" t="s">
        <v>29</v>
      </c>
      <c r="O1688">
        <v>83</v>
      </c>
      <c r="P1688">
        <v>38.799999999999997</v>
      </c>
      <c r="Q1688" t="s">
        <v>41</v>
      </c>
      <c r="R1688" t="s">
        <v>31</v>
      </c>
      <c r="S1688">
        <v>75000</v>
      </c>
      <c r="T1688" t="s">
        <v>32</v>
      </c>
      <c r="U1688">
        <v>1</v>
      </c>
      <c r="V1688" t="s">
        <v>44</v>
      </c>
      <c r="W1688" t="str">
        <f>TEXT(EHR[[#This Row],[Admission_Date]], "MMM")</f>
        <v>Aug</v>
      </c>
      <c r="X1688">
        <f>MONTH(EHR[[#This Row],[Admission_Date]])</f>
        <v>8</v>
      </c>
    </row>
    <row r="1689" spans="1:24" x14ac:dyDescent="0.25">
      <c r="A1689" t="s">
        <v>1750</v>
      </c>
      <c r="B1689" t="s">
        <v>35</v>
      </c>
      <c r="C1689">
        <v>73</v>
      </c>
      <c r="D1689" t="s">
        <v>36</v>
      </c>
      <c r="E1689" t="s">
        <v>25</v>
      </c>
      <c r="F1689">
        <v>171</v>
      </c>
      <c r="G1689">
        <v>61</v>
      </c>
      <c r="H1689">
        <v>20.9</v>
      </c>
      <c r="I1689" t="s">
        <v>26</v>
      </c>
      <c r="J1689" s="1">
        <v>45962</v>
      </c>
      <c r="K1689" s="1"/>
      <c r="L1689" t="s">
        <v>59</v>
      </c>
      <c r="M1689" t="s">
        <v>40</v>
      </c>
      <c r="N1689" t="s">
        <v>48</v>
      </c>
      <c r="O1689">
        <v>67</v>
      </c>
      <c r="P1689">
        <v>36.6</v>
      </c>
      <c r="Q1689" t="s">
        <v>41</v>
      </c>
      <c r="R1689" t="s">
        <v>49</v>
      </c>
      <c r="S1689">
        <v>75000</v>
      </c>
      <c r="T1689" t="s">
        <v>66</v>
      </c>
      <c r="V1689" t="s">
        <v>50</v>
      </c>
      <c r="W1689" t="str">
        <f>TEXT(EHR[[#This Row],[Admission_Date]], "MMM")</f>
        <v>Nov</v>
      </c>
      <c r="X1689">
        <f>MONTH(EHR[[#This Row],[Admission_Date]])</f>
        <v>11</v>
      </c>
    </row>
    <row r="1690" spans="1:24" x14ac:dyDescent="0.25">
      <c r="A1690" t="s">
        <v>1751</v>
      </c>
      <c r="B1690" t="s">
        <v>35</v>
      </c>
      <c r="C1690">
        <v>72</v>
      </c>
      <c r="D1690" t="s">
        <v>56</v>
      </c>
      <c r="E1690" t="s">
        <v>37</v>
      </c>
      <c r="F1690">
        <v>160</v>
      </c>
      <c r="G1690">
        <v>75</v>
      </c>
      <c r="H1690">
        <v>29.3</v>
      </c>
      <c r="I1690" t="s">
        <v>53</v>
      </c>
      <c r="J1690" s="1">
        <v>45780</v>
      </c>
      <c r="K1690" s="1">
        <v>45786</v>
      </c>
      <c r="L1690" t="s">
        <v>59</v>
      </c>
      <c r="M1690" t="s">
        <v>71</v>
      </c>
      <c r="N1690" t="s">
        <v>48</v>
      </c>
      <c r="O1690">
        <v>80</v>
      </c>
      <c r="P1690">
        <v>38.5</v>
      </c>
      <c r="Q1690" t="s">
        <v>57</v>
      </c>
      <c r="R1690" t="s">
        <v>42</v>
      </c>
      <c r="S1690">
        <v>75000</v>
      </c>
      <c r="T1690" t="s">
        <v>32</v>
      </c>
      <c r="U1690">
        <v>6</v>
      </c>
      <c r="V1690" t="s">
        <v>50</v>
      </c>
      <c r="W1690" t="str">
        <f>TEXT(EHR[[#This Row],[Admission_Date]], "MMM")</f>
        <v>May</v>
      </c>
      <c r="X1690">
        <f>MONTH(EHR[[#This Row],[Admission_Date]])</f>
        <v>5</v>
      </c>
    </row>
    <row r="1691" spans="1:24" x14ac:dyDescent="0.25">
      <c r="A1691" t="s">
        <v>1752</v>
      </c>
      <c r="B1691" t="s">
        <v>23</v>
      </c>
      <c r="C1691">
        <v>57</v>
      </c>
      <c r="D1691" t="s">
        <v>56</v>
      </c>
      <c r="E1691" t="s">
        <v>52</v>
      </c>
      <c r="F1691">
        <v>158</v>
      </c>
      <c r="G1691">
        <v>106</v>
      </c>
      <c r="H1691">
        <v>42.5</v>
      </c>
      <c r="I1691" t="s">
        <v>53</v>
      </c>
      <c r="J1691" s="1">
        <v>46014</v>
      </c>
      <c r="K1691" s="1">
        <v>46020</v>
      </c>
      <c r="L1691" t="s">
        <v>27</v>
      </c>
      <c r="M1691" t="s">
        <v>54</v>
      </c>
      <c r="N1691" t="s">
        <v>29</v>
      </c>
      <c r="O1691">
        <v>107</v>
      </c>
      <c r="P1691">
        <v>38.299999999999997</v>
      </c>
      <c r="Q1691" t="s">
        <v>41</v>
      </c>
      <c r="R1691" t="s">
        <v>49</v>
      </c>
      <c r="S1691">
        <v>75000</v>
      </c>
      <c r="T1691" t="s">
        <v>66</v>
      </c>
      <c r="U1691">
        <v>6</v>
      </c>
      <c r="V1691" t="s">
        <v>50</v>
      </c>
      <c r="W1691" t="str">
        <f>TEXT(EHR[[#This Row],[Admission_Date]], "MMM")</f>
        <v>Dec</v>
      </c>
      <c r="X1691">
        <f>MONTH(EHR[[#This Row],[Admission_Date]])</f>
        <v>12</v>
      </c>
    </row>
    <row r="1692" spans="1:24" x14ac:dyDescent="0.25">
      <c r="A1692" t="s">
        <v>1753</v>
      </c>
      <c r="B1692" t="s">
        <v>35</v>
      </c>
      <c r="C1692">
        <v>81</v>
      </c>
      <c r="D1692" t="s">
        <v>36</v>
      </c>
      <c r="E1692" t="s">
        <v>52</v>
      </c>
      <c r="F1692">
        <v>171</v>
      </c>
      <c r="G1692">
        <v>83</v>
      </c>
      <c r="H1692">
        <v>28.4</v>
      </c>
      <c r="I1692" t="s">
        <v>38</v>
      </c>
      <c r="J1692" s="1">
        <v>46156</v>
      </c>
      <c r="K1692" s="1">
        <v>46158</v>
      </c>
      <c r="L1692" t="s">
        <v>77</v>
      </c>
      <c r="M1692" t="s">
        <v>60</v>
      </c>
      <c r="N1692" t="s">
        <v>48</v>
      </c>
      <c r="O1692">
        <v>106</v>
      </c>
      <c r="P1692">
        <v>38.5</v>
      </c>
      <c r="Q1692" t="s">
        <v>41</v>
      </c>
      <c r="R1692" t="s">
        <v>31</v>
      </c>
      <c r="S1692">
        <v>25000</v>
      </c>
      <c r="T1692" t="s">
        <v>32</v>
      </c>
      <c r="U1692">
        <v>2</v>
      </c>
      <c r="V1692" t="s">
        <v>50</v>
      </c>
      <c r="W1692" t="str">
        <f>TEXT(EHR[[#This Row],[Admission_Date]], "MMM")</f>
        <v>May</v>
      </c>
      <c r="X1692">
        <f>MONTH(EHR[[#This Row],[Admission_Date]])</f>
        <v>5</v>
      </c>
    </row>
    <row r="1693" spans="1:24" x14ac:dyDescent="0.25">
      <c r="A1693" t="s">
        <v>1754</v>
      </c>
      <c r="B1693" t="s">
        <v>35</v>
      </c>
      <c r="C1693">
        <v>69</v>
      </c>
      <c r="D1693" t="s">
        <v>73</v>
      </c>
      <c r="E1693" t="s">
        <v>52</v>
      </c>
      <c r="F1693">
        <v>163</v>
      </c>
      <c r="G1693">
        <v>87</v>
      </c>
      <c r="H1693">
        <v>32.700000000000003</v>
      </c>
      <c r="I1693" t="s">
        <v>38</v>
      </c>
      <c r="J1693" s="1">
        <v>45883</v>
      </c>
      <c r="K1693" s="1">
        <v>45889</v>
      </c>
      <c r="L1693" t="s">
        <v>65</v>
      </c>
      <c r="M1693" t="s">
        <v>28</v>
      </c>
      <c r="N1693" t="s">
        <v>48</v>
      </c>
      <c r="O1693">
        <v>77</v>
      </c>
      <c r="P1693">
        <v>36.799999999999997</v>
      </c>
      <c r="Q1693" t="s">
        <v>41</v>
      </c>
      <c r="R1693" t="s">
        <v>42</v>
      </c>
      <c r="S1693">
        <v>75000</v>
      </c>
      <c r="T1693" t="s">
        <v>43</v>
      </c>
      <c r="U1693">
        <v>6</v>
      </c>
      <c r="V1693" t="s">
        <v>50</v>
      </c>
      <c r="W1693" t="str">
        <f>TEXT(EHR[[#This Row],[Admission_Date]], "MMM")</f>
        <v>Aug</v>
      </c>
      <c r="X1693">
        <f>MONTH(EHR[[#This Row],[Admission_Date]])</f>
        <v>8</v>
      </c>
    </row>
    <row r="1694" spans="1:24" x14ac:dyDescent="0.25">
      <c r="A1694" t="s">
        <v>1755</v>
      </c>
      <c r="B1694" t="s">
        <v>35</v>
      </c>
      <c r="C1694">
        <v>70</v>
      </c>
      <c r="D1694" t="s">
        <v>56</v>
      </c>
      <c r="E1694" t="s">
        <v>52</v>
      </c>
      <c r="F1694">
        <v>156</v>
      </c>
      <c r="G1694">
        <v>104</v>
      </c>
      <c r="H1694">
        <v>42.7</v>
      </c>
      <c r="I1694" t="s">
        <v>53</v>
      </c>
      <c r="J1694" s="1">
        <v>46061</v>
      </c>
      <c r="K1694" s="1">
        <v>46063</v>
      </c>
      <c r="L1694" t="s">
        <v>47</v>
      </c>
      <c r="M1694" t="s">
        <v>60</v>
      </c>
      <c r="N1694" t="s">
        <v>29</v>
      </c>
      <c r="O1694">
        <v>104</v>
      </c>
      <c r="P1694">
        <v>37.9</v>
      </c>
      <c r="Q1694" t="s">
        <v>41</v>
      </c>
      <c r="R1694" t="s">
        <v>49</v>
      </c>
      <c r="S1694">
        <v>75000</v>
      </c>
      <c r="T1694" t="s">
        <v>43</v>
      </c>
      <c r="U1694">
        <v>2</v>
      </c>
      <c r="V1694" t="s">
        <v>50</v>
      </c>
      <c r="W1694" t="str">
        <f>TEXT(EHR[[#This Row],[Admission_Date]], "MMM")</f>
        <v>Feb</v>
      </c>
      <c r="X1694">
        <f>MONTH(EHR[[#This Row],[Admission_Date]])</f>
        <v>2</v>
      </c>
    </row>
    <row r="1695" spans="1:24" x14ac:dyDescent="0.25">
      <c r="A1695" t="s">
        <v>1756</v>
      </c>
      <c r="B1695" t="s">
        <v>23</v>
      </c>
      <c r="C1695">
        <v>13</v>
      </c>
      <c r="D1695" t="s">
        <v>56</v>
      </c>
      <c r="E1695" t="s">
        <v>25</v>
      </c>
      <c r="F1695">
        <v>151</v>
      </c>
      <c r="G1695">
        <v>57</v>
      </c>
      <c r="H1695">
        <v>25</v>
      </c>
      <c r="I1695" t="s">
        <v>38</v>
      </c>
      <c r="J1695" s="1">
        <v>45770</v>
      </c>
      <c r="K1695" s="1">
        <v>45775</v>
      </c>
      <c r="L1695" t="s">
        <v>65</v>
      </c>
      <c r="M1695" t="s">
        <v>60</v>
      </c>
      <c r="N1695" t="s">
        <v>48</v>
      </c>
      <c r="O1695">
        <v>82</v>
      </c>
      <c r="P1695">
        <v>36.4</v>
      </c>
      <c r="Q1695" t="s">
        <v>41</v>
      </c>
      <c r="R1695" t="s">
        <v>49</v>
      </c>
      <c r="S1695">
        <v>25000</v>
      </c>
      <c r="T1695" t="s">
        <v>32</v>
      </c>
      <c r="U1695">
        <v>5</v>
      </c>
      <c r="V1695" t="s">
        <v>61</v>
      </c>
      <c r="W1695" t="str">
        <f>TEXT(EHR[[#This Row],[Admission_Date]], "MMM")</f>
        <v>Apr</v>
      </c>
      <c r="X1695">
        <f>MONTH(EHR[[#This Row],[Admission_Date]])</f>
        <v>4</v>
      </c>
    </row>
    <row r="1696" spans="1:24" x14ac:dyDescent="0.25">
      <c r="A1696" t="s">
        <v>1757</v>
      </c>
      <c r="B1696" t="s">
        <v>23</v>
      </c>
      <c r="C1696">
        <v>53</v>
      </c>
      <c r="D1696" t="s">
        <v>56</v>
      </c>
      <c r="E1696" t="s">
        <v>52</v>
      </c>
      <c r="F1696">
        <v>168</v>
      </c>
      <c r="G1696">
        <v>82</v>
      </c>
      <c r="H1696">
        <v>29.1</v>
      </c>
      <c r="I1696" t="s">
        <v>26</v>
      </c>
      <c r="J1696" s="1">
        <v>46194</v>
      </c>
      <c r="K1696" s="1">
        <v>46199</v>
      </c>
      <c r="L1696" t="s">
        <v>39</v>
      </c>
      <c r="M1696" t="s">
        <v>28</v>
      </c>
      <c r="N1696" t="s">
        <v>29</v>
      </c>
      <c r="O1696">
        <v>83</v>
      </c>
      <c r="P1696">
        <v>36.4</v>
      </c>
      <c r="Q1696" t="s">
        <v>41</v>
      </c>
      <c r="R1696" t="s">
        <v>31</v>
      </c>
      <c r="S1696">
        <v>75000</v>
      </c>
      <c r="T1696" t="s">
        <v>32</v>
      </c>
      <c r="U1696">
        <v>5</v>
      </c>
      <c r="V1696" t="s">
        <v>50</v>
      </c>
      <c r="W1696" t="str">
        <f>TEXT(EHR[[#This Row],[Admission_Date]], "MMM")</f>
        <v>Jun</v>
      </c>
      <c r="X1696">
        <f>MONTH(EHR[[#This Row],[Admission_Date]])</f>
        <v>6</v>
      </c>
    </row>
    <row r="1697" spans="1:24" x14ac:dyDescent="0.25">
      <c r="A1697" t="s">
        <v>1758</v>
      </c>
      <c r="B1697" t="s">
        <v>23</v>
      </c>
      <c r="C1697">
        <v>20</v>
      </c>
      <c r="D1697" t="s">
        <v>56</v>
      </c>
      <c r="E1697" t="s">
        <v>52</v>
      </c>
      <c r="F1697">
        <v>166</v>
      </c>
      <c r="G1697">
        <v>47</v>
      </c>
      <c r="H1697">
        <v>17.100000000000001</v>
      </c>
      <c r="I1697" t="s">
        <v>46</v>
      </c>
      <c r="J1697" s="1">
        <v>46029</v>
      </c>
      <c r="K1697" s="1">
        <v>46039</v>
      </c>
      <c r="L1697" t="s">
        <v>27</v>
      </c>
      <c r="M1697" t="s">
        <v>28</v>
      </c>
      <c r="N1697" t="s">
        <v>29</v>
      </c>
      <c r="O1697">
        <v>75</v>
      </c>
      <c r="P1697">
        <v>38.799999999999997</v>
      </c>
      <c r="Q1697" t="s">
        <v>57</v>
      </c>
      <c r="R1697" t="s">
        <v>42</v>
      </c>
      <c r="S1697">
        <v>25000</v>
      </c>
      <c r="T1697" t="s">
        <v>43</v>
      </c>
      <c r="U1697">
        <v>10</v>
      </c>
      <c r="V1697" t="s">
        <v>61</v>
      </c>
      <c r="W1697" t="str">
        <f>TEXT(EHR[[#This Row],[Admission_Date]], "MMM")</f>
        <v>Jan</v>
      </c>
      <c r="X1697">
        <f>MONTH(EHR[[#This Row],[Admission_Date]])</f>
        <v>1</v>
      </c>
    </row>
    <row r="1698" spans="1:24" x14ac:dyDescent="0.25">
      <c r="A1698" t="s">
        <v>1759</v>
      </c>
      <c r="B1698" t="s">
        <v>35</v>
      </c>
      <c r="C1698">
        <v>45</v>
      </c>
      <c r="D1698" t="s">
        <v>24</v>
      </c>
      <c r="E1698" t="s">
        <v>25</v>
      </c>
      <c r="F1698">
        <v>190</v>
      </c>
      <c r="G1698">
        <v>98</v>
      </c>
      <c r="H1698">
        <v>27.1</v>
      </c>
      <c r="I1698" t="s">
        <v>26</v>
      </c>
      <c r="J1698" s="1">
        <v>46104</v>
      </c>
      <c r="K1698" s="1">
        <v>46111</v>
      </c>
      <c r="L1698" t="s">
        <v>27</v>
      </c>
      <c r="M1698" t="s">
        <v>71</v>
      </c>
      <c r="N1698" t="s">
        <v>48</v>
      </c>
      <c r="O1698">
        <v>103</v>
      </c>
      <c r="P1698">
        <v>36.700000000000003</v>
      </c>
      <c r="Q1698" t="s">
        <v>41</v>
      </c>
      <c r="R1698" t="s">
        <v>42</v>
      </c>
      <c r="S1698">
        <v>75000</v>
      </c>
      <c r="T1698" t="s">
        <v>66</v>
      </c>
      <c r="U1698">
        <v>7</v>
      </c>
      <c r="V1698" t="s">
        <v>33</v>
      </c>
      <c r="W1698" t="str">
        <f>TEXT(EHR[[#This Row],[Admission_Date]], "MMM")</f>
        <v>Mar</v>
      </c>
      <c r="X1698">
        <f>MONTH(EHR[[#This Row],[Admission_Date]])</f>
        <v>3</v>
      </c>
    </row>
    <row r="1699" spans="1:24" x14ac:dyDescent="0.25">
      <c r="A1699" t="s">
        <v>1760</v>
      </c>
      <c r="B1699" t="s">
        <v>23</v>
      </c>
      <c r="C1699">
        <v>11</v>
      </c>
      <c r="D1699" t="s">
        <v>73</v>
      </c>
      <c r="E1699" t="s">
        <v>37</v>
      </c>
      <c r="F1699">
        <v>149</v>
      </c>
      <c r="G1699">
        <v>61</v>
      </c>
      <c r="H1699">
        <v>27.5</v>
      </c>
      <c r="I1699" t="s">
        <v>46</v>
      </c>
      <c r="J1699" s="1">
        <v>45887</v>
      </c>
      <c r="K1699" s="1">
        <v>45896</v>
      </c>
      <c r="L1699" t="s">
        <v>27</v>
      </c>
      <c r="M1699" t="s">
        <v>60</v>
      </c>
      <c r="N1699" t="s">
        <v>48</v>
      </c>
      <c r="O1699">
        <v>67</v>
      </c>
      <c r="P1699">
        <v>37.799999999999997</v>
      </c>
      <c r="Q1699" t="s">
        <v>30</v>
      </c>
      <c r="R1699" t="s">
        <v>42</v>
      </c>
      <c r="S1699">
        <v>75000</v>
      </c>
      <c r="T1699" t="s">
        <v>43</v>
      </c>
      <c r="U1699">
        <v>9</v>
      </c>
      <c r="V1699" t="s">
        <v>61</v>
      </c>
      <c r="W1699" t="str">
        <f>TEXT(EHR[[#This Row],[Admission_Date]], "MMM")</f>
        <v>Aug</v>
      </c>
      <c r="X1699">
        <f>MONTH(EHR[[#This Row],[Admission_Date]])</f>
        <v>8</v>
      </c>
    </row>
    <row r="1700" spans="1:24" x14ac:dyDescent="0.25">
      <c r="A1700" t="s">
        <v>1761</v>
      </c>
      <c r="B1700" t="s">
        <v>35</v>
      </c>
      <c r="C1700">
        <v>32</v>
      </c>
      <c r="D1700" t="s">
        <v>73</v>
      </c>
      <c r="E1700" t="s">
        <v>37</v>
      </c>
      <c r="F1700">
        <v>176</v>
      </c>
      <c r="G1700">
        <v>72</v>
      </c>
      <c r="H1700">
        <v>23.2</v>
      </c>
      <c r="I1700" t="s">
        <v>26</v>
      </c>
      <c r="J1700" s="1">
        <v>46168</v>
      </c>
      <c r="K1700" s="1"/>
      <c r="L1700" t="s">
        <v>47</v>
      </c>
      <c r="M1700" t="s">
        <v>40</v>
      </c>
      <c r="N1700" t="s">
        <v>48</v>
      </c>
      <c r="O1700">
        <v>78</v>
      </c>
      <c r="P1700">
        <v>38.200000000000003</v>
      </c>
      <c r="Q1700" t="s">
        <v>30</v>
      </c>
      <c r="R1700" t="s">
        <v>49</v>
      </c>
      <c r="S1700">
        <v>75000</v>
      </c>
      <c r="T1700" t="s">
        <v>66</v>
      </c>
      <c r="V1700" t="s">
        <v>44</v>
      </c>
      <c r="W1700" t="str">
        <f>TEXT(EHR[[#This Row],[Admission_Date]], "MMM")</f>
        <v>May</v>
      </c>
      <c r="X1700">
        <f>MONTH(EHR[[#This Row],[Admission_Date]])</f>
        <v>5</v>
      </c>
    </row>
    <row r="1701" spans="1:24" x14ac:dyDescent="0.25">
      <c r="A1701" t="s">
        <v>1762</v>
      </c>
      <c r="B1701" t="s">
        <v>23</v>
      </c>
      <c r="C1701">
        <v>5</v>
      </c>
      <c r="D1701" t="s">
        <v>73</v>
      </c>
      <c r="E1701" t="s">
        <v>52</v>
      </c>
      <c r="F1701">
        <v>177</v>
      </c>
      <c r="G1701">
        <v>49</v>
      </c>
      <c r="H1701">
        <v>15.6</v>
      </c>
      <c r="I1701" t="s">
        <v>26</v>
      </c>
      <c r="J1701" s="1">
        <v>46071</v>
      </c>
      <c r="K1701" s="1">
        <v>46080</v>
      </c>
      <c r="L1701" t="s">
        <v>47</v>
      </c>
      <c r="M1701" t="s">
        <v>28</v>
      </c>
      <c r="N1701" t="s">
        <v>48</v>
      </c>
      <c r="O1701">
        <v>72</v>
      </c>
      <c r="P1701">
        <v>36.5</v>
      </c>
      <c r="Q1701" t="s">
        <v>30</v>
      </c>
      <c r="R1701" t="s">
        <v>49</v>
      </c>
      <c r="S1701">
        <v>50000</v>
      </c>
      <c r="T1701" t="s">
        <v>43</v>
      </c>
      <c r="U1701">
        <v>9</v>
      </c>
      <c r="V1701" t="s">
        <v>81</v>
      </c>
      <c r="W1701" t="str">
        <f>TEXT(EHR[[#This Row],[Admission_Date]], "MMM")</f>
        <v>Feb</v>
      </c>
      <c r="X1701">
        <f>MONTH(EHR[[#This Row],[Admission_Date]])</f>
        <v>2</v>
      </c>
    </row>
    <row r="1702" spans="1:24" x14ac:dyDescent="0.25">
      <c r="A1702" t="s">
        <v>1763</v>
      </c>
      <c r="B1702" t="s">
        <v>23</v>
      </c>
      <c r="C1702">
        <v>86</v>
      </c>
      <c r="D1702" t="s">
        <v>36</v>
      </c>
      <c r="E1702" t="s">
        <v>52</v>
      </c>
      <c r="F1702">
        <v>181</v>
      </c>
      <c r="G1702">
        <v>105</v>
      </c>
      <c r="H1702">
        <v>32.1</v>
      </c>
      <c r="I1702" t="s">
        <v>38</v>
      </c>
      <c r="J1702" s="1">
        <v>45965</v>
      </c>
      <c r="K1702" s="1">
        <v>45968</v>
      </c>
      <c r="L1702" t="s">
        <v>39</v>
      </c>
      <c r="M1702" t="s">
        <v>28</v>
      </c>
      <c r="N1702" t="s">
        <v>48</v>
      </c>
      <c r="O1702">
        <v>72</v>
      </c>
      <c r="P1702">
        <v>36.799999999999997</v>
      </c>
      <c r="Q1702" t="s">
        <v>41</v>
      </c>
      <c r="R1702" t="s">
        <v>49</v>
      </c>
      <c r="S1702">
        <v>75000</v>
      </c>
      <c r="T1702" t="s">
        <v>43</v>
      </c>
      <c r="U1702">
        <v>3</v>
      </c>
      <c r="V1702" t="s">
        <v>50</v>
      </c>
      <c r="W1702" t="str">
        <f>TEXT(EHR[[#This Row],[Admission_Date]], "MMM")</f>
        <v>Nov</v>
      </c>
      <c r="X1702">
        <f>MONTH(EHR[[#This Row],[Admission_Date]])</f>
        <v>11</v>
      </c>
    </row>
    <row r="1703" spans="1:24" x14ac:dyDescent="0.25">
      <c r="A1703" t="s">
        <v>1764</v>
      </c>
      <c r="B1703" t="s">
        <v>23</v>
      </c>
      <c r="C1703">
        <v>20</v>
      </c>
      <c r="D1703" t="s">
        <v>56</v>
      </c>
      <c r="E1703" t="s">
        <v>37</v>
      </c>
      <c r="F1703">
        <v>151</v>
      </c>
      <c r="G1703">
        <v>73</v>
      </c>
      <c r="H1703">
        <v>32</v>
      </c>
      <c r="I1703" t="s">
        <v>26</v>
      </c>
      <c r="J1703" s="1">
        <v>45796</v>
      </c>
      <c r="K1703" s="1">
        <v>45801</v>
      </c>
      <c r="L1703" t="s">
        <v>59</v>
      </c>
      <c r="M1703" t="s">
        <v>28</v>
      </c>
      <c r="N1703" t="s">
        <v>29</v>
      </c>
      <c r="O1703">
        <v>79</v>
      </c>
      <c r="P1703">
        <v>37.299999999999997</v>
      </c>
      <c r="Q1703" t="s">
        <v>41</v>
      </c>
      <c r="R1703" t="s">
        <v>49</v>
      </c>
      <c r="S1703">
        <v>25000</v>
      </c>
      <c r="T1703" t="s">
        <v>66</v>
      </c>
      <c r="U1703">
        <v>5</v>
      </c>
      <c r="V1703" t="s">
        <v>61</v>
      </c>
      <c r="W1703" t="str">
        <f>TEXT(EHR[[#This Row],[Admission_Date]], "MMM")</f>
        <v>May</v>
      </c>
      <c r="X1703">
        <f>MONTH(EHR[[#This Row],[Admission_Date]])</f>
        <v>5</v>
      </c>
    </row>
    <row r="1704" spans="1:24" x14ac:dyDescent="0.25">
      <c r="A1704" t="s">
        <v>1765</v>
      </c>
      <c r="B1704" t="s">
        <v>35</v>
      </c>
      <c r="C1704">
        <v>15</v>
      </c>
      <c r="D1704" t="s">
        <v>36</v>
      </c>
      <c r="E1704" t="s">
        <v>52</v>
      </c>
      <c r="F1704">
        <v>181</v>
      </c>
      <c r="G1704">
        <v>110</v>
      </c>
      <c r="H1704">
        <v>33.6</v>
      </c>
      <c r="I1704" t="s">
        <v>46</v>
      </c>
      <c r="J1704" s="1">
        <v>46034</v>
      </c>
      <c r="K1704" s="1">
        <v>46041</v>
      </c>
      <c r="L1704" t="s">
        <v>27</v>
      </c>
      <c r="M1704" t="s">
        <v>28</v>
      </c>
      <c r="N1704" t="s">
        <v>48</v>
      </c>
      <c r="O1704">
        <v>88</v>
      </c>
      <c r="P1704">
        <v>37.700000000000003</v>
      </c>
      <c r="Q1704" t="s">
        <v>41</v>
      </c>
      <c r="R1704" t="s">
        <v>49</v>
      </c>
      <c r="S1704">
        <v>25000</v>
      </c>
      <c r="T1704" t="s">
        <v>66</v>
      </c>
      <c r="U1704">
        <v>7</v>
      </c>
      <c r="V1704" t="s">
        <v>61</v>
      </c>
      <c r="W1704" t="str">
        <f>TEXT(EHR[[#This Row],[Admission_Date]], "MMM")</f>
        <v>Jan</v>
      </c>
      <c r="X1704">
        <f>MONTH(EHR[[#This Row],[Admission_Date]])</f>
        <v>1</v>
      </c>
    </row>
    <row r="1705" spans="1:24" x14ac:dyDescent="0.25">
      <c r="A1705" t="s">
        <v>1766</v>
      </c>
      <c r="B1705" t="s">
        <v>35</v>
      </c>
      <c r="C1705">
        <v>50</v>
      </c>
      <c r="D1705" t="s">
        <v>36</v>
      </c>
      <c r="E1705" t="s">
        <v>25</v>
      </c>
      <c r="F1705">
        <v>158</v>
      </c>
      <c r="G1705">
        <v>62</v>
      </c>
      <c r="H1705">
        <v>24.8</v>
      </c>
      <c r="I1705" t="s">
        <v>53</v>
      </c>
      <c r="J1705" s="1">
        <v>45693</v>
      </c>
      <c r="K1705" s="1">
        <v>45699</v>
      </c>
      <c r="L1705" t="s">
        <v>47</v>
      </c>
      <c r="M1705" t="s">
        <v>54</v>
      </c>
      <c r="N1705" t="s">
        <v>29</v>
      </c>
      <c r="O1705">
        <v>89</v>
      </c>
      <c r="P1705">
        <v>38.799999999999997</v>
      </c>
      <c r="Q1705" t="s">
        <v>30</v>
      </c>
      <c r="R1705" t="s">
        <v>31</v>
      </c>
      <c r="S1705">
        <v>75000</v>
      </c>
      <c r="T1705" t="s">
        <v>43</v>
      </c>
      <c r="U1705">
        <v>6</v>
      </c>
      <c r="V1705" t="s">
        <v>33</v>
      </c>
      <c r="W1705" t="str">
        <f>TEXT(EHR[[#This Row],[Admission_Date]], "MMM")</f>
        <v>Feb</v>
      </c>
      <c r="X1705">
        <f>MONTH(EHR[[#This Row],[Admission_Date]])</f>
        <v>2</v>
      </c>
    </row>
    <row r="1706" spans="1:24" x14ac:dyDescent="0.25">
      <c r="A1706" t="s">
        <v>1767</v>
      </c>
      <c r="B1706" t="s">
        <v>35</v>
      </c>
      <c r="C1706">
        <v>22</v>
      </c>
      <c r="D1706" t="s">
        <v>36</v>
      </c>
      <c r="E1706" t="s">
        <v>37</v>
      </c>
      <c r="F1706">
        <v>168</v>
      </c>
      <c r="G1706">
        <v>109</v>
      </c>
      <c r="H1706">
        <v>38.6</v>
      </c>
      <c r="I1706" t="s">
        <v>38</v>
      </c>
      <c r="J1706" s="1">
        <v>45904</v>
      </c>
      <c r="K1706" s="1">
        <v>45910</v>
      </c>
      <c r="L1706" t="s">
        <v>39</v>
      </c>
      <c r="M1706" t="s">
        <v>28</v>
      </c>
      <c r="N1706" t="s">
        <v>29</v>
      </c>
      <c r="O1706">
        <v>99</v>
      </c>
      <c r="P1706">
        <v>38.799999999999997</v>
      </c>
      <c r="Q1706" t="s">
        <v>57</v>
      </c>
      <c r="R1706" t="s">
        <v>42</v>
      </c>
      <c r="S1706">
        <v>75000</v>
      </c>
      <c r="T1706" t="s">
        <v>66</v>
      </c>
      <c r="U1706">
        <v>6</v>
      </c>
      <c r="V1706" t="s">
        <v>44</v>
      </c>
      <c r="W1706" t="str">
        <f>TEXT(EHR[[#This Row],[Admission_Date]], "MMM")</f>
        <v>Sep</v>
      </c>
      <c r="X1706">
        <f>MONTH(EHR[[#This Row],[Admission_Date]])</f>
        <v>9</v>
      </c>
    </row>
    <row r="1707" spans="1:24" x14ac:dyDescent="0.25">
      <c r="A1707" t="s">
        <v>1768</v>
      </c>
      <c r="B1707" t="s">
        <v>35</v>
      </c>
      <c r="C1707">
        <v>8</v>
      </c>
      <c r="D1707" t="s">
        <v>56</v>
      </c>
      <c r="E1707" t="s">
        <v>37</v>
      </c>
      <c r="F1707">
        <v>178</v>
      </c>
      <c r="G1707">
        <v>48</v>
      </c>
      <c r="H1707">
        <v>15.1</v>
      </c>
      <c r="I1707" t="s">
        <v>26</v>
      </c>
      <c r="J1707" s="1">
        <v>45713</v>
      </c>
      <c r="K1707" s="1">
        <v>45716</v>
      </c>
      <c r="L1707" t="s">
        <v>47</v>
      </c>
      <c r="M1707" t="s">
        <v>28</v>
      </c>
      <c r="N1707" t="s">
        <v>48</v>
      </c>
      <c r="O1707">
        <v>86</v>
      </c>
      <c r="P1707">
        <v>37.200000000000003</v>
      </c>
      <c r="Q1707" t="s">
        <v>57</v>
      </c>
      <c r="R1707" t="s">
        <v>42</v>
      </c>
      <c r="S1707">
        <v>50000</v>
      </c>
      <c r="T1707" t="s">
        <v>43</v>
      </c>
      <c r="U1707">
        <v>3</v>
      </c>
      <c r="V1707" t="s">
        <v>81</v>
      </c>
      <c r="W1707" t="str">
        <f>TEXT(EHR[[#This Row],[Admission_Date]], "MMM")</f>
        <v>Feb</v>
      </c>
      <c r="X1707">
        <f>MONTH(EHR[[#This Row],[Admission_Date]])</f>
        <v>2</v>
      </c>
    </row>
    <row r="1708" spans="1:24" x14ac:dyDescent="0.25">
      <c r="A1708" t="s">
        <v>1769</v>
      </c>
      <c r="B1708" t="s">
        <v>35</v>
      </c>
      <c r="C1708">
        <v>46</v>
      </c>
      <c r="D1708" t="s">
        <v>56</v>
      </c>
      <c r="E1708" t="s">
        <v>37</v>
      </c>
      <c r="F1708">
        <v>190</v>
      </c>
      <c r="G1708">
        <v>90</v>
      </c>
      <c r="H1708">
        <v>24.9</v>
      </c>
      <c r="I1708" t="s">
        <v>53</v>
      </c>
      <c r="J1708" s="1">
        <v>45800</v>
      </c>
      <c r="K1708" s="1">
        <v>45802</v>
      </c>
      <c r="L1708" t="s">
        <v>65</v>
      </c>
      <c r="M1708" t="s">
        <v>28</v>
      </c>
      <c r="N1708" t="s">
        <v>29</v>
      </c>
      <c r="O1708">
        <v>70</v>
      </c>
      <c r="P1708">
        <v>38.6</v>
      </c>
      <c r="Q1708" t="s">
        <v>41</v>
      </c>
      <c r="R1708" t="s">
        <v>42</v>
      </c>
      <c r="S1708">
        <v>50000</v>
      </c>
      <c r="T1708" t="s">
        <v>66</v>
      </c>
      <c r="U1708">
        <v>2</v>
      </c>
      <c r="V1708" t="s">
        <v>33</v>
      </c>
      <c r="W1708" t="str">
        <f>TEXT(EHR[[#This Row],[Admission_Date]], "MMM")</f>
        <v>May</v>
      </c>
      <c r="X1708">
        <f>MONTH(EHR[[#This Row],[Admission_Date]])</f>
        <v>5</v>
      </c>
    </row>
    <row r="1709" spans="1:24" x14ac:dyDescent="0.25">
      <c r="A1709" t="s">
        <v>1770</v>
      </c>
      <c r="B1709" t="s">
        <v>35</v>
      </c>
      <c r="C1709">
        <v>29</v>
      </c>
      <c r="D1709" t="s">
        <v>56</v>
      </c>
      <c r="E1709" t="s">
        <v>52</v>
      </c>
      <c r="F1709">
        <v>176</v>
      </c>
      <c r="G1709">
        <v>61</v>
      </c>
      <c r="H1709">
        <v>19.7</v>
      </c>
      <c r="I1709" t="s">
        <v>38</v>
      </c>
      <c r="J1709" s="1">
        <v>46081</v>
      </c>
      <c r="K1709" s="1">
        <v>46084</v>
      </c>
      <c r="L1709" t="s">
        <v>65</v>
      </c>
      <c r="M1709" t="s">
        <v>40</v>
      </c>
      <c r="N1709" t="s">
        <v>29</v>
      </c>
      <c r="O1709">
        <v>84</v>
      </c>
      <c r="P1709">
        <v>36.299999999999997</v>
      </c>
      <c r="Q1709" t="s">
        <v>30</v>
      </c>
      <c r="R1709" t="s">
        <v>42</v>
      </c>
      <c r="S1709">
        <v>75000</v>
      </c>
      <c r="T1709" t="s">
        <v>43</v>
      </c>
      <c r="U1709">
        <v>3</v>
      </c>
      <c r="V1709" t="s">
        <v>44</v>
      </c>
      <c r="W1709" t="str">
        <f>TEXT(EHR[[#This Row],[Admission_Date]], "MMM")</f>
        <v>Feb</v>
      </c>
      <c r="X1709">
        <f>MONTH(EHR[[#This Row],[Admission_Date]])</f>
        <v>2</v>
      </c>
    </row>
    <row r="1710" spans="1:24" x14ac:dyDescent="0.25">
      <c r="A1710" t="s">
        <v>1771</v>
      </c>
      <c r="B1710" t="s">
        <v>23</v>
      </c>
      <c r="C1710">
        <v>89</v>
      </c>
      <c r="D1710" t="s">
        <v>24</v>
      </c>
      <c r="E1710" t="s">
        <v>25</v>
      </c>
      <c r="F1710">
        <v>167</v>
      </c>
      <c r="G1710">
        <v>56</v>
      </c>
      <c r="H1710">
        <v>20.100000000000001</v>
      </c>
      <c r="I1710" t="s">
        <v>26</v>
      </c>
      <c r="J1710" s="1">
        <v>45936</v>
      </c>
      <c r="K1710" s="1">
        <v>45939</v>
      </c>
      <c r="L1710" t="s">
        <v>77</v>
      </c>
      <c r="M1710" t="s">
        <v>54</v>
      </c>
      <c r="N1710" t="s">
        <v>48</v>
      </c>
      <c r="O1710">
        <v>65</v>
      </c>
      <c r="P1710">
        <v>38.4</v>
      </c>
      <c r="Q1710" t="s">
        <v>57</v>
      </c>
      <c r="R1710" t="s">
        <v>49</v>
      </c>
      <c r="S1710">
        <v>75000</v>
      </c>
      <c r="T1710" t="s">
        <v>43</v>
      </c>
      <c r="U1710">
        <v>3</v>
      </c>
      <c r="V1710" t="s">
        <v>50</v>
      </c>
      <c r="W1710" t="str">
        <f>TEXT(EHR[[#This Row],[Admission_Date]], "MMM")</f>
        <v>Oct</v>
      </c>
      <c r="X1710">
        <f>MONTH(EHR[[#This Row],[Admission_Date]])</f>
        <v>10</v>
      </c>
    </row>
    <row r="1711" spans="1:24" x14ac:dyDescent="0.25">
      <c r="A1711" t="s">
        <v>1772</v>
      </c>
      <c r="B1711" t="s">
        <v>35</v>
      </c>
      <c r="C1711">
        <v>43</v>
      </c>
      <c r="D1711" t="s">
        <v>73</v>
      </c>
      <c r="E1711" t="s">
        <v>52</v>
      </c>
      <c r="F1711">
        <v>184</v>
      </c>
      <c r="G1711">
        <v>110</v>
      </c>
      <c r="H1711">
        <v>32.5</v>
      </c>
      <c r="I1711" t="s">
        <v>93</v>
      </c>
      <c r="J1711" s="1">
        <v>46042</v>
      </c>
      <c r="K1711" s="1">
        <v>46044</v>
      </c>
      <c r="L1711" t="s">
        <v>47</v>
      </c>
      <c r="M1711" t="s">
        <v>40</v>
      </c>
      <c r="N1711" t="s">
        <v>29</v>
      </c>
      <c r="O1711">
        <v>69</v>
      </c>
      <c r="P1711">
        <v>38.9</v>
      </c>
      <c r="Q1711" t="s">
        <v>57</v>
      </c>
      <c r="R1711" t="s">
        <v>31</v>
      </c>
      <c r="S1711">
        <v>25000</v>
      </c>
      <c r="T1711" t="s">
        <v>43</v>
      </c>
      <c r="U1711">
        <v>2</v>
      </c>
      <c r="V1711" t="s">
        <v>33</v>
      </c>
      <c r="W1711" t="str">
        <f>TEXT(EHR[[#This Row],[Admission_Date]], "MMM")</f>
        <v>Jan</v>
      </c>
      <c r="X1711">
        <f>MONTH(EHR[[#This Row],[Admission_Date]])</f>
        <v>1</v>
      </c>
    </row>
    <row r="1712" spans="1:24" x14ac:dyDescent="0.25">
      <c r="A1712" t="s">
        <v>1773</v>
      </c>
      <c r="B1712" t="s">
        <v>23</v>
      </c>
      <c r="C1712">
        <v>65</v>
      </c>
      <c r="D1712" t="s">
        <v>56</v>
      </c>
      <c r="E1712" t="s">
        <v>25</v>
      </c>
      <c r="F1712">
        <v>186</v>
      </c>
      <c r="G1712">
        <v>75</v>
      </c>
      <c r="H1712">
        <v>21.7</v>
      </c>
      <c r="I1712" t="s">
        <v>26</v>
      </c>
      <c r="J1712" s="1">
        <v>45830</v>
      </c>
      <c r="K1712" s="1">
        <v>45837</v>
      </c>
      <c r="L1712" t="s">
        <v>27</v>
      </c>
      <c r="M1712" t="s">
        <v>54</v>
      </c>
      <c r="N1712" t="s">
        <v>29</v>
      </c>
      <c r="O1712">
        <v>105</v>
      </c>
      <c r="P1712">
        <v>37.700000000000003</v>
      </c>
      <c r="Q1712" t="s">
        <v>57</v>
      </c>
      <c r="R1712" t="s">
        <v>49</v>
      </c>
      <c r="S1712">
        <v>50000</v>
      </c>
      <c r="T1712" t="s">
        <v>43</v>
      </c>
      <c r="U1712">
        <v>7</v>
      </c>
      <c r="V1712" t="s">
        <v>50</v>
      </c>
      <c r="W1712" t="str">
        <f>TEXT(EHR[[#This Row],[Admission_Date]], "MMM")</f>
        <v>Jun</v>
      </c>
      <c r="X1712">
        <f>MONTH(EHR[[#This Row],[Admission_Date]])</f>
        <v>6</v>
      </c>
    </row>
    <row r="1713" spans="1:24" x14ac:dyDescent="0.25">
      <c r="A1713" t="s">
        <v>1774</v>
      </c>
      <c r="B1713" t="s">
        <v>35</v>
      </c>
      <c r="C1713">
        <v>71</v>
      </c>
      <c r="D1713" t="s">
        <v>73</v>
      </c>
      <c r="E1713" t="s">
        <v>52</v>
      </c>
      <c r="F1713">
        <v>166</v>
      </c>
      <c r="G1713">
        <v>77</v>
      </c>
      <c r="H1713">
        <v>27.9</v>
      </c>
      <c r="I1713" t="s">
        <v>26</v>
      </c>
      <c r="J1713" s="1">
        <v>46197</v>
      </c>
      <c r="K1713" s="1">
        <v>46201</v>
      </c>
      <c r="L1713" t="s">
        <v>77</v>
      </c>
      <c r="M1713" t="s">
        <v>60</v>
      </c>
      <c r="N1713" t="s">
        <v>48</v>
      </c>
      <c r="O1713">
        <v>109</v>
      </c>
      <c r="P1713">
        <v>37.1</v>
      </c>
      <c r="Q1713" t="s">
        <v>41</v>
      </c>
      <c r="R1713" t="s">
        <v>42</v>
      </c>
      <c r="S1713">
        <v>75000</v>
      </c>
      <c r="T1713" t="s">
        <v>32</v>
      </c>
      <c r="U1713">
        <v>4</v>
      </c>
      <c r="V1713" t="s">
        <v>50</v>
      </c>
      <c r="W1713" t="str">
        <f>TEXT(EHR[[#This Row],[Admission_Date]], "MMM")</f>
        <v>Jun</v>
      </c>
      <c r="X1713">
        <f>MONTH(EHR[[#This Row],[Admission_Date]])</f>
        <v>6</v>
      </c>
    </row>
    <row r="1714" spans="1:24" x14ac:dyDescent="0.25">
      <c r="A1714" t="s">
        <v>1775</v>
      </c>
      <c r="B1714" t="s">
        <v>35</v>
      </c>
      <c r="C1714">
        <v>41</v>
      </c>
      <c r="D1714" t="s">
        <v>24</v>
      </c>
      <c r="E1714" t="s">
        <v>25</v>
      </c>
      <c r="F1714">
        <v>169</v>
      </c>
      <c r="G1714">
        <v>87</v>
      </c>
      <c r="H1714">
        <v>30.5</v>
      </c>
      <c r="I1714" t="s">
        <v>46</v>
      </c>
      <c r="J1714" s="1">
        <v>45695</v>
      </c>
      <c r="K1714" s="1"/>
      <c r="L1714" t="s">
        <v>47</v>
      </c>
      <c r="M1714" t="s">
        <v>28</v>
      </c>
      <c r="N1714" t="s">
        <v>48</v>
      </c>
      <c r="O1714">
        <v>92</v>
      </c>
      <c r="P1714">
        <v>36.9</v>
      </c>
      <c r="Q1714" t="s">
        <v>57</v>
      </c>
      <c r="R1714" t="s">
        <v>42</v>
      </c>
      <c r="S1714">
        <v>50000</v>
      </c>
      <c r="T1714" t="s">
        <v>32</v>
      </c>
      <c r="V1714" t="s">
        <v>33</v>
      </c>
      <c r="W1714" t="str">
        <f>TEXT(EHR[[#This Row],[Admission_Date]], "MMM")</f>
        <v>Feb</v>
      </c>
      <c r="X1714">
        <f>MONTH(EHR[[#This Row],[Admission_Date]])</f>
        <v>2</v>
      </c>
    </row>
    <row r="1715" spans="1:24" x14ac:dyDescent="0.25">
      <c r="A1715" t="s">
        <v>1776</v>
      </c>
      <c r="B1715" t="s">
        <v>23</v>
      </c>
      <c r="C1715">
        <v>27</v>
      </c>
      <c r="D1715" t="s">
        <v>73</v>
      </c>
      <c r="E1715" t="s">
        <v>52</v>
      </c>
      <c r="F1715">
        <v>189</v>
      </c>
      <c r="G1715">
        <v>87</v>
      </c>
      <c r="H1715">
        <v>24.4</v>
      </c>
      <c r="I1715" t="s">
        <v>93</v>
      </c>
      <c r="J1715" s="1">
        <v>46168</v>
      </c>
      <c r="K1715" s="1">
        <v>46178</v>
      </c>
      <c r="L1715" t="s">
        <v>39</v>
      </c>
      <c r="M1715" t="s">
        <v>28</v>
      </c>
      <c r="N1715" t="s">
        <v>48</v>
      </c>
      <c r="O1715">
        <v>77</v>
      </c>
      <c r="P1715">
        <v>37.4</v>
      </c>
      <c r="Q1715" t="s">
        <v>30</v>
      </c>
      <c r="R1715" t="s">
        <v>49</v>
      </c>
      <c r="S1715">
        <v>75000</v>
      </c>
      <c r="T1715" t="s">
        <v>32</v>
      </c>
      <c r="U1715">
        <v>10</v>
      </c>
      <c r="V1715" t="s">
        <v>44</v>
      </c>
      <c r="W1715" t="str">
        <f>TEXT(EHR[[#This Row],[Admission_Date]], "MMM")</f>
        <v>May</v>
      </c>
      <c r="X1715">
        <f>MONTH(EHR[[#This Row],[Admission_Date]])</f>
        <v>5</v>
      </c>
    </row>
    <row r="1716" spans="1:24" x14ac:dyDescent="0.25">
      <c r="A1716" t="s">
        <v>1777</v>
      </c>
      <c r="B1716" t="s">
        <v>35</v>
      </c>
      <c r="C1716">
        <v>45</v>
      </c>
      <c r="D1716" t="s">
        <v>73</v>
      </c>
      <c r="E1716" t="s">
        <v>25</v>
      </c>
      <c r="F1716">
        <v>180</v>
      </c>
      <c r="G1716">
        <v>80</v>
      </c>
      <c r="H1716">
        <v>24.7</v>
      </c>
      <c r="I1716" t="s">
        <v>93</v>
      </c>
      <c r="J1716" s="1">
        <v>46117</v>
      </c>
      <c r="K1716" s="1">
        <v>46125</v>
      </c>
      <c r="L1716" t="s">
        <v>65</v>
      </c>
      <c r="M1716" t="s">
        <v>71</v>
      </c>
      <c r="N1716" t="s">
        <v>29</v>
      </c>
      <c r="O1716">
        <v>84</v>
      </c>
      <c r="P1716">
        <v>38.700000000000003</v>
      </c>
      <c r="Q1716" t="s">
        <v>41</v>
      </c>
      <c r="R1716" t="s">
        <v>31</v>
      </c>
      <c r="S1716">
        <v>75000</v>
      </c>
      <c r="T1716" t="s">
        <v>43</v>
      </c>
      <c r="U1716">
        <v>8</v>
      </c>
      <c r="V1716" t="s">
        <v>33</v>
      </c>
      <c r="W1716" t="str">
        <f>TEXT(EHR[[#This Row],[Admission_Date]], "MMM")</f>
        <v>Apr</v>
      </c>
      <c r="X1716">
        <f>MONTH(EHR[[#This Row],[Admission_Date]])</f>
        <v>4</v>
      </c>
    </row>
    <row r="1717" spans="1:24" x14ac:dyDescent="0.25">
      <c r="A1717" t="s">
        <v>1778</v>
      </c>
      <c r="B1717" t="s">
        <v>23</v>
      </c>
      <c r="C1717">
        <v>40</v>
      </c>
      <c r="D1717" t="s">
        <v>24</v>
      </c>
      <c r="E1717" t="s">
        <v>37</v>
      </c>
      <c r="F1717">
        <v>184</v>
      </c>
      <c r="G1717">
        <v>76</v>
      </c>
      <c r="H1717">
        <v>22.4</v>
      </c>
      <c r="I1717" t="s">
        <v>93</v>
      </c>
      <c r="J1717" s="1">
        <v>45704</v>
      </c>
      <c r="K1717" s="1">
        <v>45709</v>
      </c>
      <c r="L1717" t="s">
        <v>65</v>
      </c>
      <c r="M1717" t="s">
        <v>60</v>
      </c>
      <c r="N1717" t="s">
        <v>29</v>
      </c>
      <c r="O1717">
        <v>68</v>
      </c>
      <c r="P1717">
        <v>38.799999999999997</v>
      </c>
      <c r="Q1717" t="s">
        <v>57</v>
      </c>
      <c r="R1717" t="s">
        <v>49</v>
      </c>
      <c r="S1717">
        <v>50000</v>
      </c>
      <c r="T1717" t="s">
        <v>43</v>
      </c>
      <c r="U1717">
        <v>5</v>
      </c>
      <c r="V1717" t="s">
        <v>33</v>
      </c>
      <c r="W1717" t="str">
        <f>TEXT(EHR[[#This Row],[Admission_Date]], "MMM")</f>
        <v>Feb</v>
      </c>
      <c r="X1717">
        <f>MONTH(EHR[[#This Row],[Admission_Date]])</f>
        <v>2</v>
      </c>
    </row>
    <row r="1718" spans="1:24" x14ac:dyDescent="0.25">
      <c r="A1718" t="s">
        <v>1779</v>
      </c>
      <c r="B1718" t="s">
        <v>35</v>
      </c>
      <c r="C1718">
        <v>12</v>
      </c>
      <c r="D1718" t="s">
        <v>73</v>
      </c>
      <c r="E1718" t="s">
        <v>52</v>
      </c>
      <c r="F1718">
        <v>177</v>
      </c>
      <c r="G1718">
        <v>81</v>
      </c>
      <c r="H1718">
        <v>25.9</v>
      </c>
      <c r="I1718" t="s">
        <v>93</v>
      </c>
      <c r="J1718" s="1">
        <v>46064</v>
      </c>
      <c r="K1718" s="1">
        <v>46065</v>
      </c>
      <c r="L1718" t="s">
        <v>65</v>
      </c>
      <c r="M1718" t="s">
        <v>54</v>
      </c>
      <c r="N1718" t="s">
        <v>48</v>
      </c>
      <c r="O1718">
        <v>93</v>
      </c>
      <c r="P1718">
        <v>38.700000000000003</v>
      </c>
      <c r="Q1718" t="s">
        <v>41</v>
      </c>
      <c r="R1718" t="s">
        <v>31</v>
      </c>
      <c r="S1718">
        <v>50000</v>
      </c>
      <c r="T1718" t="s">
        <v>43</v>
      </c>
      <c r="U1718">
        <v>1</v>
      </c>
      <c r="V1718" t="s">
        <v>61</v>
      </c>
      <c r="W1718" t="str">
        <f>TEXT(EHR[[#This Row],[Admission_Date]], "MMM")</f>
        <v>Feb</v>
      </c>
      <c r="X1718">
        <f>MONTH(EHR[[#This Row],[Admission_Date]])</f>
        <v>2</v>
      </c>
    </row>
    <row r="1719" spans="1:24" x14ac:dyDescent="0.25">
      <c r="A1719" t="s">
        <v>1780</v>
      </c>
      <c r="B1719" t="s">
        <v>23</v>
      </c>
      <c r="C1719">
        <v>58</v>
      </c>
      <c r="D1719" t="s">
        <v>56</v>
      </c>
      <c r="E1719" t="s">
        <v>37</v>
      </c>
      <c r="F1719">
        <v>151</v>
      </c>
      <c r="G1719">
        <v>64</v>
      </c>
      <c r="H1719">
        <v>28.1</v>
      </c>
      <c r="I1719" t="s">
        <v>93</v>
      </c>
      <c r="J1719" s="1">
        <v>46170</v>
      </c>
      <c r="K1719" s="1">
        <v>46179</v>
      </c>
      <c r="L1719" t="s">
        <v>27</v>
      </c>
      <c r="M1719" t="s">
        <v>60</v>
      </c>
      <c r="N1719" t="s">
        <v>29</v>
      </c>
      <c r="O1719">
        <v>106</v>
      </c>
      <c r="P1719">
        <v>38.200000000000003</v>
      </c>
      <c r="Q1719" t="s">
        <v>57</v>
      </c>
      <c r="R1719" t="s">
        <v>42</v>
      </c>
      <c r="S1719">
        <v>25000</v>
      </c>
      <c r="T1719" t="s">
        <v>43</v>
      </c>
      <c r="U1719">
        <v>9</v>
      </c>
      <c r="V1719" t="s">
        <v>50</v>
      </c>
      <c r="W1719" t="str">
        <f>TEXT(EHR[[#This Row],[Admission_Date]], "MMM")</f>
        <v>May</v>
      </c>
      <c r="X1719">
        <f>MONTH(EHR[[#This Row],[Admission_Date]])</f>
        <v>5</v>
      </c>
    </row>
    <row r="1720" spans="1:24" x14ac:dyDescent="0.25">
      <c r="A1720" t="s">
        <v>1781</v>
      </c>
      <c r="B1720" t="s">
        <v>35</v>
      </c>
      <c r="C1720">
        <v>21</v>
      </c>
      <c r="D1720" t="s">
        <v>56</v>
      </c>
      <c r="E1720" t="s">
        <v>25</v>
      </c>
      <c r="F1720">
        <v>172</v>
      </c>
      <c r="G1720">
        <v>54</v>
      </c>
      <c r="H1720">
        <v>18.3</v>
      </c>
      <c r="I1720" t="s">
        <v>38</v>
      </c>
      <c r="J1720" s="1">
        <v>45660</v>
      </c>
      <c r="K1720" s="1">
        <v>45661</v>
      </c>
      <c r="L1720" t="s">
        <v>65</v>
      </c>
      <c r="M1720" t="s">
        <v>71</v>
      </c>
      <c r="N1720" t="s">
        <v>29</v>
      </c>
      <c r="O1720">
        <v>107</v>
      </c>
      <c r="P1720">
        <v>38.700000000000003</v>
      </c>
      <c r="Q1720" t="s">
        <v>30</v>
      </c>
      <c r="R1720" t="s">
        <v>42</v>
      </c>
      <c r="S1720">
        <v>25000</v>
      </c>
      <c r="T1720" t="s">
        <v>66</v>
      </c>
      <c r="U1720">
        <v>1</v>
      </c>
      <c r="V1720" t="s">
        <v>44</v>
      </c>
      <c r="W1720" t="str">
        <f>TEXT(EHR[[#This Row],[Admission_Date]], "MMM")</f>
        <v>Jan</v>
      </c>
      <c r="X1720">
        <f>MONTH(EHR[[#This Row],[Admission_Date]])</f>
        <v>1</v>
      </c>
    </row>
    <row r="1721" spans="1:24" x14ac:dyDescent="0.25">
      <c r="A1721" t="s">
        <v>1782</v>
      </c>
      <c r="B1721" t="s">
        <v>23</v>
      </c>
      <c r="C1721">
        <v>145</v>
      </c>
      <c r="D1721" t="s">
        <v>36</v>
      </c>
      <c r="E1721" t="s">
        <v>25</v>
      </c>
      <c r="F1721">
        <v>172</v>
      </c>
      <c r="G1721">
        <v>81</v>
      </c>
      <c r="H1721">
        <v>27.4</v>
      </c>
      <c r="I1721" t="s">
        <v>26</v>
      </c>
      <c r="J1721" s="1">
        <v>45895</v>
      </c>
      <c r="K1721" s="1">
        <v>45905</v>
      </c>
      <c r="L1721" t="s">
        <v>47</v>
      </c>
      <c r="M1721" t="s">
        <v>60</v>
      </c>
      <c r="N1721" t="s">
        <v>29</v>
      </c>
      <c r="O1721">
        <v>98</v>
      </c>
      <c r="P1721">
        <v>36.700000000000003</v>
      </c>
      <c r="Q1721" t="s">
        <v>57</v>
      </c>
      <c r="R1721" t="s">
        <v>49</v>
      </c>
      <c r="S1721">
        <v>50000</v>
      </c>
      <c r="T1721" t="s">
        <v>32</v>
      </c>
      <c r="U1721">
        <v>10</v>
      </c>
      <c r="V1721" t="s">
        <v>50</v>
      </c>
      <c r="W1721" t="str">
        <f>TEXT(EHR[[#This Row],[Admission_Date]], "MMM")</f>
        <v>Aug</v>
      </c>
      <c r="X1721">
        <f>MONTH(EHR[[#This Row],[Admission_Date]])</f>
        <v>8</v>
      </c>
    </row>
    <row r="1722" spans="1:24" x14ac:dyDescent="0.25">
      <c r="A1722" t="s">
        <v>1783</v>
      </c>
      <c r="B1722" t="s">
        <v>35</v>
      </c>
      <c r="C1722">
        <v>49</v>
      </c>
      <c r="D1722" t="s">
        <v>73</v>
      </c>
      <c r="E1722" t="s">
        <v>37</v>
      </c>
      <c r="F1722">
        <v>146</v>
      </c>
      <c r="G1722">
        <v>86</v>
      </c>
      <c r="H1722">
        <v>40.299999999999997</v>
      </c>
      <c r="I1722" t="s">
        <v>46</v>
      </c>
      <c r="J1722" s="1">
        <v>46193</v>
      </c>
      <c r="K1722" s="1">
        <v>46201</v>
      </c>
      <c r="L1722" t="s">
        <v>77</v>
      </c>
      <c r="M1722" t="s">
        <v>71</v>
      </c>
      <c r="N1722" t="s">
        <v>48</v>
      </c>
      <c r="O1722">
        <v>91</v>
      </c>
      <c r="P1722">
        <v>38.299999999999997</v>
      </c>
      <c r="Q1722" t="s">
        <v>57</v>
      </c>
      <c r="R1722" t="s">
        <v>49</v>
      </c>
      <c r="S1722">
        <v>25000</v>
      </c>
      <c r="T1722" t="s">
        <v>66</v>
      </c>
      <c r="U1722">
        <v>8</v>
      </c>
      <c r="V1722" t="s">
        <v>33</v>
      </c>
      <c r="W1722" t="str">
        <f>TEXT(EHR[[#This Row],[Admission_Date]], "MMM")</f>
        <v>Jun</v>
      </c>
      <c r="X1722">
        <f>MONTH(EHR[[#This Row],[Admission_Date]])</f>
        <v>6</v>
      </c>
    </row>
    <row r="1723" spans="1:24" x14ac:dyDescent="0.25">
      <c r="A1723" t="s">
        <v>1784</v>
      </c>
      <c r="B1723" t="s">
        <v>35</v>
      </c>
      <c r="C1723">
        <v>16</v>
      </c>
      <c r="D1723" t="s">
        <v>24</v>
      </c>
      <c r="E1723" t="s">
        <v>25</v>
      </c>
      <c r="F1723">
        <v>186</v>
      </c>
      <c r="G1723">
        <v>58</v>
      </c>
      <c r="H1723">
        <v>16.8</v>
      </c>
      <c r="I1723" t="s">
        <v>53</v>
      </c>
      <c r="J1723" s="1">
        <v>45728</v>
      </c>
      <c r="K1723" s="1">
        <v>45731</v>
      </c>
      <c r="L1723" t="s">
        <v>39</v>
      </c>
      <c r="M1723" t="s">
        <v>40</v>
      </c>
      <c r="N1723" t="s">
        <v>48</v>
      </c>
      <c r="O1723">
        <v>63</v>
      </c>
      <c r="P1723">
        <v>38.299999999999997</v>
      </c>
      <c r="Q1723" t="s">
        <v>41</v>
      </c>
      <c r="R1723" t="s">
        <v>31</v>
      </c>
      <c r="S1723">
        <v>50000</v>
      </c>
      <c r="T1723" t="s">
        <v>43</v>
      </c>
      <c r="U1723">
        <v>3</v>
      </c>
      <c r="V1723" t="s">
        <v>61</v>
      </c>
      <c r="W1723" t="str">
        <f>TEXT(EHR[[#This Row],[Admission_Date]], "MMM")</f>
        <v>Mar</v>
      </c>
      <c r="X1723">
        <f>MONTH(EHR[[#This Row],[Admission_Date]])</f>
        <v>3</v>
      </c>
    </row>
    <row r="1724" spans="1:24" x14ac:dyDescent="0.25">
      <c r="A1724" t="s">
        <v>1785</v>
      </c>
      <c r="B1724" t="s">
        <v>35</v>
      </c>
      <c r="C1724">
        <v>69</v>
      </c>
      <c r="D1724" t="s">
        <v>24</v>
      </c>
      <c r="E1724" t="s">
        <v>52</v>
      </c>
      <c r="F1724">
        <v>183</v>
      </c>
      <c r="G1724">
        <v>56</v>
      </c>
      <c r="H1724">
        <v>16.7</v>
      </c>
      <c r="I1724" t="s">
        <v>46</v>
      </c>
      <c r="J1724" s="1">
        <v>45789</v>
      </c>
      <c r="K1724" s="1">
        <v>45795</v>
      </c>
      <c r="L1724" t="s">
        <v>27</v>
      </c>
      <c r="M1724" t="s">
        <v>54</v>
      </c>
      <c r="N1724" t="s">
        <v>29</v>
      </c>
      <c r="O1724">
        <v>108</v>
      </c>
      <c r="P1724">
        <v>37.9</v>
      </c>
      <c r="Q1724" t="s">
        <v>41</v>
      </c>
      <c r="R1724" t="s">
        <v>31</v>
      </c>
      <c r="S1724">
        <v>50000</v>
      </c>
      <c r="T1724" t="s">
        <v>43</v>
      </c>
      <c r="U1724">
        <v>6</v>
      </c>
      <c r="V1724" t="s">
        <v>50</v>
      </c>
      <c r="W1724" t="str">
        <f>TEXT(EHR[[#This Row],[Admission_Date]], "MMM")</f>
        <v>May</v>
      </c>
      <c r="X1724">
        <f>MONTH(EHR[[#This Row],[Admission_Date]])</f>
        <v>5</v>
      </c>
    </row>
    <row r="1725" spans="1:24" x14ac:dyDescent="0.25">
      <c r="A1725" t="s">
        <v>1786</v>
      </c>
      <c r="B1725" t="s">
        <v>35</v>
      </c>
      <c r="C1725">
        <v>8</v>
      </c>
      <c r="D1725" t="s">
        <v>56</v>
      </c>
      <c r="E1725" t="s">
        <v>52</v>
      </c>
      <c r="F1725">
        <v>153</v>
      </c>
      <c r="G1725">
        <v>90</v>
      </c>
      <c r="H1725">
        <v>38.4</v>
      </c>
      <c r="I1725" t="s">
        <v>26</v>
      </c>
      <c r="J1725" s="1">
        <v>46104</v>
      </c>
      <c r="K1725" s="1">
        <v>46106</v>
      </c>
      <c r="L1725" t="s">
        <v>65</v>
      </c>
      <c r="M1725" t="s">
        <v>60</v>
      </c>
      <c r="N1725" t="s">
        <v>29</v>
      </c>
      <c r="O1725">
        <v>79</v>
      </c>
      <c r="P1725">
        <v>38.4</v>
      </c>
      <c r="Q1725" t="s">
        <v>30</v>
      </c>
      <c r="R1725" t="s">
        <v>31</v>
      </c>
      <c r="S1725">
        <v>50000</v>
      </c>
      <c r="T1725" t="s">
        <v>43</v>
      </c>
      <c r="U1725">
        <v>2</v>
      </c>
      <c r="V1725" t="s">
        <v>81</v>
      </c>
      <c r="W1725" t="str">
        <f>TEXT(EHR[[#This Row],[Admission_Date]], "MMM")</f>
        <v>Mar</v>
      </c>
      <c r="X1725">
        <f>MONTH(EHR[[#This Row],[Admission_Date]])</f>
        <v>3</v>
      </c>
    </row>
    <row r="1726" spans="1:24" x14ac:dyDescent="0.25">
      <c r="A1726" t="s">
        <v>1787</v>
      </c>
      <c r="B1726" t="s">
        <v>35</v>
      </c>
      <c r="C1726">
        <v>65</v>
      </c>
      <c r="D1726" t="s">
        <v>24</v>
      </c>
      <c r="E1726" t="s">
        <v>37</v>
      </c>
      <c r="F1726">
        <v>186</v>
      </c>
      <c r="G1726">
        <v>81</v>
      </c>
      <c r="H1726">
        <v>23.4</v>
      </c>
      <c r="I1726" t="s">
        <v>38</v>
      </c>
      <c r="J1726" s="1">
        <v>45699</v>
      </c>
      <c r="K1726" s="1">
        <v>45708</v>
      </c>
      <c r="L1726" t="s">
        <v>65</v>
      </c>
      <c r="M1726" t="s">
        <v>71</v>
      </c>
      <c r="N1726" t="s">
        <v>29</v>
      </c>
      <c r="O1726">
        <v>90</v>
      </c>
      <c r="P1726">
        <v>38.200000000000003</v>
      </c>
      <c r="Q1726" t="s">
        <v>30</v>
      </c>
      <c r="R1726" t="s">
        <v>31</v>
      </c>
      <c r="S1726">
        <v>75000</v>
      </c>
      <c r="T1726" t="s">
        <v>66</v>
      </c>
      <c r="U1726">
        <v>9</v>
      </c>
      <c r="V1726" t="s">
        <v>50</v>
      </c>
      <c r="W1726" t="str">
        <f>TEXT(EHR[[#This Row],[Admission_Date]], "MMM")</f>
        <v>Feb</v>
      </c>
      <c r="X1726">
        <f>MONTH(EHR[[#This Row],[Admission_Date]])</f>
        <v>2</v>
      </c>
    </row>
    <row r="1727" spans="1:24" x14ac:dyDescent="0.25">
      <c r="A1727" t="s">
        <v>1788</v>
      </c>
      <c r="B1727" t="s">
        <v>23</v>
      </c>
      <c r="C1727">
        <v>47</v>
      </c>
      <c r="D1727" t="s">
        <v>56</v>
      </c>
      <c r="E1727" t="s">
        <v>25</v>
      </c>
      <c r="F1727">
        <v>189</v>
      </c>
      <c r="G1727">
        <v>74</v>
      </c>
      <c r="H1727">
        <v>20.7</v>
      </c>
      <c r="I1727" t="s">
        <v>53</v>
      </c>
      <c r="J1727" s="1">
        <v>45703</v>
      </c>
      <c r="K1727" s="1">
        <v>45708</v>
      </c>
      <c r="L1727" t="s">
        <v>65</v>
      </c>
      <c r="M1727" t="s">
        <v>60</v>
      </c>
      <c r="N1727" t="s">
        <v>29</v>
      </c>
      <c r="O1727">
        <v>62</v>
      </c>
      <c r="P1727">
        <v>37.5</v>
      </c>
      <c r="Q1727" t="s">
        <v>57</v>
      </c>
      <c r="R1727" t="s">
        <v>31</v>
      </c>
      <c r="S1727">
        <v>50000</v>
      </c>
      <c r="T1727" t="s">
        <v>32</v>
      </c>
      <c r="U1727">
        <v>5</v>
      </c>
      <c r="V1727" t="s">
        <v>33</v>
      </c>
      <c r="W1727" t="str">
        <f>TEXT(EHR[[#This Row],[Admission_Date]], "MMM")</f>
        <v>Feb</v>
      </c>
      <c r="X1727">
        <f>MONTH(EHR[[#This Row],[Admission_Date]])</f>
        <v>2</v>
      </c>
    </row>
    <row r="1728" spans="1:24" x14ac:dyDescent="0.25">
      <c r="A1728" t="s">
        <v>1789</v>
      </c>
      <c r="B1728" t="s">
        <v>35</v>
      </c>
      <c r="C1728">
        <v>77</v>
      </c>
      <c r="D1728" t="s">
        <v>24</v>
      </c>
      <c r="E1728" t="s">
        <v>25</v>
      </c>
      <c r="F1728">
        <v>161</v>
      </c>
      <c r="G1728">
        <v>82</v>
      </c>
      <c r="H1728">
        <v>31.6</v>
      </c>
      <c r="I1728" t="s">
        <v>38</v>
      </c>
      <c r="J1728" s="1">
        <v>45976</v>
      </c>
      <c r="K1728" s="1">
        <v>45981</v>
      </c>
      <c r="L1728" t="s">
        <v>47</v>
      </c>
      <c r="M1728" t="s">
        <v>40</v>
      </c>
      <c r="N1728" t="s">
        <v>29</v>
      </c>
      <c r="O1728">
        <v>93</v>
      </c>
      <c r="P1728">
        <v>38.299999999999997</v>
      </c>
      <c r="Q1728" t="s">
        <v>41</v>
      </c>
      <c r="R1728" t="s">
        <v>42</v>
      </c>
      <c r="S1728">
        <v>75000</v>
      </c>
      <c r="T1728" t="s">
        <v>43</v>
      </c>
      <c r="U1728">
        <v>5</v>
      </c>
      <c r="V1728" t="s">
        <v>50</v>
      </c>
      <c r="W1728" t="str">
        <f>TEXT(EHR[[#This Row],[Admission_Date]], "MMM")</f>
        <v>Nov</v>
      </c>
      <c r="X1728">
        <f>MONTH(EHR[[#This Row],[Admission_Date]])</f>
        <v>11</v>
      </c>
    </row>
    <row r="1729" spans="1:24" x14ac:dyDescent="0.25">
      <c r="A1729" t="s">
        <v>1790</v>
      </c>
      <c r="B1729" t="s">
        <v>35</v>
      </c>
      <c r="C1729">
        <v>14</v>
      </c>
      <c r="D1729" t="s">
        <v>24</v>
      </c>
      <c r="E1729" t="s">
        <v>37</v>
      </c>
      <c r="F1729">
        <v>189</v>
      </c>
      <c r="G1729">
        <v>78</v>
      </c>
      <c r="H1729">
        <v>21.8</v>
      </c>
      <c r="I1729" t="s">
        <v>53</v>
      </c>
      <c r="J1729" s="1">
        <v>45864</v>
      </c>
      <c r="K1729" s="1">
        <v>45866</v>
      </c>
      <c r="L1729" t="s">
        <v>47</v>
      </c>
      <c r="M1729" t="s">
        <v>40</v>
      </c>
      <c r="N1729" t="s">
        <v>29</v>
      </c>
      <c r="O1729">
        <v>94</v>
      </c>
      <c r="P1729">
        <v>37.200000000000003</v>
      </c>
      <c r="Q1729" t="s">
        <v>57</v>
      </c>
      <c r="R1729" t="s">
        <v>49</v>
      </c>
      <c r="S1729">
        <v>75000</v>
      </c>
      <c r="T1729" t="s">
        <v>66</v>
      </c>
      <c r="U1729">
        <v>2</v>
      </c>
      <c r="V1729" t="s">
        <v>61</v>
      </c>
      <c r="W1729" t="str">
        <f>TEXT(EHR[[#This Row],[Admission_Date]], "MMM")</f>
        <v>Jul</v>
      </c>
      <c r="X1729">
        <f>MONTH(EHR[[#This Row],[Admission_Date]])</f>
        <v>7</v>
      </c>
    </row>
    <row r="1730" spans="1:24" x14ac:dyDescent="0.25">
      <c r="A1730" t="s">
        <v>1791</v>
      </c>
      <c r="B1730" t="s">
        <v>23</v>
      </c>
      <c r="C1730">
        <v>12</v>
      </c>
      <c r="D1730" t="s">
        <v>56</v>
      </c>
      <c r="E1730" t="s">
        <v>52</v>
      </c>
      <c r="F1730">
        <v>162</v>
      </c>
      <c r="G1730">
        <v>98</v>
      </c>
      <c r="H1730">
        <v>37.299999999999997</v>
      </c>
      <c r="I1730" t="s">
        <v>53</v>
      </c>
      <c r="J1730" s="1">
        <v>46004</v>
      </c>
      <c r="K1730" s="1">
        <v>46014</v>
      </c>
      <c r="L1730" t="s">
        <v>47</v>
      </c>
      <c r="M1730" t="s">
        <v>60</v>
      </c>
      <c r="N1730" t="s">
        <v>29</v>
      </c>
      <c r="O1730">
        <v>87</v>
      </c>
      <c r="P1730">
        <v>37.4</v>
      </c>
      <c r="Q1730" t="s">
        <v>57</v>
      </c>
      <c r="R1730" t="s">
        <v>42</v>
      </c>
      <c r="S1730">
        <v>25000</v>
      </c>
      <c r="T1730" t="s">
        <v>66</v>
      </c>
      <c r="U1730">
        <v>10</v>
      </c>
      <c r="V1730" t="s">
        <v>61</v>
      </c>
      <c r="W1730" t="str">
        <f>TEXT(EHR[[#This Row],[Admission_Date]], "MMM")</f>
        <v>Dec</v>
      </c>
      <c r="X1730">
        <f>MONTH(EHR[[#This Row],[Admission_Date]])</f>
        <v>12</v>
      </c>
    </row>
    <row r="1731" spans="1:24" x14ac:dyDescent="0.25">
      <c r="A1731" t="s">
        <v>1792</v>
      </c>
      <c r="B1731" t="s">
        <v>23</v>
      </c>
      <c r="C1731">
        <v>16</v>
      </c>
      <c r="D1731" t="s">
        <v>24</v>
      </c>
      <c r="E1731" t="s">
        <v>37</v>
      </c>
      <c r="F1731">
        <v>146</v>
      </c>
      <c r="G1731">
        <v>85</v>
      </c>
      <c r="H1731">
        <v>39.9</v>
      </c>
      <c r="I1731" t="s">
        <v>93</v>
      </c>
      <c r="J1731" s="1">
        <v>45999</v>
      </c>
      <c r="K1731" s="1">
        <v>46007</v>
      </c>
      <c r="L1731" t="s">
        <v>27</v>
      </c>
      <c r="M1731" t="s">
        <v>71</v>
      </c>
      <c r="N1731" t="s">
        <v>48</v>
      </c>
      <c r="O1731">
        <v>73</v>
      </c>
      <c r="P1731">
        <v>37.700000000000003</v>
      </c>
      <c r="Q1731" t="s">
        <v>41</v>
      </c>
      <c r="R1731" t="s">
        <v>42</v>
      </c>
      <c r="S1731">
        <v>25000</v>
      </c>
      <c r="T1731" t="s">
        <v>66</v>
      </c>
      <c r="U1731">
        <v>8</v>
      </c>
      <c r="V1731" t="s">
        <v>61</v>
      </c>
      <c r="W1731" t="str">
        <f>TEXT(EHR[[#This Row],[Admission_Date]], "MMM")</f>
        <v>Dec</v>
      </c>
      <c r="X1731">
        <f>MONTH(EHR[[#This Row],[Admission_Date]])</f>
        <v>12</v>
      </c>
    </row>
    <row r="1732" spans="1:24" x14ac:dyDescent="0.25">
      <c r="A1732" t="s">
        <v>1793</v>
      </c>
      <c r="B1732" t="s">
        <v>23</v>
      </c>
      <c r="C1732">
        <v>12</v>
      </c>
      <c r="D1732" t="s">
        <v>36</v>
      </c>
      <c r="E1732" t="s">
        <v>52</v>
      </c>
      <c r="F1732">
        <v>146</v>
      </c>
      <c r="G1732">
        <v>85</v>
      </c>
      <c r="H1732">
        <v>39.9</v>
      </c>
      <c r="I1732" t="s">
        <v>26</v>
      </c>
      <c r="J1732" s="1">
        <v>46197</v>
      </c>
      <c r="K1732" s="1">
        <v>46204</v>
      </c>
      <c r="L1732" t="s">
        <v>39</v>
      </c>
      <c r="M1732" t="s">
        <v>40</v>
      </c>
      <c r="N1732" t="s">
        <v>29</v>
      </c>
      <c r="O1732">
        <v>102</v>
      </c>
      <c r="P1732">
        <v>38</v>
      </c>
      <c r="Q1732" t="s">
        <v>57</v>
      </c>
      <c r="R1732" t="s">
        <v>42</v>
      </c>
      <c r="S1732">
        <v>25000</v>
      </c>
      <c r="T1732" t="s">
        <v>32</v>
      </c>
      <c r="U1732">
        <v>7</v>
      </c>
      <c r="V1732" t="s">
        <v>61</v>
      </c>
      <c r="W1732" t="str">
        <f>TEXT(EHR[[#This Row],[Admission_Date]], "MMM")</f>
        <v>Jun</v>
      </c>
      <c r="X1732">
        <f>MONTH(EHR[[#This Row],[Admission_Date]])</f>
        <v>6</v>
      </c>
    </row>
    <row r="1733" spans="1:24" x14ac:dyDescent="0.25">
      <c r="A1733" t="s">
        <v>1794</v>
      </c>
      <c r="B1733" t="s">
        <v>35</v>
      </c>
      <c r="C1733">
        <v>34</v>
      </c>
      <c r="D1733" t="s">
        <v>56</v>
      </c>
      <c r="E1733" t="s">
        <v>25</v>
      </c>
      <c r="F1733">
        <v>164</v>
      </c>
      <c r="G1733">
        <v>73</v>
      </c>
      <c r="H1733">
        <v>27.1</v>
      </c>
      <c r="I1733" t="s">
        <v>46</v>
      </c>
      <c r="J1733" s="1">
        <v>45863</v>
      </c>
      <c r="K1733" s="1">
        <v>45867</v>
      </c>
      <c r="L1733" t="s">
        <v>39</v>
      </c>
      <c r="M1733" t="s">
        <v>60</v>
      </c>
      <c r="N1733" t="s">
        <v>29</v>
      </c>
      <c r="O1733">
        <v>89</v>
      </c>
      <c r="P1733">
        <v>38.799999999999997</v>
      </c>
      <c r="Q1733" t="s">
        <v>30</v>
      </c>
      <c r="R1733" t="s">
        <v>42</v>
      </c>
      <c r="S1733">
        <v>25000</v>
      </c>
      <c r="T1733" t="s">
        <v>32</v>
      </c>
      <c r="U1733">
        <v>4</v>
      </c>
      <c r="V1733" t="s">
        <v>44</v>
      </c>
      <c r="W1733" t="str">
        <f>TEXT(EHR[[#This Row],[Admission_Date]], "MMM")</f>
        <v>Jul</v>
      </c>
      <c r="X1733">
        <f>MONTH(EHR[[#This Row],[Admission_Date]])</f>
        <v>7</v>
      </c>
    </row>
    <row r="1734" spans="1:24" x14ac:dyDescent="0.25">
      <c r="A1734" t="s">
        <v>1795</v>
      </c>
      <c r="B1734" t="s">
        <v>23</v>
      </c>
      <c r="C1734">
        <v>19</v>
      </c>
      <c r="D1734" t="s">
        <v>36</v>
      </c>
      <c r="E1734" t="s">
        <v>25</v>
      </c>
      <c r="F1734">
        <v>159</v>
      </c>
      <c r="G1734">
        <v>80</v>
      </c>
      <c r="H1734">
        <v>31.6</v>
      </c>
      <c r="I1734" t="s">
        <v>26</v>
      </c>
      <c r="J1734" s="1">
        <v>45951</v>
      </c>
      <c r="K1734" s="1">
        <v>45958</v>
      </c>
      <c r="L1734" t="s">
        <v>39</v>
      </c>
      <c r="M1734" t="s">
        <v>40</v>
      </c>
      <c r="N1734" t="s">
        <v>48</v>
      </c>
      <c r="O1734">
        <v>75</v>
      </c>
      <c r="P1734">
        <v>38.700000000000003</v>
      </c>
      <c r="Q1734" t="s">
        <v>41</v>
      </c>
      <c r="R1734" t="s">
        <v>42</v>
      </c>
      <c r="S1734">
        <v>50000</v>
      </c>
      <c r="T1734" t="s">
        <v>43</v>
      </c>
      <c r="U1734">
        <v>7</v>
      </c>
      <c r="V1734" t="s">
        <v>61</v>
      </c>
      <c r="W1734" t="str">
        <f>TEXT(EHR[[#This Row],[Admission_Date]], "MMM")</f>
        <v>Oct</v>
      </c>
      <c r="X1734">
        <f>MONTH(EHR[[#This Row],[Admission_Date]])</f>
        <v>10</v>
      </c>
    </row>
    <row r="1735" spans="1:24" x14ac:dyDescent="0.25">
      <c r="A1735" t="s">
        <v>1796</v>
      </c>
      <c r="B1735" t="s">
        <v>23</v>
      </c>
      <c r="C1735">
        <v>71</v>
      </c>
      <c r="D1735" t="s">
        <v>24</v>
      </c>
      <c r="E1735" t="s">
        <v>25</v>
      </c>
      <c r="F1735">
        <v>158</v>
      </c>
      <c r="G1735">
        <v>75</v>
      </c>
      <c r="H1735">
        <v>30</v>
      </c>
      <c r="I1735" t="s">
        <v>53</v>
      </c>
      <c r="J1735" s="1">
        <v>45870</v>
      </c>
      <c r="K1735" s="1">
        <v>45871</v>
      </c>
      <c r="L1735" t="s">
        <v>59</v>
      </c>
      <c r="M1735" t="s">
        <v>71</v>
      </c>
      <c r="N1735" t="s">
        <v>48</v>
      </c>
      <c r="O1735">
        <v>63</v>
      </c>
      <c r="P1735">
        <v>37.200000000000003</v>
      </c>
      <c r="Q1735" t="s">
        <v>41</v>
      </c>
      <c r="R1735" t="s">
        <v>31</v>
      </c>
      <c r="S1735">
        <v>50000</v>
      </c>
      <c r="T1735" t="s">
        <v>66</v>
      </c>
      <c r="U1735">
        <v>1</v>
      </c>
      <c r="V1735" t="s">
        <v>50</v>
      </c>
      <c r="W1735" t="str">
        <f>TEXT(EHR[[#This Row],[Admission_Date]], "MMM")</f>
        <v>Aug</v>
      </c>
      <c r="X1735">
        <f>MONTH(EHR[[#This Row],[Admission_Date]])</f>
        <v>8</v>
      </c>
    </row>
    <row r="1736" spans="1:24" x14ac:dyDescent="0.25">
      <c r="A1736" t="s">
        <v>1797</v>
      </c>
      <c r="B1736" t="s">
        <v>35</v>
      </c>
      <c r="C1736">
        <v>14</v>
      </c>
      <c r="D1736" t="s">
        <v>36</v>
      </c>
      <c r="E1736" t="s">
        <v>37</v>
      </c>
      <c r="F1736">
        <v>150</v>
      </c>
      <c r="G1736">
        <v>102</v>
      </c>
      <c r="H1736">
        <v>45.3</v>
      </c>
      <c r="I1736" t="s">
        <v>93</v>
      </c>
      <c r="J1736" s="1">
        <v>46088</v>
      </c>
      <c r="K1736" s="1">
        <v>46090</v>
      </c>
      <c r="L1736" t="s">
        <v>47</v>
      </c>
      <c r="M1736" t="s">
        <v>60</v>
      </c>
      <c r="N1736" t="s">
        <v>29</v>
      </c>
      <c r="O1736">
        <v>108</v>
      </c>
      <c r="P1736">
        <v>38.700000000000003</v>
      </c>
      <c r="Q1736" t="s">
        <v>41</v>
      </c>
      <c r="R1736" t="s">
        <v>42</v>
      </c>
      <c r="S1736">
        <v>50000</v>
      </c>
      <c r="T1736" t="s">
        <v>32</v>
      </c>
      <c r="U1736">
        <v>2</v>
      </c>
      <c r="V1736" t="s">
        <v>61</v>
      </c>
      <c r="W1736" t="str">
        <f>TEXT(EHR[[#This Row],[Admission_Date]], "MMM")</f>
        <v>Mar</v>
      </c>
      <c r="X1736">
        <f>MONTH(EHR[[#This Row],[Admission_Date]])</f>
        <v>3</v>
      </c>
    </row>
    <row r="1737" spans="1:24" x14ac:dyDescent="0.25">
      <c r="A1737" t="s">
        <v>1798</v>
      </c>
      <c r="B1737" t="s">
        <v>35</v>
      </c>
      <c r="C1737">
        <v>84</v>
      </c>
      <c r="D1737" t="s">
        <v>24</v>
      </c>
      <c r="E1737" t="s">
        <v>52</v>
      </c>
      <c r="F1737">
        <v>165</v>
      </c>
      <c r="G1737">
        <v>47</v>
      </c>
      <c r="H1737">
        <v>17.3</v>
      </c>
      <c r="I1737" t="s">
        <v>38</v>
      </c>
      <c r="J1737" s="1">
        <v>45961</v>
      </c>
      <c r="K1737" s="1">
        <v>45970</v>
      </c>
      <c r="L1737" t="s">
        <v>27</v>
      </c>
      <c r="M1737" t="s">
        <v>54</v>
      </c>
      <c r="N1737" t="s">
        <v>48</v>
      </c>
      <c r="O1737">
        <v>107</v>
      </c>
      <c r="P1737">
        <v>38.1</v>
      </c>
      <c r="Q1737" t="s">
        <v>41</v>
      </c>
      <c r="R1737" t="s">
        <v>49</v>
      </c>
      <c r="S1737">
        <v>25000</v>
      </c>
      <c r="T1737" t="s">
        <v>43</v>
      </c>
      <c r="U1737">
        <v>9</v>
      </c>
      <c r="V1737" t="s">
        <v>50</v>
      </c>
      <c r="W1737" t="str">
        <f>TEXT(EHR[[#This Row],[Admission_Date]], "MMM")</f>
        <v>Oct</v>
      </c>
      <c r="X1737">
        <f>MONTH(EHR[[#This Row],[Admission_Date]])</f>
        <v>10</v>
      </c>
    </row>
    <row r="1738" spans="1:24" x14ac:dyDescent="0.25">
      <c r="A1738" t="s">
        <v>1799</v>
      </c>
      <c r="B1738" t="s">
        <v>35</v>
      </c>
      <c r="C1738">
        <v>3</v>
      </c>
      <c r="D1738" t="s">
        <v>36</v>
      </c>
      <c r="E1738" t="s">
        <v>25</v>
      </c>
      <c r="F1738">
        <v>156</v>
      </c>
      <c r="G1738">
        <v>78</v>
      </c>
      <c r="H1738">
        <v>32.1</v>
      </c>
      <c r="I1738" t="s">
        <v>26</v>
      </c>
      <c r="J1738" s="1">
        <v>46007</v>
      </c>
      <c r="K1738" s="1"/>
      <c r="L1738" t="s">
        <v>47</v>
      </c>
      <c r="M1738" t="s">
        <v>28</v>
      </c>
      <c r="N1738" t="s">
        <v>29</v>
      </c>
      <c r="O1738">
        <v>106</v>
      </c>
      <c r="P1738">
        <v>38.700000000000003</v>
      </c>
      <c r="Q1738" t="s">
        <v>41</v>
      </c>
      <c r="R1738" t="s">
        <v>42</v>
      </c>
      <c r="S1738">
        <v>75000</v>
      </c>
      <c r="T1738" t="s">
        <v>43</v>
      </c>
      <c r="V1738" t="s">
        <v>81</v>
      </c>
      <c r="W1738" t="str">
        <f>TEXT(EHR[[#This Row],[Admission_Date]], "MMM")</f>
        <v>Dec</v>
      </c>
      <c r="X1738">
        <f>MONTH(EHR[[#This Row],[Admission_Date]])</f>
        <v>12</v>
      </c>
    </row>
    <row r="1739" spans="1:24" x14ac:dyDescent="0.25">
      <c r="A1739" t="s">
        <v>1800</v>
      </c>
      <c r="B1739" t="s">
        <v>23</v>
      </c>
      <c r="C1739">
        <v>54</v>
      </c>
      <c r="D1739" t="s">
        <v>56</v>
      </c>
      <c r="E1739" t="s">
        <v>37</v>
      </c>
      <c r="F1739">
        <v>153</v>
      </c>
      <c r="G1739">
        <v>77</v>
      </c>
      <c r="H1739">
        <v>32.9</v>
      </c>
      <c r="I1739" t="s">
        <v>26</v>
      </c>
      <c r="J1739" s="1">
        <v>46194</v>
      </c>
      <c r="K1739" s="1">
        <v>46199</v>
      </c>
      <c r="L1739" t="s">
        <v>27</v>
      </c>
      <c r="M1739" t="s">
        <v>71</v>
      </c>
      <c r="N1739" t="s">
        <v>48</v>
      </c>
      <c r="O1739">
        <v>94</v>
      </c>
      <c r="P1739">
        <v>37.4</v>
      </c>
      <c r="Q1739" t="s">
        <v>41</v>
      </c>
      <c r="R1739" t="s">
        <v>49</v>
      </c>
      <c r="S1739">
        <v>50000</v>
      </c>
      <c r="T1739" t="s">
        <v>66</v>
      </c>
      <c r="U1739">
        <v>5</v>
      </c>
      <c r="V1739" t="s">
        <v>50</v>
      </c>
      <c r="W1739" t="str">
        <f>TEXT(EHR[[#This Row],[Admission_Date]], "MMM")</f>
        <v>Jun</v>
      </c>
      <c r="X1739">
        <f>MONTH(EHR[[#This Row],[Admission_Date]])</f>
        <v>6</v>
      </c>
    </row>
    <row r="1740" spans="1:24" x14ac:dyDescent="0.25">
      <c r="A1740" t="s">
        <v>1801</v>
      </c>
      <c r="B1740" t="s">
        <v>23</v>
      </c>
      <c r="C1740">
        <v>30</v>
      </c>
      <c r="D1740" t="s">
        <v>56</v>
      </c>
      <c r="E1740" t="s">
        <v>25</v>
      </c>
      <c r="F1740">
        <v>187</v>
      </c>
      <c r="G1740">
        <v>47</v>
      </c>
      <c r="H1740">
        <v>13.4</v>
      </c>
      <c r="I1740" t="s">
        <v>93</v>
      </c>
      <c r="J1740" s="1">
        <v>45775</v>
      </c>
      <c r="K1740" s="1">
        <v>45779</v>
      </c>
      <c r="L1740" t="s">
        <v>39</v>
      </c>
      <c r="M1740" t="s">
        <v>60</v>
      </c>
      <c r="N1740" t="s">
        <v>48</v>
      </c>
      <c r="O1740">
        <v>93</v>
      </c>
      <c r="P1740">
        <v>37.6</v>
      </c>
      <c r="Q1740" t="s">
        <v>30</v>
      </c>
      <c r="R1740" t="s">
        <v>42</v>
      </c>
      <c r="S1740">
        <v>50000</v>
      </c>
      <c r="T1740" t="s">
        <v>43</v>
      </c>
      <c r="U1740">
        <v>4</v>
      </c>
      <c r="V1740" t="s">
        <v>44</v>
      </c>
      <c r="W1740" t="str">
        <f>TEXT(EHR[[#This Row],[Admission_Date]], "MMM")</f>
        <v>Apr</v>
      </c>
      <c r="X1740">
        <f>MONTH(EHR[[#This Row],[Admission_Date]])</f>
        <v>4</v>
      </c>
    </row>
    <row r="1741" spans="1:24" x14ac:dyDescent="0.25">
      <c r="A1741" t="s">
        <v>1802</v>
      </c>
      <c r="B1741" t="s">
        <v>23</v>
      </c>
      <c r="C1741">
        <v>79</v>
      </c>
      <c r="D1741" t="s">
        <v>73</v>
      </c>
      <c r="E1741" t="s">
        <v>37</v>
      </c>
      <c r="F1741">
        <v>157</v>
      </c>
      <c r="G1741">
        <v>102</v>
      </c>
      <c r="H1741">
        <v>41.4</v>
      </c>
      <c r="I1741" t="s">
        <v>46</v>
      </c>
      <c r="J1741" s="1">
        <v>45706</v>
      </c>
      <c r="K1741" s="1">
        <v>45711</v>
      </c>
      <c r="L1741" t="s">
        <v>27</v>
      </c>
      <c r="M1741" t="s">
        <v>71</v>
      </c>
      <c r="N1741" t="s">
        <v>29</v>
      </c>
      <c r="O1741">
        <v>65</v>
      </c>
      <c r="P1741">
        <v>36.6</v>
      </c>
      <c r="Q1741" t="s">
        <v>30</v>
      </c>
      <c r="R1741" t="s">
        <v>31</v>
      </c>
      <c r="S1741">
        <v>75000</v>
      </c>
      <c r="T1741" t="s">
        <v>43</v>
      </c>
      <c r="U1741">
        <v>5</v>
      </c>
      <c r="V1741" t="s">
        <v>50</v>
      </c>
      <c r="W1741" t="str">
        <f>TEXT(EHR[[#This Row],[Admission_Date]], "MMM")</f>
        <v>Feb</v>
      </c>
      <c r="X1741">
        <f>MONTH(EHR[[#This Row],[Admission_Date]])</f>
        <v>2</v>
      </c>
    </row>
    <row r="1742" spans="1:24" x14ac:dyDescent="0.25">
      <c r="A1742" t="s">
        <v>1803</v>
      </c>
      <c r="B1742" t="s">
        <v>23</v>
      </c>
      <c r="C1742">
        <v>50</v>
      </c>
      <c r="D1742" t="s">
        <v>56</v>
      </c>
      <c r="E1742" t="s">
        <v>25</v>
      </c>
      <c r="F1742">
        <v>173</v>
      </c>
      <c r="G1742">
        <v>96</v>
      </c>
      <c r="H1742">
        <v>32.1</v>
      </c>
      <c r="I1742" t="s">
        <v>46</v>
      </c>
      <c r="J1742" s="1">
        <v>45676</v>
      </c>
      <c r="K1742" s="1">
        <v>45686</v>
      </c>
      <c r="L1742" t="s">
        <v>59</v>
      </c>
      <c r="M1742" t="s">
        <v>40</v>
      </c>
      <c r="N1742" t="s">
        <v>48</v>
      </c>
      <c r="O1742">
        <v>71</v>
      </c>
      <c r="P1742">
        <v>36.700000000000003</v>
      </c>
      <c r="Q1742" t="s">
        <v>57</v>
      </c>
      <c r="R1742" t="s">
        <v>42</v>
      </c>
      <c r="S1742">
        <v>50000</v>
      </c>
      <c r="T1742" t="s">
        <v>32</v>
      </c>
      <c r="U1742">
        <v>10</v>
      </c>
      <c r="V1742" t="s">
        <v>33</v>
      </c>
      <c r="W1742" t="str">
        <f>TEXT(EHR[[#This Row],[Admission_Date]], "MMM")</f>
        <v>Jan</v>
      </c>
      <c r="X1742">
        <f>MONTH(EHR[[#This Row],[Admission_Date]])</f>
        <v>1</v>
      </c>
    </row>
    <row r="1743" spans="1:24" x14ac:dyDescent="0.25">
      <c r="A1743" t="s">
        <v>1804</v>
      </c>
      <c r="B1743" t="s">
        <v>35</v>
      </c>
      <c r="C1743">
        <v>33</v>
      </c>
      <c r="D1743" t="s">
        <v>56</v>
      </c>
      <c r="E1743" t="s">
        <v>37</v>
      </c>
      <c r="F1743">
        <v>182</v>
      </c>
      <c r="G1743">
        <v>60</v>
      </c>
      <c r="H1743">
        <v>18.100000000000001</v>
      </c>
      <c r="I1743" t="s">
        <v>38</v>
      </c>
      <c r="J1743" s="1">
        <v>45691</v>
      </c>
      <c r="K1743" s="1">
        <v>45701</v>
      </c>
      <c r="L1743" t="s">
        <v>47</v>
      </c>
      <c r="M1743" t="s">
        <v>28</v>
      </c>
      <c r="N1743" t="s">
        <v>48</v>
      </c>
      <c r="O1743">
        <v>99</v>
      </c>
      <c r="P1743">
        <v>37.299999999999997</v>
      </c>
      <c r="Q1743" t="s">
        <v>30</v>
      </c>
      <c r="R1743" t="s">
        <v>31</v>
      </c>
      <c r="S1743">
        <v>75000</v>
      </c>
      <c r="T1743" t="s">
        <v>32</v>
      </c>
      <c r="U1743">
        <v>10</v>
      </c>
      <c r="V1743" t="s">
        <v>44</v>
      </c>
      <c r="W1743" t="str">
        <f>TEXT(EHR[[#This Row],[Admission_Date]], "MMM")</f>
        <v>Feb</v>
      </c>
      <c r="X1743">
        <f>MONTH(EHR[[#This Row],[Admission_Date]])</f>
        <v>2</v>
      </c>
    </row>
    <row r="1744" spans="1:24" x14ac:dyDescent="0.25">
      <c r="A1744" t="s">
        <v>1805</v>
      </c>
      <c r="B1744" t="s">
        <v>23</v>
      </c>
      <c r="C1744">
        <v>84</v>
      </c>
      <c r="D1744" t="s">
        <v>24</v>
      </c>
      <c r="E1744" t="s">
        <v>37</v>
      </c>
      <c r="F1744">
        <v>176</v>
      </c>
      <c r="G1744">
        <v>100</v>
      </c>
      <c r="H1744">
        <v>32.299999999999997</v>
      </c>
      <c r="I1744" t="s">
        <v>93</v>
      </c>
      <c r="J1744" s="1">
        <v>45678</v>
      </c>
      <c r="K1744" s="1">
        <v>45680</v>
      </c>
      <c r="L1744" t="s">
        <v>39</v>
      </c>
      <c r="M1744" t="s">
        <v>60</v>
      </c>
      <c r="N1744" t="s">
        <v>29</v>
      </c>
      <c r="O1744">
        <v>61</v>
      </c>
      <c r="P1744">
        <v>37.4</v>
      </c>
      <c r="Q1744" t="s">
        <v>57</v>
      </c>
      <c r="R1744" t="s">
        <v>31</v>
      </c>
      <c r="S1744">
        <v>25000</v>
      </c>
      <c r="T1744" t="s">
        <v>43</v>
      </c>
      <c r="U1744">
        <v>2</v>
      </c>
      <c r="V1744" t="s">
        <v>50</v>
      </c>
      <c r="W1744" t="str">
        <f>TEXT(EHR[[#This Row],[Admission_Date]], "MMM")</f>
        <v>Jan</v>
      </c>
      <c r="X1744">
        <f>MONTH(EHR[[#This Row],[Admission_Date]])</f>
        <v>1</v>
      </c>
    </row>
    <row r="1745" spans="1:24" x14ac:dyDescent="0.25">
      <c r="A1745" t="s">
        <v>1806</v>
      </c>
      <c r="B1745" t="s">
        <v>23</v>
      </c>
      <c r="C1745">
        <v>42</v>
      </c>
      <c r="D1745" t="s">
        <v>24</v>
      </c>
      <c r="E1745" t="s">
        <v>37</v>
      </c>
      <c r="F1745">
        <v>171</v>
      </c>
      <c r="G1745">
        <v>84</v>
      </c>
      <c r="H1745">
        <v>28.7</v>
      </c>
      <c r="I1745" t="s">
        <v>38</v>
      </c>
      <c r="J1745" s="1">
        <v>45845</v>
      </c>
      <c r="K1745" s="1">
        <v>45851</v>
      </c>
      <c r="L1745" t="s">
        <v>27</v>
      </c>
      <c r="M1745" t="s">
        <v>54</v>
      </c>
      <c r="N1745" t="s">
        <v>29</v>
      </c>
      <c r="O1745">
        <v>79</v>
      </c>
      <c r="P1745">
        <v>36.1</v>
      </c>
      <c r="Q1745" t="s">
        <v>41</v>
      </c>
      <c r="R1745" t="s">
        <v>49</v>
      </c>
      <c r="S1745">
        <v>50000</v>
      </c>
      <c r="T1745" t="s">
        <v>32</v>
      </c>
      <c r="U1745">
        <v>6</v>
      </c>
      <c r="V1745" t="s">
        <v>33</v>
      </c>
      <c r="W1745" t="str">
        <f>TEXT(EHR[[#This Row],[Admission_Date]], "MMM")</f>
        <v>Jul</v>
      </c>
      <c r="X1745">
        <f>MONTH(EHR[[#This Row],[Admission_Date]])</f>
        <v>7</v>
      </c>
    </row>
    <row r="1746" spans="1:24" x14ac:dyDescent="0.25">
      <c r="A1746" t="s">
        <v>1807</v>
      </c>
      <c r="B1746" t="s">
        <v>35</v>
      </c>
      <c r="C1746">
        <v>55</v>
      </c>
      <c r="D1746" t="s">
        <v>56</v>
      </c>
      <c r="E1746" t="s">
        <v>52</v>
      </c>
      <c r="F1746">
        <v>156</v>
      </c>
      <c r="G1746">
        <v>102</v>
      </c>
      <c r="H1746">
        <v>41.9</v>
      </c>
      <c r="I1746" t="s">
        <v>46</v>
      </c>
      <c r="J1746" s="1">
        <v>46167</v>
      </c>
      <c r="K1746" s="1">
        <v>46168</v>
      </c>
      <c r="L1746" t="s">
        <v>39</v>
      </c>
      <c r="M1746" t="s">
        <v>28</v>
      </c>
      <c r="N1746" t="s">
        <v>29</v>
      </c>
      <c r="O1746">
        <v>108</v>
      </c>
      <c r="P1746">
        <v>37.6</v>
      </c>
      <c r="Q1746" t="s">
        <v>41</v>
      </c>
      <c r="R1746" t="s">
        <v>31</v>
      </c>
      <c r="S1746">
        <v>25000</v>
      </c>
      <c r="T1746" t="s">
        <v>43</v>
      </c>
      <c r="U1746">
        <v>1</v>
      </c>
      <c r="V1746" t="s">
        <v>50</v>
      </c>
      <c r="W1746" t="str">
        <f>TEXT(EHR[[#This Row],[Admission_Date]], "MMM")</f>
        <v>May</v>
      </c>
      <c r="X1746">
        <f>MONTH(EHR[[#This Row],[Admission_Date]])</f>
        <v>5</v>
      </c>
    </row>
    <row r="1747" spans="1:24" x14ac:dyDescent="0.25">
      <c r="A1747" t="s">
        <v>1808</v>
      </c>
      <c r="B1747" t="s">
        <v>23</v>
      </c>
      <c r="C1747">
        <v>1</v>
      </c>
      <c r="D1747" t="s">
        <v>73</v>
      </c>
      <c r="E1747" t="s">
        <v>37</v>
      </c>
      <c r="F1747">
        <v>165</v>
      </c>
      <c r="G1747">
        <v>61</v>
      </c>
      <c r="H1747">
        <v>22.4</v>
      </c>
      <c r="I1747" t="s">
        <v>93</v>
      </c>
      <c r="J1747" s="1">
        <v>45805</v>
      </c>
      <c r="K1747" s="1">
        <v>45809</v>
      </c>
      <c r="L1747" t="s">
        <v>59</v>
      </c>
      <c r="M1747" t="s">
        <v>71</v>
      </c>
      <c r="N1747" t="s">
        <v>48</v>
      </c>
      <c r="O1747">
        <v>61</v>
      </c>
      <c r="P1747">
        <v>38.9</v>
      </c>
      <c r="Q1747" t="s">
        <v>30</v>
      </c>
      <c r="R1747" t="s">
        <v>31</v>
      </c>
      <c r="S1747">
        <v>75000</v>
      </c>
      <c r="T1747" t="s">
        <v>32</v>
      </c>
      <c r="U1747">
        <v>4</v>
      </c>
      <c r="V1747" t="s">
        <v>81</v>
      </c>
      <c r="W1747" t="str">
        <f>TEXT(EHR[[#This Row],[Admission_Date]], "MMM")</f>
        <v>May</v>
      </c>
      <c r="X1747">
        <f>MONTH(EHR[[#This Row],[Admission_Date]])</f>
        <v>5</v>
      </c>
    </row>
    <row r="1748" spans="1:24" x14ac:dyDescent="0.25">
      <c r="A1748" t="s">
        <v>1809</v>
      </c>
      <c r="B1748" t="s">
        <v>35</v>
      </c>
      <c r="C1748">
        <v>4</v>
      </c>
      <c r="D1748" t="s">
        <v>36</v>
      </c>
      <c r="E1748" t="s">
        <v>25</v>
      </c>
      <c r="F1748">
        <v>168</v>
      </c>
      <c r="G1748">
        <v>107</v>
      </c>
      <c r="H1748">
        <v>37.9</v>
      </c>
      <c r="I1748" t="s">
        <v>38</v>
      </c>
      <c r="J1748" s="1">
        <v>45735</v>
      </c>
      <c r="K1748" s="1">
        <v>45741</v>
      </c>
      <c r="L1748" t="s">
        <v>27</v>
      </c>
      <c r="M1748" t="s">
        <v>71</v>
      </c>
      <c r="N1748" t="s">
        <v>48</v>
      </c>
      <c r="O1748">
        <v>102</v>
      </c>
      <c r="P1748">
        <v>39</v>
      </c>
      <c r="Q1748" t="s">
        <v>41</v>
      </c>
      <c r="R1748" t="s">
        <v>31</v>
      </c>
      <c r="S1748">
        <v>25000</v>
      </c>
      <c r="T1748" t="s">
        <v>32</v>
      </c>
      <c r="U1748">
        <v>6</v>
      </c>
      <c r="V1748" t="s">
        <v>81</v>
      </c>
      <c r="W1748" t="str">
        <f>TEXT(EHR[[#This Row],[Admission_Date]], "MMM")</f>
        <v>Mar</v>
      </c>
      <c r="X1748">
        <f>MONTH(EHR[[#This Row],[Admission_Date]])</f>
        <v>3</v>
      </c>
    </row>
    <row r="1749" spans="1:24" x14ac:dyDescent="0.25">
      <c r="A1749" t="s">
        <v>1810</v>
      </c>
      <c r="B1749" t="s">
        <v>23</v>
      </c>
      <c r="C1749">
        <v>51</v>
      </c>
      <c r="D1749" t="s">
        <v>24</v>
      </c>
      <c r="E1749" t="s">
        <v>25</v>
      </c>
      <c r="F1749">
        <v>158</v>
      </c>
      <c r="G1749">
        <v>95</v>
      </c>
      <c r="H1749">
        <v>38.1</v>
      </c>
      <c r="I1749" t="s">
        <v>38</v>
      </c>
      <c r="J1749" s="1">
        <v>45933</v>
      </c>
      <c r="K1749" s="1">
        <v>45939</v>
      </c>
      <c r="L1749" t="s">
        <v>39</v>
      </c>
      <c r="M1749" t="s">
        <v>28</v>
      </c>
      <c r="N1749" t="s">
        <v>48</v>
      </c>
      <c r="O1749">
        <v>73</v>
      </c>
      <c r="P1749">
        <v>37.6</v>
      </c>
      <c r="Q1749" t="s">
        <v>57</v>
      </c>
      <c r="R1749" t="s">
        <v>42</v>
      </c>
      <c r="S1749">
        <v>75000</v>
      </c>
      <c r="T1749" t="s">
        <v>32</v>
      </c>
      <c r="U1749">
        <v>6</v>
      </c>
      <c r="V1749" t="s">
        <v>50</v>
      </c>
      <c r="W1749" t="str">
        <f>TEXT(EHR[[#This Row],[Admission_Date]], "MMM")</f>
        <v>Oct</v>
      </c>
      <c r="X1749">
        <f>MONTH(EHR[[#This Row],[Admission_Date]])</f>
        <v>10</v>
      </c>
    </row>
    <row r="1750" spans="1:24" x14ac:dyDescent="0.25">
      <c r="A1750" t="s">
        <v>1811</v>
      </c>
      <c r="B1750" t="s">
        <v>23</v>
      </c>
      <c r="C1750">
        <v>67</v>
      </c>
      <c r="D1750" t="s">
        <v>24</v>
      </c>
      <c r="E1750" t="s">
        <v>52</v>
      </c>
      <c r="F1750">
        <v>189</v>
      </c>
      <c r="G1750">
        <v>48</v>
      </c>
      <c r="H1750">
        <v>13.4</v>
      </c>
      <c r="I1750" t="s">
        <v>26</v>
      </c>
      <c r="J1750" s="1">
        <v>45685</v>
      </c>
      <c r="K1750" s="1">
        <v>45687</v>
      </c>
      <c r="L1750" t="s">
        <v>47</v>
      </c>
      <c r="M1750" t="s">
        <v>54</v>
      </c>
      <c r="N1750" t="s">
        <v>48</v>
      </c>
      <c r="O1750">
        <v>88</v>
      </c>
      <c r="P1750">
        <v>36.299999999999997</v>
      </c>
      <c r="Q1750" t="s">
        <v>41</v>
      </c>
      <c r="R1750" t="s">
        <v>49</v>
      </c>
      <c r="S1750">
        <v>25000</v>
      </c>
      <c r="T1750" t="s">
        <v>32</v>
      </c>
      <c r="U1750">
        <v>2</v>
      </c>
      <c r="V1750" t="s">
        <v>50</v>
      </c>
      <c r="W1750" t="str">
        <f>TEXT(EHR[[#This Row],[Admission_Date]], "MMM")</f>
        <v>Jan</v>
      </c>
      <c r="X1750">
        <f>MONTH(EHR[[#This Row],[Admission_Date]])</f>
        <v>1</v>
      </c>
    </row>
    <row r="1751" spans="1:24" x14ac:dyDescent="0.25">
      <c r="A1751" t="s">
        <v>1812</v>
      </c>
      <c r="B1751" t="s">
        <v>35</v>
      </c>
      <c r="C1751">
        <v>42</v>
      </c>
      <c r="D1751" t="s">
        <v>56</v>
      </c>
      <c r="E1751" t="s">
        <v>25</v>
      </c>
      <c r="F1751">
        <v>169</v>
      </c>
      <c r="G1751">
        <v>97</v>
      </c>
      <c r="H1751">
        <v>34</v>
      </c>
      <c r="I1751" t="s">
        <v>53</v>
      </c>
      <c r="J1751" s="1">
        <v>45943</v>
      </c>
      <c r="K1751" s="1">
        <v>45951</v>
      </c>
      <c r="L1751" t="s">
        <v>47</v>
      </c>
      <c r="M1751" t="s">
        <v>60</v>
      </c>
      <c r="N1751" t="s">
        <v>48</v>
      </c>
      <c r="O1751">
        <v>76</v>
      </c>
      <c r="P1751">
        <v>36.200000000000003</v>
      </c>
      <c r="Q1751" t="s">
        <v>57</v>
      </c>
      <c r="R1751" t="s">
        <v>31</v>
      </c>
      <c r="S1751">
        <v>75000</v>
      </c>
      <c r="T1751" t="s">
        <v>43</v>
      </c>
      <c r="U1751">
        <v>8</v>
      </c>
      <c r="V1751" t="s">
        <v>33</v>
      </c>
      <c r="W1751" t="str">
        <f>TEXT(EHR[[#This Row],[Admission_Date]], "MMM")</f>
        <v>Oct</v>
      </c>
      <c r="X1751">
        <f>MONTH(EHR[[#This Row],[Admission_Date]])</f>
        <v>10</v>
      </c>
    </row>
    <row r="1752" spans="1:24" x14ac:dyDescent="0.25">
      <c r="A1752" t="s">
        <v>1813</v>
      </c>
      <c r="B1752" t="s">
        <v>35</v>
      </c>
      <c r="C1752">
        <v>17</v>
      </c>
      <c r="D1752" t="s">
        <v>73</v>
      </c>
      <c r="E1752" t="s">
        <v>37</v>
      </c>
      <c r="F1752">
        <v>168</v>
      </c>
      <c r="G1752">
        <v>56</v>
      </c>
      <c r="H1752">
        <v>19.8</v>
      </c>
      <c r="I1752" t="s">
        <v>38</v>
      </c>
      <c r="J1752" s="1">
        <v>45827</v>
      </c>
      <c r="K1752" s="1">
        <v>45832</v>
      </c>
      <c r="L1752" t="s">
        <v>47</v>
      </c>
      <c r="M1752" t="s">
        <v>40</v>
      </c>
      <c r="N1752" t="s">
        <v>29</v>
      </c>
      <c r="O1752">
        <v>98</v>
      </c>
      <c r="P1752">
        <v>37.299999999999997</v>
      </c>
      <c r="Q1752" t="s">
        <v>30</v>
      </c>
      <c r="R1752" t="s">
        <v>31</v>
      </c>
      <c r="S1752">
        <v>50000</v>
      </c>
      <c r="T1752" t="s">
        <v>32</v>
      </c>
      <c r="U1752">
        <v>5</v>
      </c>
      <c r="V1752" t="s">
        <v>61</v>
      </c>
      <c r="W1752" t="str">
        <f>TEXT(EHR[[#This Row],[Admission_Date]], "MMM")</f>
        <v>Jun</v>
      </c>
      <c r="X1752">
        <f>MONTH(EHR[[#This Row],[Admission_Date]])</f>
        <v>6</v>
      </c>
    </row>
    <row r="1753" spans="1:24" x14ac:dyDescent="0.25">
      <c r="A1753" t="s">
        <v>1814</v>
      </c>
      <c r="B1753" t="s">
        <v>35</v>
      </c>
      <c r="C1753">
        <v>46</v>
      </c>
      <c r="D1753" t="s">
        <v>24</v>
      </c>
      <c r="E1753" t="s">
        <v>37</v>
      </c>
      <c r="F1753">
        <v>162</v>
      </c>
      <c r="G1753">
        <v>63</v>
      </c>
      <c r="H1753">
        <v>24</v>
      </c>
      <c r="I1753" t="s">
        <v>53</v>
      </c>
      <c r="J1753" s="1">
        <v>45705</v>
      </c>
      <c r="K1753" s="1">
        <v>45711</v>
      </c>
      <c r="L1753" t="s">
        <v>59</v>
      </c>
      <c r="M1753" t="s">
        <v>28</v>
      </c>
      <c r="N1753" t="s">
        <v>48</v>
      </c>
      <c r="O1753">
        <v>84</v>
      </c>
      <c r="P1753">
        <v>38.700000000000003</v>
      </c>
      <c r="Q1753" t="s">
        <v>30</v>
      </c>
      <c r="R1753" t="s">
        <v>31</v>
      </c>
      <c r="S1753">
        <v>25000</v>
      </c>
      <c r="T1753" t="s">
        <v>32</v>
      </c>
      <c r="U1753">
        <v>6</v>
      </c>
      <c r="V1753" t="s">
        <v>33</v>
      </c>
      <c r="W1753" t="str">
        <f>TEXT(EHR[[#This Row],[Admission_Date]], "MMM")</f>
        <v>Feb</v>
      </c>
      <c r="X1753">
        <f>MONTH(EHR[[#This Row],[Admission_Date]])</f>
        <v>2</v>
      </c>
    </row>
    <row r="1754" spans="1:24" x14ac:dyDescent="0.25">
      <c r="A1754" t="s">
        <v>1815</v>
      </c>
      <c r="B1754" t="s">
        <v>35</v>
      </c>
      <c r="C1754">
        <v>31</v>
      </c>
      <c r="D1754" t="s">
        <v>73</v>
      </c>
      <c r="E1754" t="s">
        <v>37</v>
      </c>
      <c r="F1754">
        <v>155</v>
      </c>
      <c r="G1754">
        <v>62</v>
      </c>
      <c r="H1754">
        <v>25.8</v>
      </c>
      <c r="I1754" t="s">
        <v>93</v>
      </c>
      <c r="J1754" s="1">
        <v>46093</v>
      </c>
      <c r="K1754" s="1">
        <v>46100</v>
      </c>
      <c r="L1754" t="s">
        <v>47</v>
      </c>
      <c r="M1754" t="s">
        <v>60</v>
      </c>
      <c r="N1754" t="s">
        <v>48</v>
      </c>
      <c r="O1754">
        <v>85</v>
      </c>
      <c r="P1754">
        <v>36</v>
      </c>
      <c r="Q1754" t="s">
        <v>41</v>
      </c>
      <c r="R1754" t="s">
        <v>42</v>
      </c>
      <c r="S1754">
        <v>75000</v>
      </c>
      <c r="T1754" t="s">
        <v>32</v>
      </c>
      <c r="U1754">
        <v>7</v>
      </c>
      <c r="V1754" t="s">
        <v>44</v>
      </c>
      <c r="W1754" t="str">
        <f>TEXT(EHR[[#This Row],[Admission_Date]], "MMM")</f>
        <v>Mar</v>
      </c>
      <c r="X1754">
        <f>MONTH(EHR[[#This Row],[Admission_Date]])</f>
        <v>3</v>
      </c>
    </row>
    <row r="1755" spans="1:24" x14ac:dyDescent="0.25">
      <c r="A1755" t="s">
        <v>1816</v>
      </c>
      <c r="B1755" t="s">
        <v>35</v>
      </c>
      <c r="C1755">
        <v>2</v>
      </c>
      <c r="D1755" t="s">
        <v>56</v>
      </c>
      <c r="E1755" t="s">
        <v>37</v>
      </c>
      <c r="F1755">
        <v>165</v>
      </c>
      <c r="G1755">
        <v>69</v>
      </c>
      <c r="H1755">
        <v>25.3</v>
      </c>
      <c r="I1755" t="s">
        <v>93</v>
      </c>
      <c r="J1755" s="1">
        <v>46110</v>
      </c>
      <c r="K1755" s="1">
        <v>46116</v>
      </c>
      <c r="L1755" t="s">
        <v>77</v>
      </c>
      <c r="M1755" t="s">
        <v>60</v>
      </c>
      <c r="N1755" t="s">
        <v>29</v>
      </c>
      <c r="O1755">
        <v>104</v>
      </c>
      <c r="P1755">
        <v>37</v>
      </c>
      <c r="Q1755" t="s">
        <v>41</v>
      </c>
      <c r="R1755" t="s">
        <v>42</v>
      </c>
      <c r="S1755">
        <v>50000</v>
      </c>
      <c r="T1755" t="s">
        <v>43</v>
      </c>
      <c r="U1755">
        <v>6</v>
      </c>
      <c r="V1755" t="s">
        <v>81</v>
      </c>
      <c r="W1755" t="str">
        <f>TEXT(EHR[[#This Row],[Admission_Date]], "MMM")</f>
        <v>Mar</v>
      </c>
      <c r="X1755">
        <f>MONTH(EHR[[#This Row],[Admission_Date]])</f>
        <v>3</v>
      </c>
    </row>
    <row r="1756" spans="1:24" x14ac:dyDescent="0.25">
      <c r="A1756" t="s">
        <v>1817</v>
      </c>
      <c r="B1756" t="s">
        <v>23</v>
      </c>
      <c r="C1756">
        <v>18</v>
      </c>
      <c r="D1756" t="s">
        <v>73</v>
      </c>
      <c r="E1756" t="s">
        <v>52</v>
      </c>
      <c r="F1756">
        <v>154</v>
      </c>
      <c r="G1756">
        <v>76</v>
      </c>
      <c r="H1756">
        <v>32</v>
      </c>
      <c r="I1756" t="s">
        <v>53</v>
      </c>
      <c r="J1756" s="1">
        <v>46065</v>
      </c>
      <c r="K1756" s="1">
        <v>46075</v>
      </c>
      <c r="L1756" t="s">
        <v>39</v>
      </c>
      <c r="M1756" t="s">
        <v>54</v>
      </c>
      <c r="N1756" t="s">
        <v>29</v>
      </c>
      <c r="O1756">
        <v>94</v>
      </c>
      <c r="P1756">
        <v>36.1</v>
      </c>
      <c r="Q1756" t="s">
        <v>57</v>
      </c>
      <c r="R1756" t="s">
        <v>42</v>
      </c>
      <c r="S1756">
        <v>75000</v>
      </c>
      <c r="T1756" t="s">
        <v>66</v>
      </c>
      <c r="U1756">
        <v>10</v>
      </c>
      <c r="V1756" t="s">
        <v>61</v>
      </c>
      <c r="W1756" t="str">
        <f>TEXT(EHR[[#This Row],[Admission_Date]], "MMM")</f>
        <v>Feb</v>
      </c>
      <c r="X1756">
        <f>MONTH(EHR[[#This Row],[Admission_Date]])</f>
        <v>2</v>
      </c>
    </row>
    <row r="1757" spans="1:24" x14ac:dyDescent="0.25">
      <c r="A1757" t="s">
        <v>1818</v>
      </c>
      <c r="B1757" t="s">
        <v>23</v>
      </c>
      <c r="C1757">
        <v>38</v>
      </c>
      <c r="D1757" t="s">
        <v>73</v>
      </c>
      <c r="E1757" t="s">
        <v>37</v>
      </c>
      <c r="F1757">
        <v>150</v>
      </c>
      <c r="G1757">
        <v>67</v>
      </c>
      <c r="H1757">
        <v>29.8</v>
      </c>
      <c r="I1757" t="s">
        <v>46</v>
      </c>
      <c r="J1757" s="1">
        <v>45679</v>
      </c>
      <c r="K1757" s="1"/>
      <c r="L1757" t="s">
        <v>47</v>
      </c>
      <c r="M1757" t="s">
        <v>60</v>
      </c>
      <c r="N1757" t="s">
        <v>29</v>
      </c>
      <c r="O1757">
        <v>103</v>
      </c>
      <c r="P1757">
        <v>36</v>
      </c>
      <c r="Q1757" t="s">
        <v>30</v>
      </c>
      <c r="R1757" t="s">
        <v>49</v>
      </c>
      <c r="S1757">
        <v>25000</v>
      </c>
      <c r="T1757" t="s">
        <v>66</v>
      </c>
      <c r="V1757" t="s">
        <v>33</v>
      </c>
      <c r="W1757" t="str">
        <f>TEXT(EHR[[#This Row],[Admission_Date]], "MMM")</f>
        <v>Jan</v>
      </c>
      <c r="X1757">
        <f>MONTH(EHR[[#This Row],[Admission_Date]])</f>
        <v>1</v>
      </c>
    </row>
    <row r="1758" spans="1:24" x14ac:dyDescent="0.25">
      <c r="A1758" t="s">
        <v>1819</v>
      </c>
      <c r="B1758" t="s">
        <v>23</v>
      </c>
      <c r="C1758">
        <v>34</v>
      </c>
      <c r="D1758" t="s">
        <v>56</v>
      </c>
      <c r="E1758" t="s">
        <v>25</v>
      </c>
      <c r="F1758">
        <v>150</v>
      </c>
      <c r="G1758">
        <v>102</v>
      </c>
      <c r="H1758">
        <v>45.3</v>
      </c>
      <c r="I1758" t="s">
        <v>46</v>
      </c>
      <c r="J1758" s="1">
        <v>45851</v>
      </c>
      <c r="K1758" s="1">
        <v>45852</v>
      </c>
      <c r="L1758" t="s">
        <v>65</v>
      </c>
      <c r="M1758" t="s">
        <v>40</v>
      </c>
      <c r="N1758" t="s">
        <v>29</v>
      </c>
      <c r="O1758">
        <v>84</v>
      </c>
      <c r="P1758">
        <v>38.6</v>
      </c>
      <c r="Q1758" t="s">
        <v>30</v>
      </c>
      <c r="R1758" t="s">
        <v>42</v>
      </c>
      <c r="S1758">
        <v>50000</v>
      </c>
      <c r="T1758" t="s">
        <v>66</v>
      </c>
      <c r="U1758">
        <v>1</v>
      </c>
      <c r="V1758" t="s">
        <v>44</v>
      </c>
      <c r="W1758" t="str">
        <f>TEXT(EHR[[#This Row],[Admission_Date]], "MMM")</f>
        <v>Jul</v>
      </c>
      <c r="X1758">
        <f>MONTH(EHR[[#This Row],[Admission_Date]])</f>
        <v>7</v>
      </c>
    </row>
    <row r="1759" spans="1:24" x14ac:dyDescent="0.25">
      <c r="A1759" t="s">
        <v>1820</v>
      </c>
      <c r="B1759" t="s">
        <v>35</v>
      </c>
      <c r="C1759">
        <v>11</v>
      </c>
      <c r="D1759" t="s">
        <v>73</v>
      </c>
      <c r="E1759" t="s">
        <v>52</v>
      </c>
      <c r="F1759">
        <v>160</v>
      </c>
      <c r="G1759">
        <v>59</v>
      </c>
      <c r="H1759">
        <v>23</v>
      </c>
      <c r="I1759" t="s">
        <v>38</v>
      </c>
      <c r="J1759" s="1">
        <v>45758</v>
      </c>
      <c r="K1759" s="1">
        <v>45767</v>
      </c>
      <c r="L1759" t="s">
        <v>65</v>
      </c>
      <c r="M1759" t="s">
        <v>71</v>
      </c>
      <c r="N1759" t="s">
        <v>48</v>
      </c>
      <c r="O1759">
        <v>78</v>
      </c>
      <c r="P1759">
        <v>36.4</v>
      </c>
      <c r="Q1759" t="s">
        <v>41</v>
      </c>
      <c r="R1759" t="s">
        <v>31</v>
      </c>
      <c r="S1759">
        <v>25000</v>
      </c>
      <c r="T1759" t="s">
        <v>43</v>
      </c>
      <c r="U1759">
        <v>9</v>
      </c>
      <c r="V1759" t="s">
        <v>61</v>
      </c>
      <c r="W1759" t="str">
        <f>TEXT(EHR[[#This Row],[Admission_Date]], "MMM")</f>
        <v>Apr</v>
      </c>
      <c r="X1759">
        <f>MONTH(EHR[[#This Row],[Admission_Date]])</f>
        <v>4</v>
      </c>
    </row>
    <row r="1760" spans="1:24" x14ac:dyDescent="0.25">
      <c r="A1760" t="s">
        <v>1821</v>
      </c>
      <c r="B1760" t="s">
        <v>35</v>
      </c>
      <c r="C1760">
        <v>42</v>
      </c>
      <c r="D1760" t="s">
        <v>24</v>
      </c>
      <c r="E1760" t="s">
        <v>37</v>
      </c>
      <c r="F1760">
        <v>158</v>
      </c>
      <c r="G1760">
        <v>88</v>
      </c>
      <c r="H1760">
        <v>35.299999999999997</v>
      </c>
      <c r="I1760" t="s">
        <v>53</v>
      </c>
      <c r="J1760" s="1">
        <v>45927</v>
      </c>
      <c r="K1760" s="1">
        <v>45930</v>
      </c>
      <c r="L1760" t="s">
        <v>59</v>
      </c>
      <c r="M1760" t="s">
        <v>54</v>
      </c>
      <c r="N1760" t="s">
        <v>29</v>
      </c>
      <c r="O1760">
        <v>86</v>
      </c>
      <c r="P1760">
        <v>37.9</v>
      </c>
      <c r="Q1760" t="s">
        <v>30</v>
      </c>
      <c r="R1760" t="s">
        <v>31</v>
      </c>
      <c r="S1760">
        <v>75000</v>
      </c>
      <c r="T1760" t="s">
        <v>66</v>
      </c>
      <c r="U1760">
        <v>3</v>
      </c>
      <c r="V1760" t="s">
        <v>33</v>
      </c>
      <c r="W1760" t="str">
        <f>TEXT(EHR[[#This Row],[Admission_Date]], "MMM")</f>
        <v>Sep</v>
      </c>
      <c r="X1760">
        <f>MONTH(EHR[[#This Row],[Admission_Date]])</f>
        <v>9</v>
      </c>
    </row>
    <row r="1761" spans="1:24" x14ac:dyDescent="0.25">
      <c r="A1761" t="s">
        <v>1822</v>
      </c>
      <c r="B1761" t="s">
        <v>35</v>
      </c>
      <c r="C1761">
        <v>57</v>
      </c>
      <c r="D1761" t="s">
        <v>56</v>
      </c>
      <c r="E1761" t="s">
        <v>37</v>
      </c>
      <c r="F1761">
        <v>178</v>
      </c>
      <c r="G1761">
        <v>54</v>
      </c>
      <c r="H1761">
        <v>17</v>
      </c>
      <c r="I1761" t="s">
        <v>93</v>
      </c>
      <c r="J1761" s="1">
        <v>45992</v>
      </c>
      <c r="K1761" s="1">
        <v>45995</v>
      </c>
      <c r="L1761" t="s">
        <v>47</v>
      </c>
      <c r="M1761" t="s">
        <v>40</v>
      </c>
      <c r="N1761" t="s">
        <v>29</v>
      </c>
      <c r="O1761">
        <v>78</v>
      </c>
      <c r="P1761">
        <v>38</v>
      </c>
      <c r="Q1761" t="s">
        <v>30</v>
      </c>
      <c r="R1761" t="s">
        <v>49</v>
      </c>
      <c r="S1761">
        <v>25000</v>
      </c>
      <c r="T1761" t="s">
        <v>32</v>
      </c>
      <c r="U1761">
        <v>3</v>
      </c>
      <c r="V1761" t="s">
        <v>50</v>
      </c>
      <c r="W1761" t="str">
        <f>TEXT(EHR[[#This Row],[Admission_Date]], "MMM")</f>
        <v>Dec</v>
      </c>
      <c r="X1761">
        <f>MONTH(EHR[[#This Row],[Admission_Date]])</f>
        <v>12</v>
      </c>
    </row>
    <row r="1762" spans="1:24" x14ac:dyDescent="0.25">
      <c r="A1762" t="s">
        <v>1823</v>
      </c>
      <c r="B1762" t="s">
        <v>35</v>
      </c>
      <c r="C1762">
        <v>31</v>
      </c>
      <c r="D1762" t="s">
        <v>73</v>
      </c>
      <c r="E1762" t="s">
        <v>52</v>
      </c>
      <c r="F1762">
        <v>167</v>
      </c>
      <c r="G1762">
        <v>94</v>
      </c>
      <c r="H1762">
        <v>33.700000000000003</v>
      </c>
      <c r="I1762" t="s">
        <v>26</v>
      </c>
      <c r="J1762" s="1">
        <v>45961</v>
      </c>
      <c r="K1762" s="1">
        <v>45968</v>
      </c>
      <c r="L1762" t="s">
        <v>65</v>
      </c>
      <c r="M1762" t="s">
        <v>40</v>
      </c>
      <c r="N1762" t="s">
        <v>29</v>
      </c>
      <c r="O1762">
        <v>80</v>
      </c>
      <c r="P1762">
        <v>37.1</v>
      </c>
      <c r="Q1762" t="s">
        <v>41</v>
      </c>
      <c r="R1762" t="s">
        <v>31</v>
      </c>
      <c r="S1762">
        <v>75000</v>
      </c>
      <c r="T1762" t="s">
        <v>66</v>
      </c>
      <c r="U1762">
        <v>7</v>
      </c>
      <c r="V1762" t="s">
        <v>44</v>
      </c>
      <c r="W1762" t="str">
        <f>TEXT(EHR[[#This Row],[Admission_Date]], "MMM")</f>
        <v>Oct</v>
      </c>
      <c r="X1762">
        <f>MONTH(EHR[[#This Row],[Admission_Date]])</f>
        <v>10</v>
      </c>
    </row>
    <row r="1763" spans="1:24" x14ac:dyDescent="0.25">
      <c r="A1763" t="s">
        <v>1824</v>
      </c>
      <c r="B1763" t="s">
        <v>35</v>
      </c>
      <c r="C1763">
        <v>145</v>
      </c>
      <c r="D1763" t="s">
        <v>56</v>
      </c>
      <c r="E1763" t="s">
        <v>25</v>
      </c>
      <c r="F1763">
        <v>155</v>
      </c>
      <c r="G1763">
        <v>53</v>
      </c>
      <c r="H1763">
        <v>22.1</v>
      </c>
      <c r="I1763" t="s">
        <v>93</v>
      </c>
      <c r="J1763" s="1">
        <v>45767</v>
      </c>
      <c r="K1763" s="1">
        <v>45776</v>
      </c>
      <c r="L1763" t="s">
        <v>65</v>
      </c>
      <c r="M1763" t="s">
        <v>40</v>
      </c>
      <c r="N1763" t="s">
        <v>48</v>
      </c>
      <c r="O1763">
        <v>92</v>
      </c>
      <c r="P1763">
        <v>37.5</v>
      </c>
      <c r="Q1763" t="s">
        <v>57</v>
      </c>
      <c r="R1763" t="s">
        <v>31</v>
      </c>
      <c r="S1763">
        <v>75000</v>
      </c>
      <c r="T1763" t="s">
        <v>66</v>
      </c>
      <c r="U1763">
        <v>9</v>
      </c>
      <c r="V1763" t="s">
        <v>50</v>
      </c>
      <c r="W1763" t="str">
        <f>TEXT(EHR[[#This Row],[Admission_Date]], "MMM")</f>
        <v>Apr</v>
      </c>
      <c r="X1763">
        <f>MONTH(EHR[[#This Row],[Admission_Date]])</f>
        <v>4</v>
      </c>
    </row>
    <row r="1764" spans="1:24" x14ac:dyDescent="0.25">
      <c r="A1764" t="s">
        <v>1825</v>
      </c>
      <c r="B1764" t="s">
        <v>23</v>
      </c>
      <c r="C1764">
        <v>17</v>
      </c>
      <c r="D1764" t="s">
        <v>56</v>
      </c>
      <c r="E1764" t="s">
        <v>52</v>
      </c>
      <c r="F1764">
        <v>154</v>
      </c>
      <c r="G1764">
        <v>105</v>
      </c>
      <c r="H1764">
        <v>44.3</v>
      </c>
      <c r="I1764" t="s">
        <v>38</v>
      </c>
      <c r="J1764" s="1">
        <v>45942</v>
      </c>
      <c r="K1764" s="1">
        <v>45948</v>
      </c>
      <c r="L1764" t="s">
        <v>27</v>
      </c>
      <c r="M1764" t="s">
        <v>54</v>
      </c>
      <c r="N1764" t="s">
        <v>29</v>
      </c>
      <c r="O1764">
        <v>61</v>
      </c>
      <c r="P1764">
        <v>38.700000000000003</v>
      </c>
      <c r="Q1764" t="s">
        <v>41</v>
      </c>
      <c r="R1764" t="s">
        <v>42</v>
      </c>
      <c r="S1764">
        <v>50000</v>
      </c>
      <c r="T1764" t="s">
        <v>66</v>
      </c>
      <c r="U1764">
        <v>6</v>
      </c>
      <c r="V1764" t="s">
        <v>61</v>
      </c>
      <c r="W1764" t="str">
        <f>TEXT(EHR[[#This Row],[Admission_Date]], "MMM")</f>
        <v>Oct</v>
      </c>
      <c r="X1764">
        <f>MONTH(EHR[[#This Row],[Admission_Date]])</f>
        <v>10</v>
      </c>
    </row>
    <row r="1765" spans="1:24" x14ac:dyDescent="0.25">
      <c r="A1765" t="s">
        <v>1826</v>
      </c>
      <c r="B1765" t="s">
        <v>23</v>
      </c>
      <c r="C1765">
        <v>6</v>
      </c>
      <c r="D1765" t="s">
        <v>73</v>
      </c>
      <c r="E1765" t="s">
        <v>52</v>
      </c>
      <c r="F1765">
        <v>156</v>
      </c>
      <c r="G1765">
        <v>87</v>
      </c>
      <c r="H1765">
        <v>35.700000000000003</v>
      </c>
      <c r="I1765" t="s">
        <v>26</v>
      </c>
      <c r="J1765" s="1">
        <v>46027</v>
      </c>
      <c r="K1765" s="1">
        <v>46030</v>
      </c>
      <c r="L1765" t="s">
        <v>47</v>
      </c>
      <c r="M1765" t="s">
        <v>71</v>
      </c>
      <c r="N1765" t="s">
        <v>48</v>
      </c>
      <c r="O1765">
        <v>81</v>
      </c>
      <c r="P1765">
        <v>36.4</v>
      </c>
      <c r="Q1765" t="s">
        <v>57</v>
      </c>
      <c r="R1765" t="s">
        <v>42</v>
      </c>
      <c r="S1765">
        <v>50000</v>
      </c>
      <c r="T1765" t="s">
        <v>32</v>
      </c>
      <c r="U1765">
        <v>3</v>
      </c>
      <c r="V1765" t="s">
        <v>81</v>
      </c>
      <c r="W1765" t="str">
        <f>TEXT(EHR[[#This Row],[Admission_Date]], "MMM")</f>
        <v>Jan</v>
      </c>
      <c r="X1765">
        <f>MONTH(EHR[[#This Row],[Admission_Date]])</f>
        <v>1</v>
      </c>
    </row>
    <row r="1766" spans="1:24" x14ac:dyDescent="0.25">
      <c r="A1766" t="s">
        <v>1827</v>
      </c>
      <c r="B1766" t="s">
        <v>35</v>
      </c>
      <c r="C1766">
        <v>86</v>
      </c>
      <c r="D1766" t="s">
        <v>56</v>
      </c>
      <c r="E1766" t="s">
        <v>37</v>
      </c>
      <c r="F1766">
        <v>154</v>
      </c>
      <c r="G1766">
        <v>54</v>
      </c>
      <c r="H1766">
        <v>22.8</v>
      </c>
      <c r="I1766" t="s">
        <v>53</v>
      </c>
      <c r="J1766" s="1">
        <v>45784</v>
      </c>
      <c r="K1766" s="1"/>
      <c r="L1766" t="s">
        <v>39</v>
      </c>
      <c r="M1766" t="s">
        <v>40</v>
      </c>
      <c r="N1766" t="s">
        <v>29</v>
      </c>
      <c r="O1766">
        <v>83</v>
      </c>
      <c r="P1766">
        <v>38.799999999999997</v>
      </c>
      <c r="Q1766" t="s">
        <v>30</v>
      </c>
      <c r="R1766" t="s">
        <v>31</v>
      </c>
      <c r="S1766">
        <v>25000</v>
      </c>
      <c r="T1766" t="s">
        <v>32</v>
      </c>
      <c r="V1766" t="s">
        <v>50</v>
      </c>
      <c r="W1766" t="str">
        <f>TEXT(EHR[[#This Row],[Admission_Date]], "MMM")</f>
        <v>May</v>
      </c>
      <c r="X1766">
        <f>MONTH(EHR[[#This Row],[Admission_Date]])</f>
        <v>5</v>
      </c>
    </row>
    <row r="1767" spans="1:24" x14ac:dyDescent="0.25">
      <c r="A1767" t="s">
        <v>1828</v>
      </c>
      <c r="B1767" t="s">
        <v>35</v>
      </c>
      <c r="C1767">
        <v>145</v>
      </c>
      <c r="D1767" t="s">
        <v>24</v>
      </c>
      <c r="E1767" t="s">
        <v>25</v>
      </c>
      <c r="F1767">
        <v>170</v>
      </c>
      <c r="G1767">
        <v>60</v>
      </c>
      <c r="H1767">
        <v>20.8</v>
      </c>
      <c r="I1767" t="s">
        <v>38</v>
      </c>
      <c r="J1767" s="1">
        <v>45687</v>
      </c>
      <c r="K1767" s="1">
        <v>45691</v>
      </c>
      <c r="L1767" t="s">
        <v>65</v>
      </c>
      <c r="M1767" t="s">
        <v>28</v>
      </c>
      <c r="N1767" t="s">
        <v>29</v>
      </c>
      <c r="O1767">
        <v>84</v>
      </c>
      <c r="P1767">
        <v>39</v>
      </c>
      <c r="Q1767" t="s">
        <v>41</v>
      </c>
      <c r="R1767" t="s">
        <v>31</v>
      </c>
      <c r="S1767">
        <v>50000</v>
      </c>
      <c r="T1767" t="s">
        <v>66</v>
      </c>
      <c r="U1767">
        <v>4</v>
      </c>
      <c r="V1767" t="s">
        <v>50</v>
      </c>
      <c r="W1767" t="str">
        <f>TEXT(EHR[[#This Row],[Admission_Date]], "MMM")</f>
        <v>Jan</v>
      </c>
      <c r="X1767">
        <f>MONTH(EHR[[#This Row],[Admission_Date]])</f>
        <v>1</v>
      </c>
    </row>
    <row r="1768" spans="1:24" x14ac:dyDescent="0.25">
      <c r="A1768" t="s">
        <v>1829</v>
      </c>
      <c r="B1768" t="s">
        <v>35</v>
      </c>
      <c r="C1768">
        <v>89</v>
      </c>
      <c r="D1768" t="s">
        <v>56</v>
      </c>
      <c r="E1768" t="s">
        <v>25</v>
      </c>
      <c r="F1768">
        <v>155</v>
      </c>
      <c r="G1768">
        <v>62</v>
      </c>
      <c r="H1768">
        <v>25.8</v>
      </c>
      <c r="I1768" t="s">
        <v>26</v>
      </c>
      <c r="J1768" s="1">
        <v>45771</v>
      </c>
      <c r="K1768" s="1"/>
      <c r="L1768" t="s">
        <v>27</v>
      </c>
      <c r="M1768" t="s">
        <v>54</v>
      </c>
      <c r="N1768" t="s">
        <v>48</v>
      </c>
      <c r="O1768">
        <v>72</v>
      </c>
      <c r="P1768">
        <v>38.5</v>
      </c>
      <c r="Q1768" t="s">
        <v>41</v>
      </c>
      <c r="R1768" t="s">
        <v>42</v>
      </c>
      <c r="S1768">
        <v>50000</v>
      </c>
      <c r="T1768" t="s">
        <v>32</v>
      </c>
      <c r="V1768" t="s">
        <v>50</v>
      </c>
      <c r="W1768" t="str">
        <f>TEXT(EHR[[#This Row],[Admission_Date]], "MMM")</f>
        <v>Apr</v>
      </c>
      <c r="X1768">
        <f>MONTH(EHR[[#This Row],[Admission_Date]])</f>
        <v>4</v>
      </c>
    </row>
    <row r="1769" spans="1:24" x14ac:dyDescent="0.25">
      <c r="A1769" t="s">
        <v>1830</v>
      </c>
      <c r="B1769" t="s">
        <v>35</v>
      </c>
      <c r="C1769">
        <v>13</v>
      </c>
      <c r="D1769" t="s">
        <v>56</v>
      </c>
      <c r="E1769" t="s">
        <v>37</v>
      </c>
      <c r="F1769">
        <v>157</v>
      </c>
      <c r="G1769">
        <v>110</v>
      </c>
      <c r="H1769">
        <v>44.6</v>
      </c>
      <c r="I1769" t="s">
        <v>26</v>
      </c>
      <c r="J1769" s="1">
        <v>45920</v>
      </c>
      <c r="K1769" s="1">
        <v>45930</v>
      </c>
      <c r="L1769" t="s">
        <v>47</v>
      </c>
      <c r="M1769" t="s">
        <v>71</v>
      </c>
      <c r="N1769" t="s">
        <v>48</v>
      </c>
      <c r="O1769">
        <v>109</v>
      </c>
      <c r="P1769">
        <v>38.299999999999997</v>
      </c>
      <c r="Q1769" t="s">
        <v>57</v>
      </c>
      <c r="R1769" t="s">
        <v>49</v>
      </c>
      <c r="S1769">
        <v>75000</v>
      </c>
      <c r="T1769" t="s">
        <v>43</v>
      </c>
      <c r="U1769">
        <v>10</v>
      </c>
      <c r="V1769" t="s">
        <v>61</v>
      </c>
      <c r="W1769" t="str">
        <f>TEXT(EHR[[#This Row],[Admission_Date]], "MMM")</f>
        <v>Sep</v>
      </c>
      <c r="X1769">
        <f>MONTH(EHR[[#This Row],[Admission_Date]])</f>
        <v>9</v>
      </c>
    </row>
    <row r="1770" spans="1:24" x14ac:dyDescent="0.25">
      <c r="A1770" t="s">
        <v>1831</v>
      </c>
      <c r="B1770" t="s">
        <v>35</v>
      </c>
      <c r="C1770">
        <v>15</v>
      </c>
      <c r="D1770" t="s">
        <v>56</v>
      </c>
      <c r="E1770" t="s">
        <v>25</v>
      </c>
      <c r="F1770">
        <v>184</v>
      </c>
      <c r="G1770">
        <v>100</v>
      </c>
      <c r="H1770">
        <v>29.5</v>
      </c>
      <c r="I1770" t="s">
        <v>26</v>
      </c>
      <c r="J1770" s="1">
        <v>45810</v>
      </c>
      <c r="K1770" s="1">
        <v>45813</v>
      </c>
      <c r="L1770" t="s">
        <v>65</v>
      </c>
      <c r="M1770" t="s">
        <v>40</v>
      </c>
      <c r="N1770" t="s">
        <v>48</v>
      </c>
      <c r="O1770">
        <v>74</v>
      </c>
      <c r="P1770">
        <v>37.200000000000003</v>
      </c>
      <c r="Q1770" t="s">
        <v>30</v>
      </c>
      <c r="R1770" t="s">
        <v>49</v>
      </c>
      <c r="S1770">
        <v>75000</v>
      </c>
      <c r="T1770" t="s">
        <v>66</v>
      </c>
      <c r="U1770">
        <v>3</v>
      </c>
      <c r="V1770" t="s">
        <v>61</v>
      </c>
      <c r="W1770" t="str">
        <f>TEXT(EHR[[#This Row],[Admission_Date]], "MMM")</f>
        <v>Jun</v>
      </c>
      <c r="X1770">
        <f>MONTH(EHR[[#This Row],[Admission_Date]])</f>
        <v>6</v>
      </c>
    </row>
    <row r="1771" spans="1:24" x14ac:dyDescent="0.25">
      <c r="A1771" t="s">
        <v>1832</v>
      </c>
      <c r="B1771" t="s">
        <v>23</v>
      </c>
      <c r="C1771">
        <v>56</v>
      </c>
      <c r="D1771" t="s">
        <v>36</v>
      </c>
      <c r="E1771" t="s">
        <v>52</v>
      </c>
      <c r="F1771">
        <v>184</v>
      </c>
      <c r="G1771">
        <v>61</v>
      </c>
      <c r="H1771">
        <v>18</v>
      </c>
      <c r="I1771" t="s">
        <v>93</v>
      </c>
      <c r="J1771" s="1">
        <v>46118</v>
      </c>
      <c r="K1771" s="1">
        <v>46119</v>
      </c>
      <c r="L1771" t="s">
        <v>65</v>
      </c>
      <c r="M1771" t="s">
        <v>60</v>
      </c>
      <c r="N1771" t="s">
        <v>48</v>
      </c>
      <c r="O1771">
        <v>86</v>
      </c>
      <c r="P1771">
        <v>39</v>
      </c>
      <c r="Q1771" t="s">
        <v>41</v>
      </c>
      <c r="R1771" t="s">
        <v>42</v>
      </c>
      <c r="S1771">
        <v>75000</v>
      </c>
      <c r="T1771" t="s">
        <v>32</v>
      </c>
      <c r="U1771">
        <v>1</v>
      </c>
      <c r="V1771" t="s">
        <v>50</v>
      </c>
      <c r="W1771" t="str">
        <f>TEXT(EHR[[#This Row],[Admission_Date]], "MMM")</f>
        <v>Apr</v>
      </c>
      <c r="X1771">
        <f>MONTH(EHR[[#This Row],[Admission_Date]])</f>
        <v>4</v>
      </c>
    </row>
    <row r="1772" spans="1:24" x14ac:dyDescent="0.25">
      <c r="A1772" t="s">
        <v>1833</v>
      </c>
      <c r="B1772" t="s">
        <v>23</v>
      </c>
      <c r="C1772">
        <v>78</v>
      </c>
      <c r="D1772" t="s">
        <v>36</v>
      </c>
      <c r="E1772" t="s">
        <v>52</v>
      </c>
      <c r="F1772">
        <v>154</v>
      </c>
      <c r="G1772">
        <v>0</v>
      </c>
      <c r="I1772" t="s">
        <v>38</v>
      </c>
      <c r="J1772" s="1">
        <v>45668</v>
      </c>
      <c r="K1772" s="1"/>
      <c r="L1772" t="s">
        <v>47</v>
      </c>
      <c r="M1772" t="s">
        <v>54</v>
      </c>
      <c r="N1772" t="s">
        <v>48</v>
      </c>
      <c r="O1772">
        <v>65</v>
      </c>
      <c r="P1772">
        <v>37.200000000000003</v>
      </c>
      <c r="Q1772" t="s">
        <v>41</v>
      </c>
      <c r="R1772" t="s">
        <v>49</v>
      </c>
      <c r="S1772">
        <v>75000</v>
      </c>
      <c r="T1772" t="s">
        <v>43</v>
      </c>
      <c r="V1772" t="s">
        <v>50</v>
      </c>
      <c r="W1772" t="str">
        <f>TEXT(EHR[[#This Row],[Admission_Date]], "MMM")</f>
        <v>Jan</v>
      </c>
      <c r="X1772">
        <f>MONTH(EHR[[#This Row],[Admission_Date]])</f>
        <v>1</v>
      </c>
    </row>
    <row r="1773" spans="1:24" x14ac:dyDescent="0.25">
      <c r="A1773" t="s">
        <v>1834</v>
      </c>
      <c r="B1773" t="s">
        <v>23</v>
      </c>
      <c r="C1773">
        <v>145</v>
      </c>
      <c r="D1773" t="s">
        <v>73</v>
      </c>
      <c r="E1773" t="s">
        <v>52</v>
      </c>
      <c r="F1773">
        <v>150</v>
      </c>
      <c r="G1773">
        <v>82</v>
      </c>
      <c r="H1773">
        <v>36.4</v>
      </c>
      <c r="I1773" t="s">
        <v>26</v>
      </c>
      <c r="J1773" s="1">
        <v>46042</v>
      </c>
      <c r="K1773" s="1">
        <v>46050</v>
      </c>
      <c r="L1773" t="s">
        <v>47</v>
      </c>
      <c r="M1773" t="s">
        <v>60</v>
      </c>
      <c r="N1773" t="s">
        <v>48</v>
      </c>
      <c r="O1773">
        <v>86</v>
      </c>
      <c r="P1773">
        <v>38</v>
      </c>
      <c r="Q1773" t="s">
        <v>30</v>
      </c>
      <c r="R1773" t="s">
        <v>31</v>
      </c>
      <c r="S1773">
        <v>75000</v>
      </c>
      <c r="T1773" t="s">
        <v>32</v>
      </c>
      <c r="U1773">
        <v>8</v>
      </c>
      <c r="V1773" t="s">
        <v>50</v>
      </c>
      <c r="W1773" t="str">
        <f>TEXT(EHR[[#This Row],[Admission_Date]], "MMM")</f>
        <v>Jan</v>
      </c>
      <c r="X1773">
        <f>MONTH(EHR[[#This Row],[Admission_Date]])</f>
        <v>1</v>
      </c>
    </row>
    <row r="1774" spans="1:24" x14ac:dyDescent="0.25">
      <c r="A1774" t="s">
        <v>1835</v>
      </c>
      <c r="B1774" t="s">
        <v>23</v>
      </c>
      <c r="C1774">
        <v>82</v>
      </c>
      <c r="D1774" t="s">
        <v>73</v>
      </c>
      <c r="E1774" t="s">
        <v>52</v>
      </c>
      <c r="F1774">
        <v>160</v>
      </c>
      <c r="G1774">
        <v>103</v>
      </c>
      <c r="H1774">
        <v>40.200000000000003</v>
      </c>
      <c r="I1774" t="s">
        <v>93</v>
      </c>
      <c r="J1774" s="1">
        <v>46187</v>
      </c>
      <c r="K1774" s="1">
        <v>46189</v>
      </c>
      <c r="L1774" t="s">
        <v>27</v>
      </c>
      <c r="M1774" t="s">
        <v>60</v>
      </c>
      <c r="N1774" t="s">
        <v>48</v>
      </c>
      <c r="O1774">
        <v>60</v>
      </c>
      <c r="P1774">
        <v>38.1</v>
      </c>
      <c r="Q1774" t="s">
        <v>41</v>
      </c>
      <c r="R1774" t="s">
        <v>42</v>
      </c>
      <c r="S1774">
        <v>50000</v>
      </c>
      <c r="T1774" t="s">
        <v>32</v>
      </c>
      <c r="U1774">
        <v>2</v>
      </c>
      <c r="V1774" t="s">
        <v>50</v>
      </c>
      <c r="W1774" t="str">
        <f>TEXT(EHR[[#This Row],[Admission_Date]], "MMM")</f>
        <v>Jun</v>
      </c>
      <c r="X1774">
        <f>MONTH(EHR[[#This Row],[Admission_Date]])</f>
        <v>6</v>
      </c>
    </row>
    <row r="1775" spans="1:24" x14ac:dyDescent="0.25">
      <c r="A1775" t="s">
        <v>1836</v>
      </c>
      <c r="B1775" t="s">
        <v>23</v>
      </c>
      <c r="C1775">
        <v>49</v>
      </c>
      <c r="D1775" t="s">
        <v>73</v>
      </c>
      <c r="E1775" t="s">
        <v>37</v>
      </c>
      <c r="F1775">
        <v>178</v>
      </c>
      <c r="G1775">
        <v>46</v>
      </c>
      <c r="H1775">
        <v>14.5</v>
      </c>
      <c r="I1775" t="s">
        <v>46</v>
      </c>
      <c r="J1775" s="1">
        <v>45989</v>
      </c>
      <c r="K1775" s="1">
        <v>45993</v>
      </c>
      <c r="L1775" t="s">
        <v>59</v>
      </c>
      <c r="M1775" t="s">
        <v>28</v>
      </c>
      <c r="N1775" t="s">
        <v>29</v>
      </c>
      <c r="O1775">
        <v>80</v>
      </c>
      <c r="P1775">
        <v>38.5</v>
      </c>
      <c r="Q1775" t="s">
        <v>41</v>
      </c>
      <c r="R1775" t="s">
        <v>42</v>
      </c>
      <c r="S1775">
        <v>25000</v>
      </c>
      <c r="T1775" t="s">
        <v>43</v>
      </c>
      <c r="U1775">
        <v>4</v>
      </c>
      <c r="V1775" t="s">
        <v>33</v>
      </c>
      <c r="W1775" t="str">
        <f>TEXT(EHR[[#This Row],[Admission_Date]], "MMM")</f>
        <v>Nov</v>
      </c>
      <c r="X1775">
        <f>MONTH(EHR[[#This Row],[Admission_Date]])</f>
        <v>11</v>
      </c>
    </row>
    <row r="1776" spans="1:24" x14ac:dyDescent="0.25">
      <c r="A1776" t="s">
        <v>1837</v>
      </c>
      <c r="B1776" t="s">
        <v>35</v>
      </c>
      <c r="C1776">
        <v>90</v>
      </c>
      <c r="D1776" t="s">
        <v>56</v>
      </c>
      <c r="E1776" t="s">
        <v>52</v>
      </c>
      <c r="F1776">
        <v>164</v>
      </c>
      <c r="G1776">
        <v>85</v>
      </c>
      <c r="H1776">
        <v>31.6</v>
      </c>
      <c r="I1776" t="s">
        <v>26</v>
      </c>
      <c r="J1776" s="1">
        <v>46107</v>
      </c>
      <c r="K1776" s="1">
        <v>46111</v>
      </c>
      <c r="L1776" t="s">
        <v>65</v>
      </c>
      <c r="M1776" t="s">
        <v>40</v>
      </c>
      <c r="N1776" t="s">
        <v>29</v>
      </c>
      <c r="O1776">
        <v>70</v>
      </c>
      <c r="P1776">
        <v>36.4</v>
      </c>
      <c r="Q1776" t="s">
        <v>30</v>
      </c>
      <c r="R1776" t="s">
        <v>42</v>
      </c>
      <c r="S1776">
        <v>25000</v>
      </c>
      <c r="T1776" t="s">
        <v>43</v>
      </c>
      <c r="U1776">
        <v>4</v>
      </c>
      <c r="V1776" t="s">
        <v>50</v>
      </c>
      <c r="W1776" t="str">
        <f>TEXT(EHR[[#This Row],[Admission_Date]], "MMM")</f>
        <v>Mar</v>
      </c>
      <c r="X1776">
        <f>MONTH(EHR[[#This Row],[Admission_Date]])</f>
        <v>3</v>
      </c>
    </row>
    <row r="1777" spans="1:24" x14ac:dyDescent="0.25">
      <c r="A1777" t="s">
        <v>1838</v>
      </c>
      <c r="B1777" t="s">
        <v>35</v>
      </c>
      <c r="C1777">
        <v>77</v>
      </c>
      <c r="D1777" t="s">
        <v>56</v>
      </c>
      <c r="E1777" t="s">
        <v>37</v>
      </c>
      <c r="F1777">
        <v>174</v>
      </c>
      <c r="G1777">
        <v>94</v>
      </c>
      <c r="H1777">
        <v>31</v>
      </c>
      <c r="I1777" t="s">
        <v>53</v>
      </c>
      <c r="J1777" s="1">
        <v>45798</v>
      </c>
      <c r="K1777" s="1">
        <v>45807</v>
      </c>
      <c r="L1777" t="s">
        <v>27</v>
      </c>
      <c r="M1777" t="s">
        <v>71</v>
      </c>
      <c r="N1777" t="s">
        <v>29</v>
      </c>
      <c r="O1777">
        <v>107</v>
      </c>
      <c r="P1777">
        <v>36.799999999999997</v>
      </c>
      <c r="Q1777" t="s">
        <v>41</v>
      </c>
      <c r="R1777" t="s">
        <v>31</v>
      </c>
      <c r="S1777">
        <v>50000</v>
      </c>
      <c r="T1777" t="s">
        <v>66</v>
      </c>
      <c r="U1777">
        <v>9</v>
      </c>
      <c r="V1777" t="s">
        <v>50</v>
      </c>
      <c r="W1777" t="str">
        <f>TEXT(EHR[[#This Row],[Admission_Date]], "MMM")</f>
        <v>May</v>
      </c>
      <c r="X1777">
        <f>MONTH(EHR[[#This Row],[Admission_Date]])</f>
        <v>5</v>
      </c>
    </row>
    <row r="1778" spans="1:24" x14ac:dyDescent="0.25">
      <c r="A1778" t="s">
        <v>1839</v>
      </c>
      <c r="B1778" t="s">
        <v>35</v>
      </c>
      <c r="C1778">
        <v>51</v>
      </c>
      <c r="D1778" t="s">
        <v>36</v>
      </c>
      <c r="E1778" t="s">
        <v>52</v>
      </c>
      <c r="F1778">
        <v>167</v>
      </c>
      <c r="G1778">
        <v>96</v>
      </c>
      <c r="H1778">
        <v>34.4</v>
      </c>
      <c r="I1778" t="s">
        <v>46</v>
      </c>
      <c r="J1778" s="1">
        <v>45914</v>
      </c>
      <c r="K1778" s="1">
        <v>45924</v>
      </c>
      <c r="L1778" t="s">
        <v>27</v>
      </c>
      <c r="M1778" t="s">
        <v>54</v>
      </c>
      <c r="N1778" t="s">
        <v>29</v>
      </c>
      <c r="O1778">
        <v>79</v>
      </c>
      <c r="P1778">
        <v>37.5</v>
      </c>
      <c r="Q1778" t="s">
        <v>30</v>
      </c>
      <c r="R1778" t="s">
        <v>31</v>
      </c>
      <c r="S1778">
        <v>50000</v>
      </c>
      <c r="T1778" t="s">
        <v>32</v>
      </c>
      <c r="U1778">
        <v>10</v>
      </c>
      <c r="V1778" t="s">
        <v>50</v>
      </c>
      <c r="W1778" t="str">
        <f>TEXT(EHR[[#This Row],[Admission_Date]], "MMM")</f>
        <v>Sep</v>
      </c>
      <c r="X1778">
        <f>MONTH(EHR[[#This Row],[Admission_Date]])</f>
        <v>9</v>
      </c>
    </row>
    <row r="1779" spans="1:24" x14ac:dyDescent="0.25">
      <c r="A1779" t="s">
        <v>1840</v>
      </c>
      <c r="B1779" t="s">
        <v>23</v>
      </c>
      <c r="C1779">
        <v>27</v>
      </c>
      <c r="D1779" t="s">
        <v>36</v>
      </c>
      <c r="E1779" t="s">
        <v>37</v>
      </c>
      <c r="F1779">
        <v>161</v>
      </c>
      <c r="G1779">
        <v>77</v>
      </c>
      <c r="H1779">
        <v>29.7</v>
      </c>
      <c r="I1779" t="s">
        <v>38</v>
      </c>
      <c r="J1779" s="1">
        <v>46146</v>
      </c>
      <c r="K1779" s="1">
        <v>46152</v>
      </c>
      <c r="L1779" t="s">
        <v>47</v>
      </c>
      <c r="M1779" t="s">
        <v>54</v>
      </c>
      <c r="N1779" t="s">
        <v>48</v>
      </c>
      <c r="O1779">
        <v>79</v>
      </c>
      <c r="P1779">
        <v>36.299999999999997</v>
      </c>
      <c r="Q1779" t="s">
        <v>57</v>
      </c>
      <c r="R1779" t="s">
        <v>49</v>
      </c>
      <c r="S1779">
        <v>75000</v>
      </c>
      <c r="T1779" t="s">
        <v>32</v>
      </c>
      <c r="U1779">
        <v>6</v>
      </c>
      <c r="V1779" t="s">
        <v>44</v>
      </c>
      <c r="W1779" t="str">
        <f>TEXT(EHR[[#This Row],[Admission_Date]], "MMM")</f>
        <v>May</v>
      </c>
      <c r="X1779">
        <f>MONTH(EHR[[#This Row],[Admission_Date]])</f>
        <v>5</v>
      </c>
    </row>
    <row r="1780" spans="1:24" x14ac:dyDescent="0.25">
      <c r="A1780" t="s">
        <v>1841</v>
      </c>
      <c r="B1780" t="s">
        <v>23</v>
      </c>
      <c r="C1780">
        <v>76</v>
      </c>
      <c r="D1780" t="s">
        <v>73</v>
      </c>
      <c r="E1780" t="s">
        <v>25</v>
      </c>
      <c r="F1780">
        <v>155</v>
      </c>
      <c r="G1780">
        <v>82</v>
      </c>
      <c r="H1780">
        <v>34.1</v>
      </c>
      <c r="I1780" t="s">
        <v>46</v>
      </c>
      <c r="J1780" s="1">
        <v>46007</v>
      </c>
      <c r="K1780" s="1">
        <v>46016</v>
      </c>
      <c r="L1780" t="s">
        <v>59</v>
      </c>
      <c r="M1780" t="s">
        <v>71</v>
      </c>
      <c r="N1780" t="s">
        <v>29</v>
      </c>
      <c r="O1780">
        <v>73</v>
      </c>
      <c r="P1780">
        <v>37.6</v>
      </c>
      <c r="Q1780" t="s">
        <v>57</v>
      </c>
      <c r="R1780" t="s">
        <v>31</v>
      </c>
      <c r="S1780">
        <v>50000</v>
      </c>
      <c r="T1780" t="s">
        <v>43</v>
      </c>
      <c r="U1780">
        <v>9</v>
      </c>
      <c r="V1780" t="s">
        <v>50</v>
      </c>
      <c r="W1780" t="str">
        <f>TEXT(EHR[[#This Row],[Admission_Date]], "MMM")</f>
        <v>Dec</v>
      </c>
      <c r="X1780">
        <f>MONTH(EHR[[#This Row],[Admission_Date]])</f>
        <v>12</v>
      </c>
    </row>
    <row r="1781" spans="1:24" x14ac:dyDescent="0.25">
      <c r="A1781" t="s">
        <v>1842</v>
      </c>
      <c r="B1781" t="s">
        <v>23</v>
      </c>
      <c r="C1781">
        <v>55</v>
      </c>
      <c r="D1781" t="s">
        <v>36</v>
      </c>
      <c r="E1781" t="s">
        <v>37</v>
      </c>
      <c r="F1781">
        <v>149</v>
      </c>
      <c r="G1781">
        <v>52</v>
      </c>
      <c r="H1781">
        <v>23.4</v>
      </c>
      <c r="I1781" t="s">
        <v>26</v>
      </c>
      <c r="J1781" s="1">
        <v>45799</v>
      </c>
      <c r="K1781" s="1">
        <v>45809</v>
      </c>
      <c r="L1781" t="s">
        <v>39</v>
      </c>
      <c r="M1781" t="s">
        <v>71</v>
      </c>
      <c r="N1781" t="s">
        <v>29</v>
      </c>
      <c r="O1781">
        <v>67</v>
      </c>
      <c r="P1781">
        <v>37.5</v>
      </c>
      <c r="Q1781" t="s">
        <v>41</v>
      </c>
      <c r="R1781" t="s">
        <v>31</v>
      </c>
      <c r="S1781">
        <v>25000</v>
      </c>
      <c r="T1781" t="s">
        <v>66</v>
      </c>
      <c r="U1781">
        <v>10</v>
      </c>
      <c r="V1781" t="s">
        <v>50</v>
      </c>
      <c r="W1781" t="str">
        <f>TEXT(EHR[[#This Row],[Admission_Date]], "MMM")</f>
        <v>May</v>
      </c>
      <c r="X1781">
        <f>MONTH(EHR[[#This Row],[Admission_Date]])</f>
        <v>5</v>
      </c>
    </row>
    <row r="1782" spans="1:24" x14ac:dyDescent="0.25">
      <c r="A1782" t="s">
        <v>1843</v>
      </c>
      <c r="B1782" t="s">
        <v>35</v>
      </c>
      <c r="C1782">
        <v>44</v>
      </c>
      <c r="D1782" t="s">
        <v>24</v>
      </c>
      <c r="E1782" t="s">
        <v>52</v>
      </c>
      <c r="F1782">
        <v>159</v>
      </c>
      <c r="G1782">
        <v>93</v>
      </c>
      <c r="H1782">
        <v>36.799999999999997</v>
      </c>
      <c r="I1782" t="s">
        <v>53</v>
      </c>
      <c r="J1782" s="1">
        <v>46042</v>
      </c>
      <c r="K1782" s="1">
        <v>46044</v>
      </c>
      <c r="L1782" t="s">
        <v>59</v>
      </c>
      <c r="M1782" t="s">
        <v>60</v>
      </c>
      <c r="N1782" t="s">
        <v>48</v>
      </c>
      <c r="O1782">
        <v>86</v>
      </c>
      <c r="P1782">
        <v>37.5</v>
      </c>
      <c r="Q1782" t="s">
        <v>57</v>
      </c>
      <c r="R1782" t="s">
        <v>42</v>
      </c>
      <c r="S1782">
        <v>50000</v>
      </c>
      <c r="T1782" t="s">
        <v>32</v>
      </c>
      <c r="U1782">
        <v>2</v>
      </c>
      <c r="V1782" t="s">
        <v>33</v>
      </c>
      <c r="W1782" t="str">
        <f>TEXT(EHR[[#This Row],[Admission_Date]], "MMM")</f>
        <v>Jan</v>
      </c>
      <c r="X1782">
        <f>MONTH(EHR[[#This Row],[Admission_Date]])</f>
        <v>1</v>
      </c>
    </row>
    <row r="1783" spans="1:24" x14ac:dyDescent="0.25">
      <c r="A1783" t="s">
        <v>1844</v>
      </c>
      <c r="B1783" t="s">
        <v>23</v>
      </c>
      <c r="C1783">
        <v>45</v>
      </c>
      <c r="D1783" t="s">
        <v>73</v>
      </c>
      <c r="E1783" t="s">
        <v>37</v>
      </c>
      <c r="F1783">
        <v>155</v>
      </c>
      <c r="G1783">
        <v>75</v>
      </c>
      <c r="H1783">
        <v>31.2</v>
      </c>
      <c r="I1783" t="s">
        <v>38</v>
      </c>
      <c r="J1783" s="1">
        <v>45880</v>
      </c>
      <c r="K1783" s="1">
        <v>45881</v>
      </c>
      <c r="L1783" t="s">
        <v>59</v>
      </c>
      <c r="M1783" t="s">
        <v>71</v>
      </c>
      <c r="N1783" t="s">
        <v>29</v>
      </c>
      <c r="O1783">
        <v>100</v>
      </c>
      <c r="P1783">
        <v>37.1</v>
      </c>
      <c r="Q1783" t="s">
        <v>30</v>
      </c>
      <c r="R1783" t="s">
        <v>49</v>
      </c>
      <c r="S1783">
        <v>75000</v>
      </c>
      <c r="T1783" t="s">
        <v>32</v>
      </c>
      <c r="U1783">
        <v>1</v>
      </c>
      <c r="V1783" t="s">
        <v>33</v>
      </c>
      <c r="W1783" t="str">
        <f>TEXT(EHR[[#This Row],[Admission_Date]], "MMM")</f>
        <v>Aug</v>
      </c>
      <c r="X1783">
        <f>MONTH(EHR[[#This Row],[Admission_Date]])</f>
        <v>8</v>
      </c>
    </row>
    <row r="1784" spans="1:24" x14ac:dyDescent="0.25">
      <c r="A1784" t="s">
        <v>1845</v>
      </c>
      <c r="B1784" t="s">
        <v>35</v>
      </c>
      <c r="C1784">
        <v>56</v>
      </c>
      <c r="D1784" t="s">
        <v>56</v>
      </c>
      <c r="E1784" t="s">
        <v>52</v>
      </c>
      <c r="F1784">
        <v>185</v>
      </c>
      <c r="G1784">
        <v>65</v>
      </c>
      <c r="H1784">
        <v>19</v>
      </c>
      <c r="I1784" t="s">
        <v>93</v>
      </c>
      <c r="J1784" s="1">
        <v>45705</v>
      </c>
      <c r="K1784" s="1">
        <v>45706</v>
      </c>
      <c r="L1784" t="s">
        <v>59</v>
      </c>
      <c r="M1784" t="s">
        <v>71</v>
      </c>
      <c r="N1784" t="s">
        <v>29</v>
      </c>
      <c r="O1784">
        <v>110</v>
      </c>
      <c r="P1784">
        <v>37.4</v>
      </c>
      <c r="Q1784" t="s">
        <v>57</v>
      </c>
      <c r="R1784" t="s">
        <v>49</v>
      </c>
      <c r="S1784">
        <v>50000</v>
      </c>
      <c r="T1784" t="s">
        <v>32</v>
      </c>
      <c r="U1784">
        <v>1</v>
      </c>
      <c r="V1784" t="s">
        <v>50</v>
      </c>
      <c r="W1784" t="str">
        <f>TEXT(EHR[[#This Row],[Admission_Date]], "MMM")</f>
        <v>Feb</v>
      </c>
      <c r="X1784">
        <f>MONTH(EHR[[#This Row],[Admission_Date]])</f>
        <v>2</v>
      </c>
    </row>
    <row r="1785" spans="1:24" x14ac:dyDescent="0.25">
      <c r="A1785" t="s">
        <v>1846</v>
      </c>
      <c r="B1785" t="s">
        <v>35</v>
      </c>
      <c r="C1785">
        <v>87</v>
      </c>
      <c r="D1785" t="s">
        <v>56</v>
      </c>
      <c r="E1785" t="s">
        <v>25</v>
      </c>
      <c r="F1785">
        <v>179</v>
      </c>
      <c r="G1785">
        <v>98</v>
      </c>
      <c r="H1785">
        <v>30.6</v>
      </c>
      <c r="I1785" t="s">
        <v>26</v>
      </c>
      <c r="J1785" s="1">
        <v>46181</v>
      </c>
      <c r="K1785" s="1">
        <v>46184</v>
      </c>
      <c r="L1785" t="s">
        <v>77</v>
      </c>
      <c r="M1785" t="s">
        <v>54</v>
      </c>
      <c r="N1785" t="s">
        <v>29</v>
      </c>
      <c r="O1785">
        <v>96</v>
      </c>
      <c r="P1785">
        <v>38.799999999999997</v>
      </c>
      <c r="Q1785" t="s">
        <v>41</v>
      </c>
      <c r="R1785" t="s">
        <v>31</v>
      </c>
      <c r="S1785">
        <v>75000</v>
      </c>
      <c r="T1785" t="s">
        <v>66</v>
      </c>
      <c r="U1785">
        <v>3</v>
      </c>
      <c r="V1785" t="s">
        <v>50</v>
      </c>
      <c r="W1785" t="str">
        <f>TEXT(EHR[[#This Row],[Admission_Date]], "MMM")</f>
        <v>Jun</v>
      </c>
      <c r="X1785">
        <f>MONTH(EHR[[#This Row],[Admission_Date]])</f>
        <v>6</v>
      </c>
    </row>
    <row r="1786" spans="1:24" x14ac:dyDescent="0.25">
      <c r="A1786" t="s">
        <v>1847</v>
      </c>
      <c r="B1786" t="s">
        <v>35</v>
      </c>
      <c r="C1786">
        <v>54</v>
      </c>
      <c r="D1786" t="s">
        <v>24</v>
      </c>
      <c r="E1786" t="s">
        <v>25</v>
      </c>
      <c r="F1786">
        <v>183</v>
      </c>
      <c r="G1786">
        <v>89</v>
      </c>
      <c r="H1786">
        <v>26.6</v>
      </c>
      <c r="I1786" t="s">
        <v>46</v>
      </c>
      <c r="J1786" s="1">
        <v>46050</v>
      </c>
      <c r="K1786" s="1">
        <v>46053</v>
      </c>
      <c r="L1786" t="s">
        <v>65</v>
      </c>
      <c r="M1786" t="s">
        <v>54</v>
      </c>
      <c r="N1786" t="s">
        <v>29</v>
      </c>
      <c r="O1786">
        <v>77</v>
      </c>
      <c r="P1786">
        <v>38.9</v>
      </c>
      <c r="Q1786" t="s">
        <v>41</v>
      </c>
      <c r="R1786" t="s">
        <v>42</v>
      </c>
      <c r="S1786">
        <v>25000</v>
      </c>
      <c r="T1786" t="s">
        <v>43</v>
      </c>
      <c r="U1786">
        <v>3</v>
      </c>
      <c r="V1786" t="s">
        <v>50</v>
      </c>
      <c r="W1786" t="str">
        <f>TEXT(EHR[[#This Row],[Admission_Date]], "MMM")</f>
        <v>Jan</v>
      </c>
      <c r="X1786">
        <f>MONTH(EHR[[#This Row],[Admission_Date]])</f>
        <v>1</v>
      </c>
    </row>
    <row r="1787" spans="1:24" x14ac:dyDescent="0.25">
      <c r="A1787" t="s">
        <v>1848</v>
      </c>
      <c r="B1787" t="s">
        <v>35</v>
      </c>
      <c r="C1787">
        <v>14</v>
      </c>
      <c r="D1787" t="s">
        <v>36</v>
      </c>
      <c r="E1787" t="s">
        <v>52</v>
      </c>
      <c r="F1787">
        <v>180</v>
      </c>
      <c r="G1787">
        <v>58</v>
      </c>
      <c r="H1787">
        <v>17.899999999999999</v>
      </c>
      <c r="I1787" t="s">
        <v>46</v>
      </c>
      <c r="J1787" s="1">
        <v>45724</v>
      </c>
      <c r="K1787" s="1">
        <v>45731</v>
      </c>
      <c r="L1787" t="s">
        <v>47</v>
      </c>
      <c r="M1787" t="s">
        <v>28</v>
      </c>
      <c r="N1787" t="s">
        <v>29</v>
      </c>
      <c r="O1787">
        <v>91</v>
      </c>
      <c r="P1787">
        <v>37.700000000000003</v>
      </c>
      <c r="Q1787" t="s">
        <v>41</v>
      </c>
      <c r="R1787" t="s">
        <v>42</v>
      </c>
      <c r="S1787">
        <v>75000</v>
      </c>
      <c r="T1787" t="s">
        <v>66</v>
      </c>
      <c r="U1787">
        <v>7</v>
      </c>
      <c r="V1787" t="s">
        <v>61</v>
      </c>
      <c r="W1787" t="str">
        <f>TEXT(EHR[[#This Row],[Admission_Date]], "MMM")</f>
        <v>Mar</v>
      </c>
      <c r="X1787">
        <f>MONTH(EHR[[#This Row],[Admission_Date]])</f>
        <v>3</v>
      </c>
    </row>
    <row r="1788" spans="1:24" x14ac:dyDescent="0.25">
      <c r="A1788" t="s">
        <v>1849</v>
      </c>
      <c r="B1788" t="s">
        <v>23</v>
      </c>
      <c r="C1788">
        <v>38</v>
      </c>
      <c r="D1788" t="s">
        <v>36</v>
      </c>
      <c r="E1788" t="s">
        <v>37</v>
      </c>
      <c r="F1788">
        <v>160</v>
      </c>
      <c r="G1788">
        <v>85</v>
      </c>
      <c r="H1788">
        <v>33.200000000000003</v>
      </c>
      <c r="I1788" t="s">
        <v>53</v>
      </c>
      <c r="J1788" s="1">
        <v>45955</v>
      </c>
      <c r="K1788" s="1">
        <v>45964</v>
      </c>
      <c r="L1788" t="s">
        <v>65</v>
      </c>
      <c r="M1788" t="s">
        <v>71</v>
      </c>
      <c r="N1788" t="s">
        <v>48</v>
      </c>
      <c r="O1788">
        <v>71</v>
      </c>
      <c r="P1788">
        <v>36.200000000000003</v>
      </c>
      <c r="Q1788" t="s">
        <v>57</v>
      </c>
      <c r="R1788" t="s">
        <v>49</v>
      </c>
      <c r="S1788">
        <v>50000</v>
      </c>
      <c r="T1788" t="s">
        <v>66</v>
      </c>
      <c r="U1788">
        <v>9</v>
      </c>
      <c r="V1788" t="s">
        <v>33</v>
      </c>
      <c r="W1788" t="str">
        <f>TEXT(EHR[[#This Row],[Admission_Date]], "MMM")</f>
        <v>Oct</v>
      </c>
      <c r="X1788">
        <f>MONTH(EHR[[#This Row],[Admission_Date]])</f>
        <v>10</v>
      </c>
    </row>
    <row r="1789" spans="1:24" x14ac:dyDescent="0.25">
      <c r="A1789" t="s">
        <v>1850</v>
      </c>
      <c r="B1789" t="s">
        <v>35</v>
      </c>
      <c r="C1789">
        <v>53</v>
      </c>
      <c r="D1789" t="s">
        <v>36</v>
      </c>
      <c r="E1789" t="s">
        <v>25</v>
      </c>
      <c r="F1789">
        <v>162</v>
      </c>
      <c r="G1789">
        <v>58</v>
      </c>
      <c r="H1789">
        <v>22.1</v>
      </c>
      <c r="I1789" t="s">
        <v>93</v>
      </c>
      <c r="J1789" s="1">
        <v>46161</v>
      </c>
      <c r="K1789" s="1">
        <v>46162</v>
      </c>
      <c r="L1789" t="s">
        <v>59</v>
      </c>
      <c r="M1789" t="s">
        <v>71</v>
      </c>
      <c r="N1789" t="s">
        <v>29</v>
      </c>
      <c r="O1789">
        <v>83</v>
      </c>
      <c r="P1789">
        <v>36</v>
      </c>
      <c r="Q1789" t="s">
        <v>41</v>
      </c>
      <c r="R1789" t="s">
        <v>42</v>
      </c>
      <c r="S1789">
        <v>75000</v>
      </c>
      <c r="T1789" t="s">
        <v>66</v>
      </c>
      <c r="U1789">
        <v>1</v>
      </c>
      <c r="V1789" t="s">
        <v>50</v>
      </c>
      <c r="W1789" t="str">
        <f>TEXT(EHR[[#This Row],[Admission_Date]], "MMM")</f>
        <v>May</v>
      </c>
      <c r="X1789">
        <f>MONTH(EHR[[#This Row],[Admission_Date]])</f>
        <v>5</v>
      </c>
    </row>
    <row r="1790" spans="1:24" x14ac:dyDescent="0.25">
      <c r="A1790" t="s">
        <v>1851</v>
      </c>
      <c r="B1790" t="s">
        <v>35</v>
      </c>
      <c r="C1790">
        <v>88</v>
      </c>
      <c r="D1790" t="s">
        <v>24</v>
      </c>
      <c r="E1790" t="s">
        <v>25</v>
      </c>
      <c r="F1790">
        <v>162</v>
      </c>
      <c r="G1790">
        <v>87</v>
      </c>
      <c r="H1790">
        <v>33.200000000000003</v>
      </c>
      <c r="I1790" t="s">
        <v>46</v>
      </c>
      <c r="J1790" s="1">
        <v>45674</v>
      </c>
      <c r="K1790" s="1">
        <v>45678</v>
      </c>
      <c r="L1790" t="s">
        <v>47</v>
      </c>
      <c r="M1790" t="s">
        <v>54</v>
      </c>
      <c r="N1790" t="s">
        <v>29</v>
      </c>
      <c r="O1790">
        <v>100</v>
      </c>
      <c r="P1790">
        <v>38.799999999999997</v>
      </c>
      <c r="Q1790" t="s">
        <v>41</v>
      </c>
      <c r="R1790" t="s">
        <v>31</v>
      </c>
      <c r="S1790">
        <v>50000</v>
      </c>
      <c r="T1790" t="s">
        <v>66</v>
      </c>
      <c r="U1790">
        <v>4</v>
      </c>
      <c r="V1790" t="s">
        <v>50</v>
      </c>
      <c r="W1790" t="str">
        <f>TEXT(EHR[[#This Row],[Admission_Date]], "MMM")</f>
        <v>Jan</v>
      </c>
      <c r="X1790">
        <f>MONTH(EHR[[#This Row],[Admission_Date]])</f>
        <v>1</v>
      </c>
    </row>
    <row r="1791" spans="1:24" x14ac:dyDescent="0.25">
      <c r="A1791" t="s">
        <v>1852</v>
      </c>
      <c r="B1791" t="s">
        <v>35</v>
      </c>
      <c r="C1791">
        <v>145</v>
      </c>
      <c r="D1791" t="s">
        <v>24</v>
      </c>
      <c r="E1791" t="s">
        <v>25</v>
      </c>
      <c r="F1791">
        <v>150</v>
      </c>
      <c r="G1791">
        <v>58</v>
      </c>
      <c r="H1791">
        <v>25.8</v>
      </c>
      <c r="I1791" t="s">
        <v>46</v>
      </c>
      <c r="J1791" s="1">
        <v>45801</v>
      </c>
      <c r="K1791" s="1">
        <v>45803</v>
      </c>
      <c r="L1791" t="s">
        <v>59</v>
      </c>
      <c r="M1791" t="s">
        <v>54</v>
      </c>
      <c r="N1791" t="s">
        <v>29</v>
      </c>
      <c r="O1791">
        <v>64</v>
      </c>
      <c r="P1791">
        <v>37.799999999999997</v>
      </c>
      <c r="Q1791" t="s">
        <v>57</v>
      </c>
      <c r="R1791" t="s">
        <v>42</v>
      </c>
      <c r="S1791">
        <v>50000</v>
      </c>
      <c r="T1791" t="s">
        <v>43</v>
      </c>
      <c r="U1791">
        <v>2</v>
      </c>
      <c r="V1791" t="s">
        <v>50</v>
      </c>
      <c r="W1791" t="str">
        <f>TEXT(EHR[[#This Row],[Admission_Date]], "MMM")</f>
        <v>May</v>
      </c>
      <c r="X1791">
        <f>MONTH(EHR[[#This Row],[Admission_Date]])</f>
        <v>5</v>
      </c>
    </row>
    <row r="1792" spans="1:24" x14ac:dyDescent="0.25">
      <c r="A1792" t="s">
        <v>1853</v>
      </c>
      <c r="B1792" t="s">
        <v>35</v>
      </c>
      <c r="C1792">
        <v>73</v>
      </c>
      <c r="D1792" t="s">
        <v>56</v>
      </c>
      <c r="E1792" t="s">
        <v>52</v>
      </c>
      <c r="F1792">
        <v>163</v>
      </c>
      <c r="G1792">
        <v>91</v>
      </c>
      <c r="H1792">
        <v>34.299999999999997</v>
      </c>
      <c r="I1792" t="s">
        <v>46</v>
      </c>
      <c r="J1792" s="1">
        <v>46057</v>
      </c>
      <c r="K1792" s="1">
        <v>46067</v>
      </c>
      <c r="L1792" t="s">
        <v>47</v>
      </c>
      <c r="M1792" t="s">
        <v>71</v>
      </c>
      <c r="N1792" t="s">
        <v>48</v>
      </c>
      <c r="O1792">
        <v>66</v>
      </c>
      <c r="P1792">
        <v>37.1</v>
      </c>
      <c r="Q1792" t="s">
        <v>41</v>
      </c>
      <c r="R1792" t="s">
        <v>42</v>
      </c>
      <c r="S1792">
        <v>75000</v>
      </c>
      <c r="T1792" t="s">
        <v>43</v>
      </c>
      <c r="U1792">
        <v>10</v>
      </c>
      <c r="V1792" t="s">
        <v>50</v>
      </c>
      <c r="W1792" t="str">
        <f>TEXT(EHR[[#This Row],[Admission_Date]], "MMM")</f>
        <v>Feb</v>
      </c>
      <c r="X1792">
        <f>MONTH(EHR[[#This Row],[Admission_Date]])</f>
        <v>2</v>
      </c>
    </row>
    <row r="1793" spans="1:24" x14ac:dyDescent="0.25">
      <c r="A1793" t="s">
        <v>1854</v>
      </c>
      <c r="B1793" t="s">
        <v>23</v>
      </c>
      <c r="C1793">
        <v>66</v>
      </c>
      <c r="D1793" t="s">
        <v>56</v>
      </c>
      <c r="E1793" t="s">
        <v>52</v>
      </c>
      <c r="F1793">
        <v>163</v>
      </c>
      <c r="G1793">
        <v>108</v>
      </c>
      <c r="H1793">
        <v>40.6</v>
      </c>
      <c r="I1793" t="s">
        <v>46</v>
      </c>
      <c r="J1793" s="1">
        <v>45927</v>
      </c>
      <c r="K1793" s="1">
        <v>45936</v>
      </c>
      <c r="L1793" t="s">
        <v>47</v>
      </c>
      <c r="M1793" t="s">
        <v>40</v>
      </c>
      <c r="N1793" t="s">
        <v>29</v>
      </c>
      <c r="O1793">
        <v>90</v>
      </c>
      <c r="P1793">
        <v>36.299999999999997</v>
      </c>
      <c r="Q1793" t="s">
        <v>41</v>
      </c>
      <c r="R1793" t="s">
        <v>42</v>
      </c>
      <c r="S1793">
        <v>25000</v>
      </c>
      <c r="T1793" t="s">
        <v>43</v>
      </c>
      <c r="U1793">
        <v>9</v>
      </c>
      <c r="V1793" t="s">
        <v>50</v>
      </c>
      <c r="W1793" t="str">
        <f>TEXT(EHR[[#This Row],[Admission_Date]], "MMM")</f>
        <v>Sep</v>
      </c>
      <c r="X1793">
        <f>MONTH(EHR[[#This Row],[Admission_Date]])</f>
        <v>9</v>
      </c>
    </row>
    <row r="1794" spans="1:24" x14ac:dyDescent="0.25">
      <c r="A1794" t="s">
        <v>1855</v>
      </c>
      <c r="B1794" t="s">
        <v>23</v>
      </c>
      <c r="C1794">
        <v>10</v>
      </c>
      <c r="D1794" t="s">
        <v>36</v>
      </c>
      <c r="E1794" t="s">
        <v>52</v>
      </c>
      <c r="F1794">
        <v>167</v>
      </c>
      <c r="G1794">
        <v>85</v>
      </c>
      <c r="H1794">
        <v>30.5</v>
      </c>
      <c r="I1794" t="s">
        <v>38</v>
      </c>
      <c r="J1794" s="1">
        <v>45770</v>
      </c>
      <c r="K1794" s="1">
        <v>45771</v>
      </c>
      <c r="L1794" t="s">
        <v>65</v>
      </c>
      <c r="M1794" t="s">
        <v>40</v>
      </c>
      <c r="N1794" t="s">
        <v>48</v>
      </c>
      <c r="O1794">
        <v>69</v>
      </c>
      <c r="P1794">
        <v>36.6</v>
      </c>
      <c r="Q1794" t="s">
        <v>30</v>
      </c>
      <c r="R1794" t="s">
        <v>49</v>
      </c>
      <c r="S1794">
        <v>50000</v>
      </c>
      <c r="T1794" t="s">
        <v>32</v>
      </c>
      <c r="U1794">
        <v>1</v>
      </c>
      <c r="V1794" t="s">
        <v>81</v>
      </c>
      <c r="W1794" t="str">
        <f>TEXT(EHR[[#This Row],[Admission_Date]], "MMM")</f>
        <v>Apr</v>
      </c>
      <c r="X1794">
        <f>MONTH(EHR[[#This Row],[Admission_Date]])</f>
        <v>4</v>
      </c>
    </row>
    <row r="1795" spans="1:24" x14ac:dyDescent="0.25">
      <c r="A1795" t="s">
        <v>1856</v>
      </c>
      <c r="B1795" t="s">
        <v>23</v>
      </c>
      <c r="C1795">
        <v>78</v>
      </c>
      <c r="D1795" t="s">
        <v>36</v>
      </c>
      <c r="E1795" t="s">
        <v>25</v>
      </c>
      <c r="F1795">
        <v>168</v>
      </c>
      <c r="G1795">
        <v>100</v>
      </c>
      <c r="H1795">
        <v>35.4</v>
      </c>
      <c r="I1795" t="s">
        <v>38</v>
      </c>
      <c r="J1795" s="1">
        <v>45730</v>
      </c>
      <c r="K1795" s="1">
        <v>45736</v>
      </c>
      <c r="L1795" t="s">
        <v>47</v>
      </c>
      <c r="M1795" t="s">
        <v>40</v>
      </c>
      <c r="N1795" t="s">
        <v>48</v>
      </c>
      <c r="O1795">
        <v>77</v>
      </c>
      <c r="P1795">
        <v>36.200000000000003</v>
      </c>
      <c r="Q1795" t="s">
        <v>57</v>
      </c>
      <c r="R1795" t="s">
        <v>42</v>
      </c>
      <c r="S1795">
        <v>25000</v>
      </c>
      <c r="T1795" t="s">
        <v>32</v>
      </c>
      <c r="U1795">
        <v>6</v>
      </c>
      <c r="V1795" t="s">
        <v>50</v>
      </c>
      <c r="W1795" t="str">
        <f>TEXT(EHR[[#This Row],[Admission_Date]], "MMM")</f>
        <v>Mar</v>
      </c>
      <c r="X1795">
        <f>MONTH(EHR[[#This Row],[Admission_Date]])</f>
        <v>3</v>
      </c>
    </row>
    <row r="1796" spans="1:24" x14ac:dyDescent="0.25">
      <c r="A1796" t="s">
        <v>1857</v>
      </c>
      <c r="B1796" t="s">
        <v>35</v>
      </c>
      <c r="C1796">
        <v>54</v>
      </c>
      <c r="D1796" t="s">
        <v>24</v>
      </c>
      <c r="E1796" t="s">
        <v>52</v>
      </c>
      <c r="F1796">
        <v>165</v>
      </c>
      <c r="G1796">
        <v>80</v>
      </c>
      <c r="H1796">
        <v>29.4</v>
      </c>
      <c r="I1796" t="s">
        <v>93</v>
      </c>
      <c r="J1796" s="1">
        <v>45892</v>
      </c>
      <c r="K1796" s="1">
        <v>45893</v>
      </c>
      <c r="L1796" t="s">
        <v>47</v>
      </c>
      <c r="M1796" t="s">
        <v>71</v>
      </c>
      <c r="N1796" t="s">
        <v>48</v>
      </c>
      <c r="O1796">
        <v>104</v>
      </c>
      <c r="P1796">
        <v>38.799999999999997</v>
      </c>
      <c r="Q1796" t="s">
        <v>30</v>
      </c>
      <c r="R1796" t="s">
        <v>42</v>
      </c>
      <c r="S1796">
        <v>50000</v>
      </c>
      <c r="T1796" t="s">
        <v>43</v>
      </c>
      <c r="U1796">
        <v>1</v>
      </c>
      <c r="V1796" t="s">
        <v>50</v>
      </c>
      <c r="W1796" t="str">
        <f>TEXT(EHR[[#This Row],[Admission_Date]], "MMM")</f>
        <v>Aug</v>
      </c>
      <c r="X1796">
        <f>MONTH(EHR[[#This Row],[Admission_Date]])</f>
        <v>8</v>
      </c>
    </row>
    <row r="1797" spans="1:24" x14ac:dyDescent="0.25">
      <c r="A1797" t="s">
        <v>1858</v>
      </c>
      <c r="B1797" t="s">
        <v>23</v>
      </c>
      <c r="C1797">
        <v>58</v>
      </c>
      <c r="D1797" t="s">
        <v>24</v>
      </c>
      <c r="E1797" t="s">
        <v>37</v>
      </c>
      <c r="F1797">
        <v>189</v>
      </c>
      <c r="G1797">
        <v>90</v>
      </c>
      <c r="H1797">
        <v>25.2</v>
      </c>
      <c r="I1797" t="s">
        <v>38</v>
      </c>
      <c r="J1797" s="1">
        <v>45885</v>
      </c>
      <c r="K1797" s="1">
        <v>45894</v>
      </c>
      <c r="L1797" t="s">
        <v>59</v>
      </c>
      <c r="M1797" t="s">
        <v>60</v>
      </c>
      <c r="N1797" t="s">
        <v>29</v>
      </c>
      <c r="O1797">
        <v>93</v>
      </c>
      <c r="P1797">
        <v>38.4</v>
      </c>
      <c r="Q1797" t="s">
        <v>41</v>
      </c>
      <c r="R1797" t="s">
        <v>49</v>
      </c>
      <c r="S1797">
        <v>50000</v>
      </c>
      <c r="T1797" t="s">
        <v>66</v>
      </c>
      <c r="U1797">
        <v>9</v>
      </c>
      <c r="V1797" t="s">
        <v>50</v>
      </c>
      <c r="W1797" t="str">
        <f>TEXT(EHR[[#This Row],[Admission_Date]], "MMM")</f>
        <v>Aug</v>
      </c>
      <c r="X1797">
        <f>MONTH(EHR[[#This Row],[Admission_Date]])</f>
        <v>8</v>
      </c>
    </row>
    <row r="1798" spans="1:24" x14ac:dyDescent="0.25">
      <c r="A1798" t="s">
        <v>1859</v>
      </c>
      <c r="B1798" t="s">
        <v>35</v>
      </c>
      <c r="C1798">
        <v>46</v>
      </c>
      <c r="D1798" t="s">
        <v>56</v>
      </c>
      <c r="E1798" t="s">
        <v>37</v>
      </c>
      <c r="F1798">
        <v>157</v>
      </c>
      <c r="G1798">
        <v>101</v>
      </c>
      <c r="H1798">
        <v>41</v>
      </c>
      <c r="I1798" t="s">
        <v>26</v>
      </c>
      <c r="J1798" s="1">
        <v>45814</v>
      </c>
      <c r="K1798" s="1">
        <v>45819</v>
      </c>
      <c r="L1798" t="s">
        <v>65</v>
      </c>
      <c r="M1798" t="s">
        <v>60</v>
      </c>
      <c r="N1798" t="s">
        <v>29</v>
      </c>
      <c r="O1798">
        <v>82</v>
      </c>
      <c r="P1798">
        <v>38.6</v>
      </c>
      <c r="Q1798" t="s">
        <v>30</v>
      </c>
      <c r="R1798" t="s">
        <v>49</v>
      </c>
      <c r="S1798">
        <v>25000</v>
      </c>
      <c r="T1798" t="s">
        <v>66</v>
      </c>
      <c r="U1798">
        <v>5</v>
      </c>
      <c r="V1798" t="s">
        <v>33</v>
      </c>
      <c r="W1798" t="str">
        <f>TEXT(EHR[[#This Row],[Admission_Date]], "MMM")</f>
        <v>Jun</v>
      </c>
      <c r="X1798">
        <f>MONTH(EHR[[#This Row],[Admission_Date]])</f>
        <v>6</v>
      </c>
    </row>
    <row r="1799" spans="1:24" x14ac:dyDescent="0.25">
      <c r="A1799" t="s">
        <v>1860</v>
      </c>
      <c r="B1799" t="s">
        <v>23</v>
      </c>
      <c r="C1799">
        <v>60</v>
      </c>
      <c r="D1799" t="s">
        <v>36</v>
      </c>
      <c r="E1799" t="s">
        <v>25</v>
      </c>
      <c r="F1799">
        <v>160</v>
      </c>
      <c r="G1799">
        <v>46</v>
      </c>
      <c r="H1799">
        <v>18</v>
      </c>
      <c r="I1799" t="s">
        <v>46</v>
      </c>
      <c r="J1799" s="1">
        <v>46156</v>
      </c>
      <c r="K1799" s="1">
        <v>46164</v>
      </c>
      <c r="L1799" t="s">
        <v>47</v>
      </c>
      <c r="M1799" t="s">
        <v>60</v>
      </c>
      <c r="N1799" t="s">
        <v>29</v>
      </c>
      <c r="O1799">
        <v>83</v>
      </c>
      <c r="P1799">
        <v>37</v>
      </c>
      <c r="Q1799" t="s">
        <v>41</v>
      </c>
      <c r="R1799" t="s">
        <v>31</v>
      </c>
      <c r="S1799">
        <v>50000</v>
      </c>
      <c r="T1799" t="s">
        <v>32</v>
      </c>
      <c r="U1799">
        <v>8</v>
      </c>
      <c r="V1799" t="s">
        <v>50</v>
      </c>
      <c r="W1799" t="str">
        <f>TEXT(EHR[[#This Row],[Admission_Date]], "MMM")</f>
        <v>May</v>
      </c>
      <c r="X1799">
        <f>MONTH(EHR[[#This Row],[Admission_Date]])</f>
        <v>5</v>
      </c>
    </row>
    <row r="1800" spans="1:24" x14ac:dyDescent="0.25">
      <c r="A1800" t="s">
        <v>1861</v>
      </c>
      <c r="B1800" t="s">
        <v>35</v>
      </c>
      <c r="C1800">
        <v>89</v>
      </c>
      <c r="D1800" t="s">
        <v>24</v>
      </c>
      <c r="E1800" t="s">
        <v>52</v>
      </c>
      <c r="F1800">
        <v>171</v>
      </c>
      <c r="G1800">
        <v>45</v>
      </c>
      <c r="H1800">
        <v>15.4</v>
      </c>
      <c r="I1800" t="s">
        <v>46</v>
      </c>
      <c r="J1800" s="1">
        <v>45925</v>
      </c>
      <c r="K1800" s="1">
        <v>45935</v>
      </c>
      <c r="L1800" t="s">
        <v>59</v>
      </c>
      <c r="M1800" t="s">
        <v>54</v>
      </c>
      <c r="N1800" t="s">
        <v>48</v>
      </c>
      <c r="O1800">
        <v>106</v>
      </c>
      <c r="P1800">
        <v>38.6</v>
      </c>
      <c r="Q1800" t="s">
        <v>41</v>
      </c>
      <c r="R1800" t="s">
        <v>31</v>
      </c>
      <c r="S1800">
        <v>75000</v>
      </c>
      <c r="T1800" t="s">
        <v>43</v>
      </c>
      <c r="U1800">
        <v>10</v>
      </c>
      <c r="V1800" t="s">
        <v>50</v>
      </c>
      <c r="W1800" t="str">
        <f>TEXT(EHR[[#This Row],[Admission_Date]], "MMM")</f>
        <v>Sep</v>
      </c>
      <c r="X1800">
        <f>MONTH(EHR[[#This Row],[Admission_Date]])</f>
        <v>9</v>
      </c>
    </row>
    <row r="1801" spans="1:24" x14ac:dyDescent="0.25">
      <c r="A1801" t="s">
        <v>1862</v>
      </c>
      <c r="B1801" t="s">
        <v>23</v>
      </c>
      <c r="C1801">
        <v>76</v>
      </c>
      <c r="D1801" t="s">
        <v>24</v>
      </c>
      <c r="E1801" t="s">
        <v>52</v>
      </c>
      <c r="F1801">
        <v>170</v>
      </c>
      <c r="G1801">
        <v>89</v>
      </c>
      <c r="H1801">
        <v>30.8</v>
      </c>
      <c r="I1801" t="s">
        <v>26</v>
      </c>
      <c r="J1801" s="1">
        <v>45966</v>
      </c>
      <c r="K1801" s="1">
        <v>45973</v>
      </c>
      <c r="L1801" t="s">
        <v>27</v>
      </c>
      <c r="M1801" t="s">
        <v>28</v>
      </c>
      <c r="N1801" t="s">
        <v>29</v>
      </c>
      <c r="O1801">
        <v>85</v>
      </c>
      <c r="P1801">
        <v>38.6</v>
      </c>
      <c r="Q1801" t="s">
        <v>41</v>
      </c>
      <c r="R1801" t="s">
        <v>42</v>
      </c>
      <c r="S1801">
        <v>25000</v>
      </c>
      <c r="T1801" t="s">
        <v>32</v>
      </c>
      <c r="U1801">
        <v>7</v>
      </c>
      <c r="V1801" t="s">
        <v>50</v>
      </c>
      <c r="W1801" t="str">
        <f>TEXT(EHR[[#This Row],[Admission_Date]], "MMM")</f>
        <v>Nov</v>
      </c>
      <c r="X1801">
        <f>MONTH(EHR[[#This Row],[Admission_Date]])</f>
        <v>11</v>
      </c>
    </row>
    <row r="1802" spans="1:24" x14ac:dyDescent="0.25">
      <c r="A1802" t="s">
        <v>1863</v>
      </c>
      <c r="B1802" t="s">
        <v>35</v>
      </c>
      <c r="C1802">
        <v>3</v>
      </c>
      <c r="D1802" t="s">
        <v>36</v>
      </c>
      <c r="E1802" t="s">
        <v>52</v>
      </c>
      <c r="F1802">
        <v>182</v>
      </c>
      <c r="G1802">
        <v>46</v>
      </c>
      <c r="H1802">
        <v>13.9</v>
      </c>
      <c r="I1802" t="s">
        <v>46</v>
      </c>
      <c r="J1802" s="1">
        <v>46197</v>
      </c>
      <c r="K1802" s="1">
        <v>46206</v>
      </c>
      <c r="L1802" t="s">
        <v>59</v>
      </c>
      <c r="M1802" t="s">
        <v>28</v>
      </c>
      <c r="N1802" t="s">
        <v>48</v>
      </c>
      <c r="O1802">
        <v>71</v>
      </c>
      <c r="P1802">
        <v>36.5</v>
      </c>
      <c r="Q1802" t="s">
        <v>30</v>
      </c>
      <c r="R1802" t="s">
        <v>31</v>
      </c>
      <c r="S1802">
        <v>75000</v>
      </c>
      <c r="T1802" t="s">
        <v>66</v>
      </c>
      <c r="U1802">
        <v>9</v>
      </c>
      <c r="V1802" t="s">
        <v>81</v>
      </c>
      <c r="W1802" t="str">
        <f>TEXT(EHR[[#This Row],[Admission_Date]], "MMM")</f>
        <v>Jun</v>
      </c>
      <c r="X1802">
        <f>MONTH(EHR[[#This Row],[Admission_Date]])</f>
        <v>6</v>
      </c>
    </row>
    <row r="1803" spans="1:24" x14ac:dyDescent="0.25">
      <c r="A1803" t="s">
        <v>1864</v>
      </c>
      <c r="B1803" t="s">
        <v>35</v>
      </c>
      <c r="C1803">
        <v>45</v>
      </c>
      <c r="D1803" t="s">
        <v>24</v>
      </c>
      <c r="E1803" t="s">
        <v>25</v>
      </c>
      <c r="F1803">
        <v>189</v>
      </c>
      <c r="G1803">
        <v>53</v>
      </c>
      <c r="H1803">
        <v>14.8</v>
      </c>
      <c r="I1803" t="s">
        <v>38</v>
      </c>
      <c r="J1803" s="1">
        <v>46062</v>
      </c>
      <c r="K1803" s="1">
        <v>46071</v>
      </c>
      <c r="L1803" t="s">
        <v>47</v>
      </c>
      <c r="M1803" t="s">
        <v>71</v>
      </c>
      <c r="N1803" t="s">
        <v>48</v>
      </c>
      <c r="O1803">
        <v>81</v>
      </c>
      <c r="P1803">
        <v>38.9</v>
      </c>
      <c r="Q1803" t="s">
        <v>41</v>
      </c>
      <c r="R1803" t="s">
        <v>31</v>
      </c>
      <c r="S1803">
        <v>50000</v>
      </c>
      <c r="T1803" t="s">
        <v>43</v>
      </c>
      <c r="U1803">
        <v>9</v>
      </c>
      <c r="V1803" t="s">
        <v>33</v>
      </c>
      <c r="W1803" t="str">
        <f>TEXT(EHR[[#This Row],[Admission_Date]], "MMM")</f>
        <v>Feb</v>
      </c>
      <c r="X1803">
        <f>MONTH(EHR[[#This Row],[Admission_Date]])</f>
        <v>2</v>
      </c>
    </row>
    <row r="1804" spans="1:24" x14ac:dyDescent="0.25">
      <c r="A1804" t="s">
        <v>1865</v>
      </c>
      <c r="B1804" t="s">
        <v>35</v>
      </c>
      <c r="C1804">
        <v>30</v>
      </c>
      <c r="D1804" t="s">
        <v>24</v>
      </c>
      <c r="E1804" t="s">
        <v>37</v>
      </c>
      <c r="F1804">
        <v>161</v>
      </c>
      <c r="G1804">
        <v>79</v>
      </c>
      <c r="H1804">
        <v>30.5</v>
      </c>
      <c r="I1804" t="s">
        <v>93</v>
      </c>
      <c r="J1804" s="1">
        <v>46186</v>
      </c>
      <c r="K1804" s="1">
        <v>46191</v>
      </c>
      <c r="L1804" t="s">
        <v>59</v>
      </c>
      <c r="M1804" t="s">
        <v>71</v>
      </c>
      <c r="N1804" t="s">
        <v>48</v>
      </c>
      <c r="O1804">
        <v>69</v>
      </c>
      <c r="P1804">
        <v>36.1</v>
      </c>
      <c r="Q1804" t="s">
        <v>41</v>
      </c>
      <c r="R1804" t="s">
        <v>42</v>
      </c>
      <c r="S1804">
        <v>75000</v>
      </c>
      <c r="T1804" t="s">
        <v>32</v>
      </c>
      <c r="U1804">
        <v>5</v>
      </c>
      <c r="V1804" t="s">
        <v>44</v>
      </c>
      <c r="W1804" t="str">
        <f>TEXT(EHR[[#This Row],[Admission_Date]], "MMM")</f>
        <v>Jun</v>
      </c>
      <c r="X1804">
        <f>MONTH(EHR[[#This Row],[Admission_Date]])</f>
        <v>6</v>
      </c>
    </row>
    <row r="1805" spans="1:24" x14ac:dyDescent="0.25">
      <c r="A1805" t="s">
        <v>1866</v>
      </c>
      <c r="B1805" t="s">
        <v>23</v>
      </c>
      <c r="C1805">
        <v>84</v>
      </c>
      <c r="D1805" t="s">
        <v>36</v>
      </c>
      <c r="E1805" t="s">
        <v>37</v>
      </c>
      <c r="F1805">
        <v>155</v>
      </c>
      <c r="G1805">
        <v>95</v>
      </c>
      <c r="H1805">
        <v>39.5</v>
      </c>
      <c r="I1805" t="s">
        <v>93</v>
      </c>
      <c r="J1805" s="1">
        <v>45960</v>
      </c>
      <c r="K1805" s="1">
        <v>45969</v>
      </c>
      <c r="L1805" t="s">
        <v>65</v>
      </c>
      <c r="M1805" t="s">
        <v>28</v>
      </c>
      <c r="N1805" t="s">
        <v>48</v>
      </c>
      <c r="O1805">
        <v>89</v>
      </c>
      <c r="P1805">
        <v>36.700000000000003</v>
      </c>
      <c r="Q1805" t="s">
        <v>57</v>
      </c>
      <c r="R1805" t="s">
        <v>31</v>
      </c>
      <c r="S1805">
        <v>50000</v>
      </c>
      <c r="T1805" t="s">
        <v>43</v>
      </c>
      <c r="U1805">
        <v>9</v>
      </c>
      <c r="V1805" t="s">
        <v>50</v>
      </c>
      <c r="W1805" t="str">
        <f>TEXT(EHR[[#This Row],[Admission_Date]], "MMM")</f>
        <v>Oct</v>
      </c>
      <c r="X1805">
        <f>MONTH(EHR[[#This Row],[Admission_Date]])</f>
        <v>10</v>
      </c>
    </row>
    <row r="1806" spans="1:24" x14ac:dyDescent="0.25">
      <c r="A1806" t="s">
        <v>1867</v>
      </c>
      <c r="B1806" t="s">
        <v>23</v>
      </c>
      <c r="C1806">
        <v>66</v>
      </c>
      <c r="D1806" t="s">
        <v>56</v>
      </c>
      <c r="E1806" t="s">
        <v>37</v>
      </c>
      <c r="F1806">
        <v>167</v>
      </c>
      <c r="G1806">
        <v>48</v>
      </c>
      <c r="H1806">
        <v>17.2</v>
      </c>
      <c r="I1806" t="s">
        <v>93</v>
      </c>
      <c r="J1806" s="1">
        <v>46157</v>
      </c>
      <c r="K1806" s="1">
        <v>46166</v>
      </c>
      <c r="L1806" t="s">
        <v>47</v>
      </c>
      <c r="M1806" t="s">
        <v>54</v>
      </c>
      <c r="N1806" t="s">
        <v>29</v>
      </c>
      <c r="O1806">
        <v>78</v>
      </c>
      <c r="P1806">
        <v>37.299999999999997</v>
      </c>
      <c r="Q1806" t="s">
        <v>57</v>
      </c>
      <c r="R1806" t="s">
        <v>49</v>
      </c>
      <c r="S1806">
        <v>50000</v>
      </c>
      <c r="T1806" t="s">
        <v>43</v>
      </c>
      <c r="U1806">
        <v>9</v>
      </c>
      <c r="V1806" t="s">
        <v>50</v>
      </c>
      <c r="W1806" t="str">
        <f>TEXT(EHR[[#This Row],[Admission_Date]], "MMM")</f>
        <v>May</v>
      </c>
      <c r="X1806">
        <f>MONTH(EHR[[#This Row],[Admission_Date]])</f>
        <v>5</v>
      </c>
    </row>
    <row r="1807" spans="1:24" x14ac:dyDescent="0.25">
      <c r="A1807" t="s">
        <v>1868</v>
      </c>
      <c r="B1807" t="s">
        <v>23</v>
      </c>
      <c r="C1807">
        <v>67</v>
      </c>
      <c r="D1807" t="s">
        <v>73</v>
      </c>
      <c r="E1807" t="s">
        <v>52</v>
      </c>
      <c r="F1807">
        <v>172</v>
      </c>
      <c r="G1807">
        <v>86</v>
      </c>
      <c r="H1807">
        <v>29.1</v>
      </c>
      <c r="I1807" t="s">
        <v>38</v>
      </c>
      <c r="J1807" s="1">
        <v>46027</v>
      </c>
      <c r="K1807" s="1">
        <v>46034</v>
      </c>
      <c r="L1807" t="s">
        <v>27</v>
      </c>
      <c r="M1807" t="s">
        <v>40</v>
      </c>
      <c r="N1807" t="s">
        <v>48</v>
      </c>
      <c r="O1807">
        <v>85</v>
      </c>
      <c r="P1807">
        <v>36.5</v>
      </c>
      <c r="Q1807" t="s">
        <v>41</v>
      </c>
      <c r="R1807" t="s">
        <v>42</v>
      </c>
      <c r="S1807">
        <v>50000</v>
      </c>
      <c r="T1807" t="s">
        <v>43</v>
      </c>
      <c r="U1807">
        <v>7</v>
      </c>
      <c r="V1807" t="s">
        <v>50</v>
      </c>
      <c r="W1807" t="str">
        <f>TEXT(EHR[[#This Row],[Admission_Date]], "MMM")</f>
        <v>Jan</v>
      </c>
      <c r="X1807">
        <f>MONTH(EHR[[#This Row],[Admission_Date]])</f>
        <v>1</v>
      </c>
    </row>
    <row r="1808" spans="1:24" x14ac:dyDescent="0.25">
      <c r="A1808" t="s">
        <v>1869</v>
      </c>
      <c r="B1808" t="s">
        <v>35</v>
      </c>
      <c r="C1808">
        <v>81</v>
      </c>
      <c r="D1808" t="s">
        <v>56</v>
      </c>
      <c r="E1808" t="s">
        <v>25</v>
      </c>
      <c r="F1808">
        <v>156</v>
      </c>
      <c r="G1808">
        <v>93</v>
      </c>
      <c r="H1808">
        <v>38.200000000000003</v>
      </c>
      <c r="I1808" t="s">
        <v>38</v>
      </c>
      <c r="J1808" s="1">
        <v>45904</v>
      </c>
      <c r="K1808" s="1">
        <v>45913</v>
      </c>
      <c r="L1808" t="s">
        <v>39</v>
      </c>
      <c r="M1808" t="s">
        <v>54</v>
      </c>
      <c r="N1808" t="s">
        <v>29</v>
      </c>
      <c r="O1808">
        <v>72</v>
      </c>
      <c r="P1808">
        <v>36.4</v>
      </c>
      <c r="Q1808" t="s">
        <v>57</v>
      </c>
      <c r="R1808" t="s">
        <v>31</v>
      </c>
      <c r="S1808">
        <v>25000</v>
      </c>
      <c r="T1808" t="s">
        <v>66</v>
      </c>
      <c r="U1808">
        <v>9</v>
      </c>
      <c r="V1808" t="s">
        <v>50</v>
      </c>
      <c r="W1808" t="str">
        <f>TEXT(EHR[[#This Row],[Admission_Date]], "MMM")</f>
        <v>Sep</v>
      </c>
      <c r="X1808">
        <f>MONTH(EHR[[#This Row],[Admission_Date]])</f>
        <v>9</v>
      </c>
    </row>
    <row r="1809" spans="1:24" x14ac:dyDescent="0.25">
      <c r="A1809" t="s">
        <v>1870</v>
      </c>
      <c r="B1809" t="s">
        <v>35</v>
      </c>
      <c r="C1809">
        <v>38</v>
      </c>
      <c r="D1809" t="s">
        <v>36</v>
      </c>
      <c r="E1809" t="s">
        <v>52</v>
      </c>
      <c r="F1809">
        <v>186</v>
      </c>
      <c r="G1809">
        <v>84</v>
      </c>
      <c r="H1809">
        <v>24.3</v>
      </c>
      <c r="I1809" t="s">
        <v>46</v>
      </c>
      <c r="J1809" s="1">
        <v>45692</v>
      </c>
      <c r="K1809" s="1">
        <v>45695</v>
      </c>
      <c r="L1809" t="s">
        <v>59</v>
      </c>
      <c r="M1809" t="s">
        <v>71</v>
      </c>
      <c r="N1809" t="s">
        <v>29</v>
      </c>
      <c r="O1809">
        <v>74</v>
      </c>
      <c r="P1809">
        <v>38.200000000000003</v>
      </c>
      <c r="Q1809" t="s">
        <v>41</v>
      </c>
      <c r="R1809" t="s">
        <v>31</v>
      </c>
      <c r="S1809">
        <v>25000</v>
      </c>
      <c r="T1809" t="s">
        <v>66</v>
      </c>
      <c r="U1809">
        <v>3</v>
      </c>
      <c r="V1809" t="s">
        <v>33</v>
      </c>
      <c r="W1809" t="str">
        <f>TEXT(EHR[[#This Row],[Admission_Date]], "MMM")</f>
        <v>Feb</v>
      </c>
      <c r="X1809">
        <f>MONTH(EHR[[#This Row],[Admission_Date]])</f>
        <v>2</v>
      </c>
    </row>
    <row r="1810" spans="1:24" x14ac:dyDescent="0.25">
      <c r="A1810" t="s">
        <v>1871</v>
      </c>
      <c r="B1810" t="s">
        <v>35</v>
      </c>
      <c r="C1810">
        <v>86</v>
      </c>
      <c r="D1810" t="s">
        <v>56</v>
      </c>
      <c r="E1810" t="s">
        <v>52</v>
      </c>
      <c r="F1810">
        <v>179</v>
      </c>
      <c r="G1810">
        <v>96</v>
      </c>
      <c r="H1810">
        <v>30</v>
      </c>
      <c r="I1810" t="s">
        <v>38</v>
      </c>
      <c r="J1810" s="1">
        <v>46029</v>
      </c>
      <c r="K1810" s="1">
        <v>46032</v>
      </c>
      <c r="L1810" t="s">
        <v>39</v>
      </c>
      <c r="M1810" t="s">
        <v>40</v>
      </c>
      <c r="N1810" t="s">
        <v>29</v>
      </c>
      <c r="O1810">
        <v>81</v>
      </c>
      <c r="P1810">
        <v>37.9</v>
      </c>
      <c r="Q1810" t="s">
        <v>41</v>
      </c>
      <c r="R1810" t="s">
        <v>31</v>
      </c>
      <c r="S1810">
        <v>50000</v>
      </c>
      <c r="T1810" t="s">
        <v>32</v>
      </c>
      <c r="U1810">
        <v>3</v>
      </c>
      <c r="V1810" t="s">
        <v>50</v>
      </c>
      <c r="W1810" t="str">
        <f>TEXT(EHR[[#This Row],[Admission_Date]], "MMM")</f>
        <v>Jan</v>
      </c>
      <c r="X1810">
        <f>MONTH(EHR[[#This Row],[Admission_Date]])</f>
        <v>1</v>
      </c>
    </row>
    <row r="1811" spans="1:24" x14ac:dyDescent="0.25">
      <c r="A1811" t="s">
        <v>1872</v>
      </c>
      <c r="B1811" t="s">
        <v>23</v>
      </c>
      <c r="C1811">
        <v>13</v>
      </c>
      <c r="D1811" t="s">
        <v>73</v>
      </c>
      <c r="E1811" t="s">
        <v>37</v>
      </c>
      <c r="F1811">
        <v>182</v>
      </c>
      <c r="G1811">
        <v>87</v>
      </c>
      <c r="H1811">
        <v>26.3</v>
      </c>
      <c r="I1811" t="s">
        <v>26</v>
      </c>
      <c r="J1811" s="1">
        <v>45956</v>
      </c>
      <c r="K1811" s="1">
        <v>45961</v>
      </c>
      <c r="L1811" t="s">
        <v>47</v>
      </c>
      <c r="M1811" t="s">
        <v>28</v>
      </c>
      <c r="N1811" t="s">
        <v>48</v>
      </c>
      <c r="O1811">
        <v>61</v>
      </c>
      <c r="P1811">
        <v>38.1</v>
      </c>
      <c r="Q1811" t="s">
        <v>30</v>
      </c>
      <c r="R1811" t="s">
        <v>42</v>
      </c>
      <c r="S1811">
        <v>25000</v>
      </c>
      <c r="T1811" t="s">
        <v>66</v>
      </c>
      <c r="U1811">
        <v>5</v>
      </c>
      <c r="V1811" t="s">
        <v>61</v>
      </c>
      <c r="W1811" t="str">
        <f>TEXT(EHR[[#This Row],[Admission_Date]], "MMM")</f>
        <v>Oct</v>
      </c>
      <c r="X1811">
        <f>MONTH(EHR[[#This Row],[Admission_Date]])</f>
        <v>10</v>
      </c>
    </row>
    <row r="1812" spans="1:24" x14ac:dyDescent="0.25">
      <c r="A1812" t="s">
        <v>1873</v>
      </c>
      <c r="B1812" t="s">
        <v>23</v>
      </c>
      <c r="C1812">
        <v>78</v>
      </c>
      <c r="D1812" t="s">
        <v>24</v>
      </c>
      <c r="E1812" t="s">
        <v>25</v>
      </c>
      <c r="F1812">
        <v>157</v>
      </c>
      <c r="G1812">
        <v>50</v>
      </c>
      <c r="H1812">
        <v>20.3</v>
      </c>
      <c r="I1812" t="s">
        <v>38</v>
      </c>
      <c r="J1812" s="1">
        <v>45788</v>
      </c>
      <c r="K1812" s="1">
        <v>45792</v>
      </c>
      <c r="L1812" t="s">
        <v>65</v>
      </c>
      <c r="M1812" t="s">
        <v>54</v>
      </c>
      <c r="N1812" t="s">
        <v>29</v>
      </c>
      <c r="O1812">
        <v>78</v>
      </c>
      <c r="P1812">
        <v>36.299999999999997</v>
      </c>
      <c r="Q1812" t="s">
        <v>57</v>
      </c>
      <c r="R1812" t="s">
        <v>31</v>
      </c>
      <c r="S1812">
        <v>50000</v>
      </c>
      <c r="T1812" t="s">
        <v>32</v>
      </c>
      <c r="U1812">
        <v>4</v>
      </c>
      <c r="V1812" t="s">
        <v>50</v>
      </c>
      <c r="W1812" t="str">
        <f>TEXT(EHR[[#This Row],[Admission_Date]], "MMM")</f>
        <v>May</v>
      </c>
      <c r="X1812">
        <f>MONTH(EHR[[#This Row],[Admission_Date]])</f>
        <v>5</v>
      </c>
    </row>
    <row r="1813" spans="1:24" x14ac:dyDescent="0.25">
      <c r="A1813" t="s">
        <v>1874</v>
      </c>
      <c r="B1813" t="s">
        <v>23</v>
      </c>
      <c r="C1813">
        <v>1</v>
      </c>
      <c r="D1813" t="s">
        <v>24</v>
      </c>
      <c r="E1813" t="s">
        <v>52</v>
      </c>
      <c r="F1813">
        <v>147</v>
      </c>
      <c r="G1813">
        <v>109</v>
      </c>
      <c r="H1813">
        <v>50.4</v>
      </c>
      <c r="I1813" t="s">
        <v>26</v>
      </c>
      <c r="J1813" s="1">
        <v>45710</v>
      </c>
      <c r="K1813" s="1">
        <v>45711</v>
      </c>
      <c r="L1813" t="s">
        <v>47</v>
      </c>
      <c r="M1813" t="s">
        <v>54</v>
      </c>
      <c r="N1813" t="s">
        <v>48</v>
      </c>
      <c r="O1813">
        <v>100</v>
      </c>
      <c r="P1813">
        <v>36.299999999999997</v>
      </c>
      <c r="Q1813" t="s">
        <v>57</v>
      </c>
      <c r="R1813" t="s">
        <v>42</v>
      </c>
      <c r="S1813">
        <v>50000</v>
      </c>
      <c r="T1813" t="s">
        <v>43</v>
      </c>
      <c r="U1813">
        <v>1</v>
      </c>
      <c r="V1813" t="s">
        <v>81</v>
      </c>
      <c r="W1813" t="str">
        <f>TEXT(EHR[[#This Row],[Admission_Date]], "MMM")</f>
        <v>Feb</v>
      </c>
      <c r="X1813">
        <f>MONTH(EHR[[#This Row],[Admission_Date]])</f>
        <v>2</v>
      </c>
    </row>
    <row r="1814" spans="1:24" x14ac:dyDescent="0.25">
      <c r="A1814" t="s">
        <v>1875</v>
      </c>
      <c r="B1814" t="s">
        <v>23</v>
      </c>
      <c r="C1814">
        <v>38</v>
      </c>
      <c r="D1814" t="s">
        <v>73</v>
      </c>
      <c r="E1814" t="s">
        <v>52</v>
      </c>
      <c r="F1814">
        <v>188</v>
      </c>
      <c r="G1814">
        <v>106</v>
      </c>
      <c r="H1814">
        <v>30</v>
      </c>
      <c r="I1814" t="s">
        <v>53</v>
      </c>
      <c r="J1814" s="1">
        <v>45975</v>
      </c>
      <c r="K1814" s="1">
        <v>45976</v>
      </c>
      <c r="L1814" t="s">
        <v>39</v>
      </c>
      <c r="M1814" t="s">
        <v>54</v>
      </c>
      <c r="N1814" t="s">
        <v>48</v>
      </c>
      <c r="O1814">
        <v>110</v>
      </c>
      <c r="P1814">
        <v>36.700000000000003</v>
      </c>
      <c r="Q1814" t="s">
        <v>57</v>
      </c>
      <c r="R1814" t="s">
        <v>31</v>
      </c>
      <c r="S1814">
        <v>75000</v>
      </c>
      <c r="T1814" t="s">
        <v>32</v>
      </c>
      <c r="U1814">
        <v>1</v>
      </c>
      <c r="V1814" t="s">
        <v>33</v>
      </c>
      <c r="W1814" t="str">
        <f>TEXT(EHR[[#This Row],[Admission_Date]], "MMM")</f>
        <v>Nov</v>
      </c>
      <c r="X1814">
        <f>MONTH(EHR[[#This Row],[Admission_Date]])</f>
        <v>11</v>
      </c>
    </row>
    <row r="1815" spans="1:24" x14ac:dyDescent="0.25">
      <c r="A1815" t="s">
        <v>1876</v>
      </c>
      <c r="B1815" t="s">
        <v>35</v>
      </c>
      <c r="C1815">
        <v>36</v>
      </c>
      <c r="D1815" t="s">
        <v>36</v>
      </c>
      <c r="E1815" t="s">
        <v>37</v>
      </c>
      <c r="F1815">
        <v>151</v>
      </c>
      <c r="G1815">
        <v>51</v>
      </c>
      <c r="H1815">
        <v>22.4</v>
      </c>
      <c r="I1815" t="s">
        <v>46</v>
      </c>
      <c r="J1815" s="1">
        <v>45847</v>
      </c>
      <c r="K1815" s="1"/>
      <c r="L1815" t="s">
        <v>65</v>
      </c>
      <c r="M1815" t="s">
        <v>60</v>
      </c>
      <c r="N1815" t="s">
        <v>48</v>
      </c>
      <c r="O1815">
        <v>86</v>
      </c>
      <c r="P1815">
        <v>37</v>
      </c>
      <c r="Q1815" t="s">
        <v>57</v>
      </c>
      <c r="R1815" t="s">
        <v>42</v>
      </c>
      <c r="S1815">
        <v>25000</v>
      </c>
      <c r="T1815" t="s">
        <v>66</v>
      </c>
      <c r="V1815" t="s">
        <v>33</v>
      </c>
      <c r="W1815" t="str">
        <f>TEXT(EHR[[#This Row],[Admission_Date]], "MMM")</f>
        <v>Jul</v>
      </c>
      <c r="X1815">
        <f>MONTH(EHR[[#This Row],[Admission_Date]])</f>
        <v>7</v>
      </c>
    </row>
    <row r="1816" spans="1:24" x14ac:dyDescent="0.25">
      <c r="A1816" t="s">
        <v>1877</v>
      </c>
      <c r="B1816" t="s">
        <v>35</v>
      </c>
      <c r="C1816">
        <v>73</v>
      </c>
      <c r="D1816" t="s">
        <v>36</v>
      </c>
      <c r="E1816" t="s">
        <v>37</v>
      </c>
      <c r="F1816">
        <v>161</v>
      </c>
      <c r="G1816">
        <v>59</v>
      </c>
      <c r="H1816">
        <v>22.8</v>
      </c>
      <c r="I1816" t="s">
        <v>38</v>
      </c>
      <c r="J1816" s="1">
        <v>46105</v>
      </c>
      <c r="K1816" s="1">
        <v>46112</v>
      </c>
      <c r="L1816" t="s">
        <v>39</v>
      </c>
      <c r="M1816" t="s">
        <v>60</v>
      </c>
      <c r="N1816" t="s">
        <v>29</v>
      </c>
      <c r="O1816">
        <v>71</v>
      </c>
      <c r="P1816">
        <v>38.299999999999997</v>
      </c>
      <c r="Q1816" t="s">
        <v>30</v>
      </c>
      <c r="R1816" t="s">
        <v>42</v>
      </c>
      <c r="S1816">
        <v>75000</v>
      </c>
      <c r="T1816" t="s">
        <v>66</v>
      </c>
      <c r="U1816">
        <v>7</v>
      </c>
      <c r="V1816" t="s">
        <v>50</v>
      </c>
      <c r="W1816" t="str">
        <f>TEXT(EHR[[#This Row],[Admission_Date]], "MMM")</f>
        <v>Mar</v>
      </c>
      <c r="X1816">
        <f>MONTH(EHR[[#This Row],[Admission_Date]])</f>
        <v>3</v>
      </c>
    </row>
    <row r="1817" spans="1:24" x14ac:dyDescent="0.25">
      <c r="A1817" t="s">
        <v>1878</v>
      </c>
      <c r="B1817" t="s">
        <v>35</v>
      </c>
      <c r="C1817">
        <v>12</v>
      </c>
      <c r="D1817" t="s">
        <v>24</v>
      </c>
      <c r="E1817" t="s">
        <v>52</v>
      </c>
      <c r="F1817">
        <v>155</v>
      </c>
      <c r="G1817">
        <v>96</v>
      </c>
      <c r="H1817">
        <v>40</v>
      </c>
      <c r="I1817" t="s">
        <v>93</v>
      </c>
      <c r="J1817" s="1">
        <v>46047</v>
      </c>
      <c r="K1817" s="1">
        <v>46049</v>
      </c>
      <c r="L1817" t="s">
        <v>27</v>
      </c>
      <c r="M1817" t="s">
        <v>54</v>
      </c>
      <c r="N1817" t="s">
        <v>29</v>
      </c>
      <c r="O1817">
        <v>106</v>
      </c>
      <c r="P1817">
        <v>36.4</v>
      </c>
      <c r="Q1817" t="s">
        <v>30</v>
      </c>
      <c r="R1817" t="s">
        <v>42</v>
      </c>
      <c r="S1817">
        <v>75000</v>
      </c>
      <c r="T1817" t="s">
        <v>32</v>
      </c>
      <c r="U1817">
        <v>2</v>
      </c>
      <c r="V1817" t="s">
        <v>61</v>
      </c>
      <c r="W1817" t="str">
        <f>TEXT(EHR[[#This Row],[Admission_Date]], "MMM")</f>
        <v>Jan</v>
      </c>
      <c r="X1817">
        <f>MONTH(EHR[[#This Row],[Admission_Date]])</f>
        <v>1</v>
      </c>
    </row>
    <row r="1818" spans="1:24" x14ac:dyDescent="0.25">
      <c r="A1818" t="s">
        <v>1879</v>
      </c>
      <c r="B1818" t="s">
        <v>23</v>
      </c>
      <c r="C1818">
        <v>1</v>
      </c>
      <c r="D1818" t="s">
        <v>73</v>
      </c>
      <c r="E1818" t="s">
        <v>52</v>
      </c>
      <c r="F1818">
        <v>182</v>
      </c>
      <c r="G1818">
        <v>84</v>
      </c>
      <c r="H1818">
        <v>25.4</v>
      </c>
      <c r="I1818" t="s">
        <v>93</v>
      </c>
      <c r="J1818" s="1">
        <v>45719</v>
      </c>
      <c r="K1818" s="1">
        <v>45721</v>
      </c>
      <c r="L1818" t="s">
        <v>47</v>
      </c>
      <c r="M1818" t="s">
        <v>40</v>
      </c>
      <c r="N1818" t="s">
        <v>48</v>
      </c>
      <c r="O1818">
        <v>102</v>
      </c>
      <c r="P1818">
        <v>37.9</v>
      </c>
      <c r="Q1818" t="s">
        <v>41</v>
      </c>
      <c r="R1818" t="s">
        <v>31</v>
      </c>
      <c r="S1818">
        <v>75000</v>
      </c>
      <c r="T1818" t="s">
        <v>32</v>
      </c>
      <c r="U1818">
        <v>2</v>
      </c>
      <c r="V1818" t="s">
        <v>81</v>
      </c>
      <c r="W1818" t="str">
        <f>TEXT(EHR[[#This Row],[Admission_Date]], "MMM")</f>
        <v>Mar</v>
      </c>
      <c r="X1818">
        <f>MONTH(EHR[[#This Row],[Admission_Date]])</f>
        <v>3</v>
      </c>
    </row>
    <row r="1819" spans="1:24" x14ac:dyDescent="0.25">
      <c r="A1819" t="s">
        <v>1880</v>
      </c>
      <c r="B1819" t="s">
        <v>23</v>
      </c>
      <c r="C1819">
        <v>9</v>
      </c>
      <c r="D1819" t="s">
        <v>36</v>
      </c>
      <c r="E1819" t="s">
        <v>25</v>
      </c>
      <c r="F1819">
        <v>189</v>
      </c>
      <c r="G1819">
        <v>82</v>
      </c>
      <c r="H1819">
        <v>23</v>
      </c>
      <c r="I1819" t="s">
        <v>38</v>
      </c>
      <c r="J1819" s="1">
        <v>45810</v>
      </c>
      <c r="K1819" s="1">
        <v>45818</v>
      </c>
      <c r="L1819" t="s">
        <v>47</v>
      </c>
      <c r="M1819" t="s">
        <v>60</v>
      </c>
      <c r="N1819" t="s">
        <v>29</v>
      </c>
      <c r="O1819">
        <v>98</v>
      </c>
      <c r="P1819">
        <v>37.700000000000003</v>
      </c>
      <c r="Q1819" t="s">
        <v>30</v>
      </c>
      <c r="R1819" t="s">
        <v>31</v>
      </c>
      <c r="S1819">
        <v>25000</v>
      </c>
      <c r="T1819" t="s">
        <v>66</v>
      </c>
      <c r="U1819">
        <v>8</v>
      </c>
      <c r="V1819" t="s">
        <v>81</v>
      </c>
      <c r="W1819" t="str">
        <f>TEXT(EHR[[#This Row],[Admission_Date]], "MMM")</f>
        <v>Jun</v>
      </c>
      <c r="X1819">
        <f>MONTH(EHR[[#This Row],[Admission_Date]])</f>
        <v>6</v>
      </c>
    </row>
    <row r="1820" spans="1:24" x14ac:dyDescent="0.25">
      <c r="A1820" t="s">
        <v>1881</v>
      </c>
      <c r="B1820" t="s">
        <v>35</v>
      </c>
      <c r="C1820">
        <v>39</v>
      </c>
      <c r="D1820" t="s">
        <v>36</v>
      </c>
      <c r="E1820" t="s">
        <v>52</v>
      </c>
      <c r="F1820">
        <v>148</v>
      </c>
      <c r="G1820">
        <v>54</v>
      </c>
      <c r="H1820">
        <v>24.7</v>
      </c>
      <c r="I1820" t="s">
        <v>93</v>
      </c>
      <c r="J1820" s="1">
        <v>45951</v>
      </c>
      <c r="K1820" s="1">
        <v>45959</v>
      </c>
      <c r="L1820" t="s">
        <v>39</v>
      </c>
      <c r="M1820" t="s">
        <v>28</v>
      </c>
      <c r="N1820" t="s">
        <v>29</v>
      </c>
      <c r="O1820">
        <v>93</v>
      </c>
      <c r="P1820">
        <v>38.9</v>
      </c>
      <c r="Q1820" t="s">
        <v>57</v>
      </c>
      <c r="R1820" t="s">
        <v>49</v>
      </c>
      <c r="S1820">
        <v>75000</v>
      </c>
      <c r="T1820" t="s">
        <v>32</v>
      </c>
      <c r="U1820">
        <v>8</v>
      </c>
      <c r="V1820" t="s">
        <v>33</v>
      </c>
      <c r="W1820" t="str">
        <f>TEXT(EHR[[#This Row],[Admission_Date]], "MMM")</f>
        <v>Oct</v>
      </c>
      <c r="X1820">
        <f>MONTH(EHR[[#This Row],[Admission_Date]])</f>
        <v>10</v>
      </c>
    </row>
    <row r="1821" spans="1:24" x14ac:dyDescent="0.25">
      <c r="A1821" t="s">
        <v>1882</v>
      </c>
      <c r="B1821" t="s">
        <v>23</v>
      </c>
      <c r="C1821">
        <v>5</v>
      </c>
      <c r="D1821" t="s">
        <v>73</v>
      </c>
      <c r="E1821" t="s">
        <v>37</v>
      </c>
      <c r="F1821">
        <v>185</v>
      </c>
      <c r="G1821">
        <v>55</v>
      </c>
      <c r="H1821">
        <v>16.100000000000001</v>
      </c>
      <c r="I1821" t="s">
        <v>38</v>
      </c>
      <c r="J1821" s="1">
        <v>46076</v>
      </c>
      <c r="K1821" s="1">
        <v>46081</v>
      </c>
      <c r="L1821" t="s">
        <v>65</v>
      </c>
      <c r="M1821" t="s">
        <v>40</v>
      </c>
      <c r="N1821" t="s">
        <v>48</v>
      </c>
      <c r="O1821">
        <v>64</v>
      </c>
      <c r="P1821">
        <v>37.5</v>
      </c>
      <c r="Q1821" t="s">
        <v>30</v>
      </c>
      <c r="R1821" t="s">
        <v>31</v>
      </c>
      <c r="S1821">
        <v>25000</v>
      </c>
      <c r="T1821" t="s">
        <v>66</v>
      </c>
      <c r="U1821">
        <v>5</v>
      </c>
      <c r="V1821" t="s">
        <v>81</v>
      </c>
      <c r="W1821" t="str">
        <f>TEXT(EHR[[#This Row],[Admission_Date]], "MMM")</f>
        <v>Feb</v>
      </c>
      <c r="X1821">
        <f>MONTH(EHR[[#This Row],[Admission_Date]])</f>
        <v>2</v>
      </c>
    </row>
    <row r="1822" spans="1:24" x14ac:dyDescent="0.25">
      <c r="A1822" t="s">
        <v>1883</v>
      </c>
      <c r="B1822" t="s">
        <v>23</v>
      </c>
      <c r="C1822">
        <v>26</v>
      </c>
      <c r="D1822" t="s">
        <v>36</v>
      </c>
      <c r="E1822" t="s">
        <v>52</v>
      </c>
      <c r="F1822">
        <v>184</v>
      </c>
      <c r="G1822">
        <v>48</v>
      </c>
      <c r="H1822">
        <v>14.2</v>
      </c>
      <c r="I1822" t="s">
        <v>26</v>
      </c>
      <c r="J1822" s="1">
        <v>46193</v>
      </c>
      <c r="K1822" s="1">
        <v>46202</v>
      </c>
      <c r="L1822" t="s">
        <v>77</v>
      </c>
      <c r="M1822" t="s">
        <v>71</v>
      </c>
      <c r="N1822" t="s">
        <v>29</v>
      </c>
      <c r="O1822">
        <v>97</v>
      </c>
      <c r="P1822">
        <v>37</v>
      </c>
      <c r="Q1822" t="s">
        <v>57</v>
      </c>
      <c r="R1822" t="s">
        <v>31</v>
      </c>
      <c r="S1822">
        <v>50000</v>
      </c>
      <c r="T1822" t="s">
        <v>43</v>
      </c>
      <c r="U1822">
        <v>9</v>
      </c>
      <c r="V1822" t="s">
        <v>44</v>
      </c>
      <c r="W1822" t="str">
        <f>TEXT(EHR[[#This Row],[Admission_Date]], "MMM")</f>
        <v>Jun</v>
      </c>
      <c r="X1822">
        <f>MONTH(EHR[[#This Row],[Admission_Date]])</f>
        <v>6</v>
      </c>
    </row>
    <row r="1823" spans="1:24" x14ac:dyDescent="0.25">
      <c r="A1823" t="s">
        <v>1884</v>
      </c>
      <c r="B1823" t="s">
        <v>35</v>
      </c>
      <c r="C1823">
        <v>90</v>
      </c>
      <c r="D1823" t="s">
        <v>36</v>
      </c>
      <c r="E1823" t="s">
        <v>37</v>
      </c>
      <c r="F1823">
        <v>162</v>
      </c>
      <c r="G1823">
        <v>51</v>
      </c>
      <c r="H1823">
        <v>19.399999999999999</v>
      </c>
      <c r="I1823" t="s">
        <v>53</v>
      </c>
      <c r="J1823" s="1">
        <v>45792</v>
      </c>
      <c r="K1823" s="1">
        <v>45802</v>
      </c>
      <c r="L1823" t="s">
        <v>47</v>
      </c>
      <c r="M1823" t="s">
        <v>28</v>
      </c>
      <c r="N1823" t="s">
        <v>48</v>
      </c>
      <c r="O1823">
        <v>91</v>
      </c>
      <c r="P1823">
        <v>38.6</v>
      </c>
      <c r="Q1823" t="s">
        <v>57</v>
      </c>
      <c r="R1823" t="s">
        <v>31</v>
      </c>
      <c r="S1823">
        <v>75000</v>
      </c>
      <c r="T1823" t="s">
        <v>66</v>
      </c>
      <c r="U1823">
        <v>10</v>
      </c>
      <c r="V1823" t="s">
        <v>50</v>
      </c>
      <c r="W1823" t="str">
        <f>TEXT(EHR[[#This Row],[Admission_Date]], "MMM")</f>
        <v>May</v>
      </c>
      <c r="X1823">
        <f>MONTH(EHR[[#This Row],[Admission_Date]])</f>
        <v>5</v>
      </c>
    </row>
    <row r="1824" spans="1:24" x14ac:dyDescent="0.25">
      <c r="A1824" t="s">
        <v>1885</v>
      </c>
      <c r="B1824" t="s">
        <v>23</v>
      </c>
      <c r="C1824">
        <v>62</v>
      </c>
      <c r="D1824" t="s">
        <v>56</v>
      </c>
      <c r="E1824" t="s">
        <v>52</v>
      </c>
      <c r="F1824">
        <v>148</v>
      </c>
      <c r="G1824">
        <v>88</v>
      </c>
      <c r="H1824">
        <v>40.200000000000003</v>
      </c>
      <c r="I1824" t="s">
        <v>53</v>
      </c>
      <c r="J1824" s="1">
        <v>46103</v>
      </c>
      <c r="K1824" s="1">
        <v>46106</v>
      </c>
      <c r="L1824" t="s">
        <v>39</v>
      </c>
      <c r="M1824" t="s">
        <v>28</v>
      </c>
      <c r="N1824" t="s">
        <v>29</v>
      </c>
      <c r="O1824">
        <v>74</v>
      </c>
      <c r="P1824">
        <v>38</v>
      </c>
      <c r="Q1824" t="s">
        <v>30</v>
      </c>
      <c r="R1824" t="s">
        <v>49</v>
      </c>
      <c r="S1824">
        <v>50000</v>
      </c>
      <c r="T1824" t="s">
        <v>66</v>
      </c>
      <c r="U1824">
        <v>3</v>
      </c>
      <c r="V1824" t="s">
        <v>50</v>
      </c>
      <c r="W1824" t="str">
        <f>TEXT(EHR[[#This Row],[Admission_Date]], "MMM")</f>
        <v>Mar</v>
      </c>
      <c r="X1824">
        <f>MONTH(EHR[[#This Row],[Admission_Date]])</f>
        <v>3</v>
      </c>
    </row>
    <row r="1825" spans="1:24" x14ac:dyDescent="0.25">
      <c r="A1825" t="s">
        <v>1886</v>
      </c>
      <c r="B1825" t="s">
        <v>23</v>
      </c>
      <c r="C1825">
        <v>145</v>
      </c>
      <c r="D1825" t="s">
        <v>73</v>
      </c>
      <c r="E1825" t="s">
        <v>52</v>
      </c>
      <c r="F1825">
        <v>190</v>
      </c>
      <c r="G1825">
        <v>106</v>
      </c>
      <c r="H1825">
        <v>29.4</v>
      </c>
      <c r="I1825" t="s">
        <v>93</v>
      </c>
      <c r="J1825" s="1">
        <v>45671</v>
      </c>
      <c r="K1825" s="1">
        <v>45680</v>
      </c>
      <c r="L1825" t="s">
        <v>39</v>
      </c>
      <c r="M1825" t="s">
        <v>54</v>
      </c>
      <c r="N1825" t="s">
        <v>48</v>
      </c>
      <c r="O1825">
        <v>71</v>
      </c>
      <c r="P1825">
        <v>39</v>
      </c>
      <c r="Q1825" t="s">
        <v>57</v>
      </c>
      <c r="R1825" t="s">
        <v>31</v>
      </c>
      <c r="S1825">
        <v>75000</v>
      </c>
      <c r="T1825" t="s">
        <v>43</v>
      </c>
      <c r="U1825">
        <v>9</v>
      </c>
      <c r="V1825" t="s">
        <v>50</v>
      </c>
      <c r="W1825" t="str">
        <f>TEXT(EHR[[#This Row],[Admission_Date]], "MMM")</f>
        <v>Jan</v>
      </c>
      <c r="X1825">
        <f>MONTH(EHR[[#This Row],[Admission_Date]])</f>
        <v>1</v>
      </c>
    </row>
    <row r="1826" spans="1:24" x14ac:dyDescent="0.25">
      <c r="A1826" t="s">
        <v>1887</v>
      </c>
      <c r="B1826" t="s">
        <v>35</v>
      </c>
      <c r="C1826">
        <v>82</v>
      </c>
      <c r="D1826" t="s">
        <v>24</v>
      </c>
      <c r="E1826" t="s">
        <v>25</v>
      </c>
      <c r="F1826">
        <v>146</v>
      </c>
      <c r="G1826">
        <v>102</v>
      </c>
      <c r="H1826">
        <v>47.9</v>
      </c>
      <c r="I1826" t="s">
        <v>26</v>
      </c>
      <c r="J1826" s="1">
        <v>45858</v>
      </c>
      <c r="K1826" s="1">
        <v>45865</v>
      </c>
      <c r="L1826" t="s">
        <v>59</v>
      </c>
      <c r="M1826" t="s">
        <v>60</v>
      </c>
      <c r="N1826" t="s">
        <v>48</v>
      </c>
      <c r="O1826">
        <v>72</v>
      </c>
      <c r="P1826">
        <v>38.4</v>
      </c>
      <c r="Q1826" t="s">
        <v>41</v>
      </c>
      <c r="R1826" t="s">
        <v>49</v>
      </c>
      <c r="S1826">
        <v>50000</v>
      </c>
      <c r="T1826" t="s">
        <v>32</v>
      </c>
      <c r="U1826">
        <v>7</v>
      </c>
      <c r="V1826" t="s">
        <v>50</v>
      </c>
      <c r="W1826" t="str">
        <f>TEXT(EHR[[#This Row],[Admission_Date]], "MMM")</f>
        <v>Jul</v>
      </c>
      <c r="X1826">
        <f>MONTH(EHR[[#This Row],[Admission_Date]])</f>
        <v>7</v>
      </c>
    </row>
    <row r="1827" spans="1:24" x14ac:dyDescent="0.25">
      <c r="A1827" t="s">
        <v>1888</v>
      </c>
      <c r="B1827" t="s">
        <v>35</v>
      </c>
      <c r="C1827">
        <v>65</v>
      </c>
      <c r="D1827" t="s">
        <v>36</v>
      </c>
      <c r="E1827" t="s">
        <v>25</v>
      </c>
      <c r="F1827">
        <v>156</v>
      </c>
      <c r="G1827">
        <v>89</v>
      </c>
      <c r="H1827">
        <v>36.6</v>
      </c>
      <c r="I1827" t="s">
        <v>93</v>
      </c>
      <c r="J1827" s="1">
        <v>46032</v>
      </c>
      <c r="K1827" s="1">
        <v>46035</v>
      </c>
      <c r="L1827" t="s">
        <v>65</v>
      </c>
      <c r="M1827" t="s">
        <v>28</v>
      </c>
      <c r="N1827" t="s">
        <v>29</v>
      </c>
      <c r="O1827">
        <v>109</v>
      </c>
      <c r="P1827">
        <v>38.4</v>
      </c>
      <c r="Q1827" t="s">
        <v>57</v>
      </c>
      <c r="R1827" t="s">
        <v>31</v>
      </c>
      <c r="S1827">
        <v>25000</v>
      </c>
      <c r="T1827" t="s">
        <v>32</v>
      </c>
      <c r="U1827">
        <v>3</v>
      </c>
      <c r="V1827" t="s">
        <v>50</v>
      </c>
      <c r="W1827" t="str">
        <f>TEXT(EHR[[#This Row],[Admission_Date]], "MMM")</f>
        <v>Jan</v>
      </c>
      <c r="X1827">
        <f>MONTH(EHR[[#This Row],[Admission_Date]])</f>
        <v>1</v>
      </c>
    </row>
    <row r="1828" spans="1:24" x14ac:dyDescent="0.25">
      <c r="A1828" t="s">
        <v>1889</v>
      </c>
      <c r="B1828" t="s">
        <v>23</v>
      </c>
      <c r="C1828">
        <v>42</v>
      </c>
      <c r="D1828" t="s">
        <v>36</v>
      </c>
      <c r="E1828" t="s">
        <v>37</v>
      </c>
      <c r="F1828">
        <v>188</v>
      </c>
      <c r="G1828">
        <v>77</v>
      </c>
      <c r="H1828">
        <v>21.8</v>
      </c>
      <c r="I1828" t="s">
        <v>46</v>
      </c>
      <c r="J1828" s="1">
        <v>46108</v>
      </c>
      <c r="K1828" s="1">
        <v>46112</v>
      </c>
      <c r="L1828" t="s">
        <v>59</v>
      </c>
      <c r="M1828" t="s">
        <v>71</v>
      </c>
      <c r="N1828" t="s">
        <v>29</v>
      </c>
      <c r="O1828">
        <v>109</v>
      </c>
      <c r="P1828">
        <v>39</v>
      </c>
      <c r="Q1828" t="s">
        <v>30</v>
      </c>
      <c r="R1828" t="s">
        <v>49</v>
      </c>
      <c r="S1828">
        <v>25000</v>
      </c>
      <c r="T1828" t="s">
        <v>43</v>
      </c>
      <c r="U1828">
        <v>4</v>
      </c>
      <c r="V1828" t="s">
        <v>33</v>
      </c>
      <c r="W1828" t="str">
        <f>TEXT(EHR[[#This Row],[Admission_Date]], "MMM")</f>
        <v>Mar</v>
      </c>
      <c r="X1828">
        <f>MONTH(EHR[[#This Row],[Admission_Date]])</f>
        <v>3</v>
      </c>
    </row>
    <row r="1829" spans="1:24" x14ac:dyDescent="0.25">
      <c r="A1829" t="s">
        <v>1890</v>
      </c>
      <c r="B1829" t="s">
        <v>35</v>
      </c>
      <c r="C1829">
        <v>34</v>
      </c>
      <c r="D1829" t="s">
        <v>36</v>
      </c>
      <c r="E1829" t="s">
        <v>52</v>
      </c>
      <c r="F1829">
        <v>161</v>
      </c>
      <c r="G1829">
        <v>82</v>
      </c>
      <c r="H1829">
        <v>31.6</v>
      </c>
      <c r="I1829" t="s">
        <v>38</v>
      </c>
      <c r="J1829" s="1">
        <v>46060</v>
      </c>
      <c r="K1829" s="1">
        <v>46062</v>
      </c>
      <c r="L1829" t="s">
        <v>39</v>
      </c>
      <c r="M1829" t="s">
        <v>54</v>
      </c>
      <c r="N1829" t="s">
        <v>29</v>
      </c>
      <c r="O1829">
        <v>71</v>
      </c>
      <c r="P1829">
        <v>38.5</v>
      </c>
      <c r="Q1829" t="s">
        <v>30</v>
      </c>
      <c r="R1829" t="s">
        <v>42</v>
      </c>
      <c r="S1829">
        <v>50000</v>
      </c>
      <c r="T1829" t="s">
        <v>66</v>
      </c>
      <c r="U1829">
        <v>2</v>
      </c>
      <c r="V1829" t="s">
        <v>44</v>
      </c>
      <c r="W1829" t="str">
        <f>TEXT(EHR[[#This Row],[Admission_Date]], "MMM")</f>
        <v>Feb</v>
      </c>
      <c r="X1829">
        <f>MONTH(EHR[[#This Row],[Admission_Date]])</f>
        <v>2</v>
      </c>
    </row>
    <row r="1830" spans="1:24" x14ac:dyDescent="0.25">
      <c r="A1830" t="s">
        <v>1891</v>
      </c>
      <c r="B1830" t="s">
        <v>23</v>
      </c>
      <c r="C1830">
        <v>42</v>
      </c>
      <c r="D1830" t="s">
        <v>56</v>
      </c>
      <c r="E1830" t="s">
        <v>37</v>
      </c>
      <c r="F1830">
        <v>188</v>
      </c>
      <c r="G1830">
        <v>57</v>
      </c>
      <c r="H1830">
        <v>16.100000000000001</v>
      </c>
      <c r="I1830" t="s">
        <v>46</v>
      </c>
      <c r="J1830" s="1">
        <v>46060</v>
      </c>
      <c r="K1830" s="1">
        <v>46061</v>
      </c>
      <c r="L1830" t="s">
        <v>59</v>
      </c>
      <c r="M1830" t="s">
        <v>40</v>
      </c>
      <c r="N1830" t="s">
        <v>29</v>
      </c>
      <c r="O1830">
        <v>97</v>
      </c>
      <c r="P1830">
        <v>38.1</v>
      </c>
      <c r="Q1830" t="s">
        <v>30</v>
      </c>
      <c r="R1830" t="s">
        <v>49</v>
      </c>
      <c r="S1830">
        <v>50000</v>
      </c>
      <c r="T1830" t="s">
        <v>66</v>
      </c>
      <c r="U1830">
        <v>1</v>
      </c>
      <c r="V1830" t="s">
        <v>33</v>
      </c>
      <c r="W1830" t="str">
        <f>TEXT(EHR[[#This Row],[Admission_Date]], "MMM")</f>
        <v>Feb</v>
      </c>
      <c r="X1830">
        <f>MONTH(EHR[[#This Row],[Admission_Date]])</f>
        <v>2</v>
      </c>
    </row>
    <row r="1831" spans="1:24" x14ac:dyDescent="0.25">
      <c r="A1831" t="s">
        <v>1892</v>
      </c>
      <c r="B1831" t="s">
        <v>23</v>
      </c>
      <c r="C1831">
        <v>64</v>
      </c>
      <c r="D1831" t="s">
        <v>73</v>
      </c>
      <c r="E1831" t="s">
        <v>37</v>
      </c>
      <c r="F1831">
        <v>145</v>
      </c>
      <c r="G1831">
        <v>85</v>
      </c>
      <c r="H1831">
        <v>40.4</v>
      </c>
      <c r="I1831" t="s">
        <v>38</v>
      </c>
      <c r="J1831" s="1">
        <v>46100</v>
      </c>
      <c r="K1831" s="1">
        <v>46102</v>
      </c>
      <c r="L1831" t="s">
        <v>39</v>
      </c>
      <c r="M1831" t="s">
        <v>28</v>
      </c>
      <c r="N1831" t="s">
        <v>48</v>
      </c>
      <c r="O1831">
        <v>88</v>
      </c>
      <c r="P1831">
        <v>36.9</v>
      </c>
      <c r="Q1831" t="s">
        <v>30</v>
      </c>
      <c r="R1831" t="s">
        <v>49</v>
      </c>
      <c r="S1831">
        <v>75000</v>
      </c>
      <c r="T1831" t="s">
        <v>66</v>
      </c>
      <c r="U1831">
        <v>2</v>
      </c>
      <c r="V1831" t="s">
        <v>50</v>
      </c>
      <c r="W1831" t="str">
        <f>TEXT(EHR[[#This Row],[Admission_Date]], "MMM")</f>
        <v>Mar</v>
      </c>
      <c r="X1831">
        <f>MONTH(EHR[[#This Row],[Admission_Date]])</f>
        <v>3</v>
      </c>
    </row>
    <row r="1832" spans="1:24" x14ac:dyDescent="0.25">
      <c r="A1832" t="s">
        <v>1893</v>
      </c>
      <c r="B1832" t="s">
        <v>35</v>
      </c>
      <c r="C1832">
        <v>26</v>
      </c>
      <c r="D1832" t="s">
        <v>24</v>
      </c>
      <c r="E1832" t="s">
        <v>37</v>
      </c>
      <c r="F1832">
        <v>180</v>
      </c>
      <c r="G1832">
        <v>90</v>
      </c>
      <c r="H1832">
        <v>27.8</v>
      </c>
      <c r="I1832" t="s">
        <v>38</v>
      </c>
      <c r="J1832" s="1">
        <v>45932</v>
      </c>
      <c r="K1832" s="1">
        <v>45934</v>
      </c>
      <c r="L1832" t="s">
        <v>65</v>
      </c>
      <c r="M1832" t="s">
        <v>28</v>
      </c>
      <c r="N1832" t="s">
        <v>29</v>
      </c>
      <c r="O1832">
        <v>70</v>
      </c>
      <c r="P1832">
        <v>38.4</v>
      </c>
      <c r="Q1832" t="s">
        <v>57</v>
      </c>
      <c r="R1832" t="s">
        <v>49</v>
      </c>
      <c r="S1832">
        <v>25000</v>
      </c>
      <c r="T1832" t="s">
        <v>43</v>
      </c>
      <c r="U1832">
        <v>2</v>
      </c>
      <c r="V1832" t="s">
        <v>44</v>
      </c>
      <c r="W1832" t="str">
        <f>TEXT(EHR[[#This Row],[Admission_Date]], "MMM")</f>
        <v>Oct</v>
      </c>
      <c r="X1832">
        <f>MONTH(EHR[[#This Row],[Admission_Date]])</f>
        <v>10</v>
      </c>
    </row>
    <row r="1833" spans="1:24" x14ac:dyDescent="0.25">
      <c r="A1833" t="s">
        <v>1894</v>
      </c>
      <c r="B1833" t="s">
        <v>23</v>
      </c>
      <c r="C1833">
        <v>88</v>
      </c>
      <c r="D1833" t="s">
        <v>56</v>
      </c>
      <c r="E1833" t="s">
        <v>25</v>
      </c>
      <c r="F1833">
        <v>173</v>
      </c>
      <c r="G1833">
        <v>66</v>
      </c>
      <c r="H1833">
        <v>22.1</v>
      </c>
      <c r="I1833" t="s">
        <v>26</v>
      </c>
      <c r="J1833" s="1">
        <v>46169</v>
      </c>
      <c r="K1833" s="1">
        <v>46170</v>
      </c>
      <c r="L1833" t="s">
        <v>65</v>
      </c>
      <c r="M1833" t="s">
        <v>54</v>
      </c>
      <c r="N1833" t="s">
        <v>48</v>
      </c>
      <c r="O1833">
        <v>62</v>
      </c>
      <c r="P1833">
        <v>36.5</v>
      </c>
      <c r="Q1833" t="s">
        <v>30</v>
      </c>
      <c r="R1833" t="s">
        <v>49</v>
      </c>
      <c r="S1833">
        <v>25000</v>
      </c>
      <c r="T1833" t="s">
        <v>43</v>
      </c>
      <c r="U1833">
        <v>1</v>
      </c>
      <c r="V1833" t="s">
        <v>50</v>
      </c>
      <c r="W1833" t="str">
        <f>TEXT(EHR[[#This Row],[Admission_Date]], "MMM")</f>
        <v>May</v>
      </c>
      <c r="X1833">
        <f>MONTH(EHR[[#This Row],[Admission_Date]])</f>
        <v>5</v>
      </c>
    </row>
    <row r="1834" spans="1:24" x14ac:dyDescent="0.25">
      <c r="A1834" t="s">
        <v>1895</v>
      </c>
      <c r="B1834" t="s">
        <v>23</v>
      </c>
      <c r="C1834">
        <v>11</v>
      </c>
      <c r="D1834" t="s">
        <v>73</v>
      </c>
      <c r="E1834" t="s">
        <v>52</v>
      </c>
      <c r="F1834">
        <v>171</v>
      </c>
      <c r="G1834">
        <v>83</v>
      </c>
      <c r="H1834">
        <v>28.4</v>
      </c>
      <c r="I1834" t="s">
        <v>26</v>
      </c>
      <c r="J1834" s="1">
        <v>45695</v>
      </c>
      <c r="K1834" s="1">
        <v>45701</v>
      </c>
      <c r="L1834" t="s">
        <v>65</v>
      </c>
      <c r="M1834" t="s">
        <v>71</v>
      </c>
      <c r="N1834" t="s">
        <v>48</v>
      </c>
      <c r="O1834">
        <v>106</v>
      </c>
      <c r="P1834">
        <v>36.4</v>
      </c>
      <c r="Q1834" t="s">
        <v>30</v>
      </c>
      <c r="R1834" t="s">
        <v>42</v>
      </c>
      <c r="S1834">
        <v>75000</v>
      </c>
      <c r="T1834" t="s">
        <v>43</v>
      </c>
      <c r="U1834">
        <v>6</v>
      </c>
      <c r="V1834" t="s">
        <v>61</v>
      </c>
      <c r="W1834" t="str">
        <f>TEXT(EHR[[#This Row],[Admission_Date]], "MMM")</f>
        <v>Feb</v>
      </c>
      <c r="X1834">
        <f>MONTH(EHR[[#This Row],[Admission_Date]])</f>
        <v>2</v>
      </c>
    </row>
    <row r="1835" spans="1:24" x14ac:dyDescent="0.25">
      <c r="A1835" t="s">
        <v>1896</v>
      </c>
      <c r="B1835" t="s">
        <v>35</v>
      </c>
      <c r="C1835">
        <v>10</v>
      </c>
      <c r="D1835" t="s">
        <v>24</v>
      </c>
      <c r="E1835" t="s">
        <v>25</v>
      </c>
      <c r="F1835">
        <v>185</v>
      </c>
      <c r="G1835">
        <v>60</v>
      </c>
      <c r="H1835">
        <v>17.5</v>
      </c>
      <c r="I1835" t="s">
        <v>53</v>
      </c>
      <c r="J1835" s="1">
        <v>46105</v>
      </c>
      <c r="K1835" s="1">
        <v>46115</v>
      </c>
      <c r="L1835" t="s">
        <v>39</v>
      </c>
      <c r="M1835" t="s">
        <v>28</v>
      </c>
      <c r="N1835" t="s">
        <v>48</v>
      </c>
      <c r="O1835">
        <v>85</v>
      </c>
      <c r="P1835">
        <v>36.6</v>
      </c>
      <c r="Q1835" t="s">
        <v>41</v>
      </c>
      <c r="R1835" t="s">
        <v>42</v>
      </c>
      <c r="S1835">
        <v>75000</v>
      </c>
      <c r="T1835" t="s">
        <v>66</v>
      </c>
      <c r="U1835">
        <v>10</v>
      </c>
      <c r="V1835" t="s">
        <v>81</v>
      </c>
      <c r="W1835" t="str">
        <f>TEXT(EHR[[#This Row],[Admission_Date]], "MMM")</f>
        <v>Mar</v>
      </c>
      <c r="X1835">
        <f>MONTH(EHR[[#This Row],[Admission_Date]])</f>
        <v>3</v>
      </c>
    </row>
    <row r="1836" spans="1:24" x14ac:dyDescent="0.25">
      <c r="A1836" t="s">
        <v>1897</v>
      </c>
      <c r="B1836" t="s">
        <v>35</v>
      </c>
      <c r="C1836">
        <v>21</v>
      </c>
      <c r="D1836" t="s">
        <v>24</v>
      </c>
      <c r="E1836" t="s">
        <v>52</v>
      </c>
      <c r="F1836">
        <v>177</v>
      </c>
      <c r="G1836">
        <v>106</v>
      </c>
      <c r="H1836">
        <v>33.799999999999997</v>
      </c>
      <c r="I1836" t="s">
        <v>38</v>
      </c>
      <c r="J1836" s="1">
        <v>45880</v>
      </c>
      <c r="K1836" s="1">
        <v>45890</v>
      </c>
      <c r="L1836" t="s">
        <v>27</v>
      </c>
      <c r="M1836" t="s">
        <v>60</v>
      </c>
      <c r="N1836" t="s">
        <v>29</v>
      </c>
      <c r="O1836">
        <v>92</v>
      </c>
      <c r="P1836">
        <v>37.1</v>
      </c>
      <c r="Q1836" t="s">
        <v>30</v>
      </c>
      <c r="R1836" t="s">
        <v>31</v>
      </c>
      <c r="S1836">
        <v>50000</v>
      </c>
      <c r="T1836" t="s">
        <v>32</v>
      </c>
      <c r="U1836">
        <v>10</v>
      </c>
      <c r="V1836" t="s">
        <v>44</v>
      </c>
      <c r="W1836" t="str">
        <f>TEXT(EHR[[#This Row],[Admission_Date]], "MMM")</f>
        <v>Aug</v>
      </c>
      <c r="X1836">
        <f>MONTH(EHR[[#This Row],[Admission_Date]])</f>
        <v>8</v>
      </c>
    </row>
    <row r="1837" spans="1:24" x14ac:dyDescent="0.25">
      <c r="A1837" t="s">
        <v>1898</v>
      </c>
      <c r="B1837" t="s">
        <v>35</v>
      </c>
      <c r="C1837">
        <v>30</v>
      </c>
      <c r="D1837" t="s">
        <v>56</v>
      </c>
      <c r="E1837" t="s">
        <v>52</v>
      </c>
      <c r="F1837">
        <v>180</v>
      </c>
      <c r="G1837">
        <v>48</v>
      </c>
      <c r="H1837">
        <v>14.8</v>
      </c>
      <c r="I1837" t="s">
        <v>26</v>
      </c>
      <c r="J1837" s="1">
        <v>45917</v>
      </c>
      <c r="K1837" s="1">
        <v>45919</v>
      </c>
      <c r="L1837" t="s">
        <v>47</v>
      </c>
      <c r="M1837" t="s">
        <v>71</v>
      </c>
      <c r="N1837" t="s">
        <v>29</v>
      </c>
      <c r="O1837">
        <v>66</v>
      </c>
      <c r="P1837">
        <v>37.700000000000003</v>
      </c>
      <c r="Q1837" t="s">
        <v>30</v>
      </c>
      <c r="R1837" t="s">
        <v>49</v>
      </c>
      <c r="S1837">
        <v>25000</v>
      </c>
      <c r="T1837" t="s">
        <v>32</v>
      </c>
      <c r="U1837">
        <v>2</v>
      </c>
      <c r="V1837" t="s">
        <v>44</v>
      </c>
      <c r="W1837" t="str">
        <f>TEXT(EHR[[#This Row],[Admission_Date]], "MMM")</f>
        <v>Sep</v>
      </c>
      <c r="X1837">
        <f>MONTH(EHR[[#This Row],[Admission_Date]])</f>
        <v>9</v>
      </c>
    </row>
    <row r="1838" spans="1:24" x14ac:dyDescent="0.25">
      <c r="A1838" t="s">
        <v>1899</v>
      </c>
      <c r="B1838" t="s">
        <v>35</v>
      </c>
      <c r="C1838">
        <v>145</v>
      </c>
      <c r="D1838" t="s">
        <v>24</v>
      </c>
      <c r="E1838" t="s">
        <v>25</v>
      </c>
      <c r="F1838">
        <v>159</v>
      </c>
      <c r="G1838">
        <v>48</v>
      </c>
      <c r="H1838">
        <v>19</v>
      </c>
      <c r="I1838" t="s">
        <v>93</v>
      </c>
      <c r="J1838" s="1">
        <v>45882</v>
      </c>
      <c r="K1838" s="1"/>
      <c r="L1838" t="s">
        <v>59</v>
      </c>
      <c r="M1838" t="s">
        <v>54</v>
      </c>
      <c r="N1838" t="s">
        <v>48</v>
      </c>
      <c r="O1838">
        <v>91</v>
      </c>
      <c r="P1838">
        <v>36.700000000000003</v>
      </c>
      <c r="Q1838" t="s">
        <v>41</v>
      </c>
      <c r="R1838" t="s">
        <v>42</v>
      </c>
      <c r="S1838">
        <v>75000</v>
      </c>
      <c r="T1838" t="s">
        <v>43</v>
      </c>
      <c r="V1838" t="s">
        <v>50</v>
      </c>
      <c r="W1838" t="str">
        <f>TEXT(EHR[[#This Row],[Admission_Date]], "MMM")</f>
        <v>Aug</v>
      </c>
      <c r="X1838">
        <f>MONTH(EHR[[#This Row],[Admission_Date]])</f>
        <v>8</v>
      </c>
    </row>
    <row r="1839" spans="1:24" x14ac:dyDescent="0.25">
      <c r="A1839" t="s">
        <v>1900</v>
      </c>
      <c r="B1839" t="s">
        <v>23</v>
      </c>
      <c r="C1839">
        <v>75</v>
      </c>
      <c r="D1839" t="s">
        <v>56</v>
      </c>
      <c r="E1839" t="s">
        <v>25</v>
      </c>
      <c r="F1839">
        <v>186</v>
      </c>
      <c r="G1839">
        <v>62</v>
      </c>
      <c r="H1839">
        <v>17.899999999999999</v>
      </c>
      <c r="I1839" t="s">
        <v>38</v>
      </c>
      <c r="J1839" s="1">
        <v>45831</v>
      </c>
      <c r="K1839" s="1">
        <v>45837</v>
      </c>
      <c r="L1839" t="s">
        <v>65</v>
      </c>
      <c r="M1839" t="s">
        <v>28</v>
      </c>
      <c r="N1839" t="s">
        <v>48</v>
      </c>
      <c r="O1839">
        <v>81</v>
      </c>
      <c r="P1839">
        <v>38.299999999999997</v>
      </c>
      <c r="Q1839" t="s">
        <v>30</v>
      </c>
      <c r="R1839" t="s">
        <v>31</v>
      </c>
      <c r="S1839">
        <v>50000</v>
      </c>
      <c r="T1839" t="s">
        <v>66</v>
      </c>
      <c r="U1839">
        <v>6</v>
      </c>
      <c r="V1839" t="s">
        <v>50</v>
      </c>
      <c r="W1839" t="str">
        <f>TEXT(EHR[[#This Row],[Admission_Date]], "MMM")</f>
        <v>Jun</v>
      </c>
      <c r="X1839">
        <f>MONTH(EHR[[#This Row],[Admission_Date]])</f>
        <v>6</v>
      </c>
    </row>
    <row r="1840" spans="1:24" x14ac:dyDescent="0.25">
      <c r="A1840" t="s">
        <v>1901</v>
      </c>
      <c r="B1840" t="s">
        <v>23</v>
      </c>
      <c r="C1840">
        <v>62</v>
      </c>
      <c r="D1840" t="s">
        <v>56</v>
      </c>
      <c r="E1840" t="s">
        <v>52</v>
      </c>
      <c r="F1840">
        <v>147</v>
      </c>
      <c r="G1840">
        <v>81</v>
      </c>
      <c r="H1840">
        <v>37.5</v>
      </c>
      <c r="I1840" t="s">
        <v>46</v>
      </c>
      <c r="J1840" s="1">
        <v>45949</v>
      </c>
      <c r="K1840" s="1">
        <v>45950</v>
      </c>
      <c r="L1840" t="s">
        <v>65</v>
      </c>
      <c r="M1840" t="s">
        <v>71</v>
      </c>
      <c r="N1840" t="s">
        <v>29</v>
      </c>
      <c r="O1840">
        <v>94</v>
      </c>
      <c r="P1840">
        <v>37.1</v>
      </c>
      <c r="Q1840" t="s">
        <v>57</v>
      </c>
      <c r="R1840" t="s">
        <v>42</v>
      </c>
      <c r="S1840">
        <v>25000</v>
      </c>
      <c r="T1840" t="s">
        <v>43</v>
      </c>
      <c r="U1840">
        <v>1</v>
      </c>
      <c r="V1840" t="s">
        <v>50</v>
      </c>
      <c r="W1840" t="str">
        <f>TEXT(EHR[[#This Row],[Admission_Date]], "MMM")</f>
        <v>Oct</v>
      </c>
      <c r="X1840">
        <f>MONTH(EHR[[#This Row],[Admission_Date]])</f>
        <v>10</v>
      </c>
    </row>
    <row r="1841" spans="1:24" x14ac:dyDescent="0.25">
      <c r="A1841" t="s">
        <v>1902</v>
      </c>
      <c r="B1841" t="s">
        <v>23</v>
      </c>
      <c r="C1841">
        <v>52</v>
      </c>
      <c r="D1841" t="s">
        <v>73</v>
      </c>
      <c r="E1841" t="s">
        <v>52</v>
      </c>
      <c r="F1841">
        <v>157</v>
      </c>
      <c r="G1841">
        <v>110</v>
      </c>
      <c r="H1841">
        <v>44.6</v>
      </c>
      <c r="I1841" t="s">
        <v>26</v>
      </c>
      <c r="J1841" s="1">
        <v>45793</v>
      </c>
      <c r="K1841" s="1">
        <v>45796</v>
      </c>
      <c r="L1841" t="s">
        <v>47</v>
      </c>
      <c r="M1841" t="s">
        <v>28</v>
      </c>
      <c r="N1841" t="s">
        <v>48</v>
      </c>
      <c r="O1841">
        <v>80</v>
      </c>
      <c r="P1841">
        <v>38.6</v>
      </c>
      <c r="Q1841" t="s">
        <v>41</v>
      </c>
      <c r="R1841" t="s">
        <v>31</v>
      </c>
      <c r="S1841">
        <v>50000</v>
      </c>
      <c r="T1841" t="s">
        <v>32</v>
      </c>
      <c r="U1841">
        <v>3</v>
      </c>
      <c r="V1841" t="s">
        <v>50</v>
      </c>
      <c r="W1841" t="str">
        <f>TEXT(EHR[[#This Row],[Admission_Date]], "MMM")</f>
        <v>May</v>
      </c>
      <c r="X1841">
        <f>MONTH(EHR[[#This Row],[Admission_Date]])</f>
        <v>5</v>
      </c>
    </row>
    <row r="1842" spans="1:24" x14ac:dyDescent="0.25">
      <c r="A1842" t="s">
        <v>1903</v>
      </c>
      <c r="B1842" t="s">
        <v>23</v>
      </c>
      <c r="C1842">
        <v>27</v>
      </c>
      <c r="D1842" t="s">
        <v>24</v>
      </c>
      <c r="E1842" t="s">
        <v>52</v>
      </c>
      <c r="F1842">
        <v>184</v>
      </c>
      <c r="G1842">
        <v>79</v>
      </c>
      <c r="H1842">
        <v>23.3</v>
      </c>
      <c r="I1842" t="s">
        <v>26</v>
      </c>
      <c r="J1842" s="1">
        <v>45662</v>
      </c>
      <c r="K1842" s="1">
        <v>45663</v>
      </c>
      <c r="L1842" t="s">
        <v>27</v>
      </c>
      <c r="M1842" t="s">
        <v>28</v>
      </c>
      <c r="N1842" t="s">
        <v>48</v>
      </c>
      <c r="O1842">
        <v>66</v>
      </c>
      <c r="P1842">
        <v>38</v>
      </c>
      <c r="Q1842" t="s">
        <v>41</v>
      </c>
      <c r="R1842" t="s">
        <v>42</v>
      </c>
      <c r="S1842">
        <v>50000</v>
      </c>
      <c r="T1842" t="s">
        <v>32</v>
      </c>
      <c r="U1842">
        <v>1</v>
      </c>
      <c r="V1842" t="s">
        <v>44</v>
      </c>
      <c r="W1842" t="str">
        <f>TEXT(EHR[[#This Row],[Admission_Date]], "MMM")</f>
        <v>Jan</v>
      </c>
      <c r="X1842">
        <f>MONTH(EHR[[#This Row],[Admission_Date]])</f>
        <v>1</v>
      </c>
    </row>
    <row r="1843" spans="1:24" x14ac:dyDescent="0.25">
      <c r="A1843" t="s">
        <v>1904</v>
      </c>
      <c r="B1843" t="s">
        <v>35</v>
      </c>
      <c r="C1843">
        <v>20</v>
      </c>
      <c r="D1843" t="s">
        <v>24</v>
      </c>
      <c r="E1843" t="s">
        <v>37</v>
      </c>
      <c r="F1843">
        <v>156</v>
      </c>
      <c r="G1843">
        <v>80</v>
      </c>
      <c r="H1843">
        <v>32.9</v>
      </c>
      <c r="I1843" t="s">
        <v>93</v>
      </c>
      <c r="J1843" s="1">
        <v>46114</v>
      </c>
      <c r="K1843" s="1">
        <v>46116</v>
      </c>
      <c r="L1843" t="s">
        <v>59</v>
      </c>
      <c r="M1843" t="s">
        <v>60</v>
      </c>
      <c r="N1843" t="s">
        <v>29</v>
      </c>
      <c r="O1843">
        <v>75</v>
      </c>
      <c r="P1843">
        <v>36.299999999999997</v>
      </c>
      <c r="Q1843" t="s">
        <v>57</v>
      </c>
      <c r="R1843" t="s">
        <v>49</v>
      </c>
      <c r="S1843">
        <v>75000</v>
      </c>
      <c r="T1843" t="s">
        <v>66</v>
      </c>
      <c r="U1843">
        <v>2</v>
      </c>
      <c r="V1843" t="s">
        <v>61</v>
      </c>
      <c r="W1843" t="str">
        <f>TEXT(EHR[[#This Row],[Admission_Date]], "MMM")</f>
        <v>Apr</v>
      </c>
      <c r="X1843">
        <f>MONTH(EHR[[#This Row],[Admission_Date]])</f>
        <v>4</v>
      </c>
    </row>
    <row r="1844" spans="1:24" x14ac:dyDescent="0.25">
      <c r="A1844" t="s">
        <v>1905</v>
      </c>
      <c r="B1844" t="s">
        <v>35</v>
      </c>
      <c r="C1844">
        <v>67</v>
      </c>
      <c r="D1844" t="s">
        <v>56</v>
      </c>
      <c r="E1844" t="s">
        <v>52</v>
      </c>
      <c r="F1844">
        <v>171</v>
      </c>
      <c r="G1844">
        <v>77</v>
      </c>
      <c r="H1844">
        <v>26.3</v>
      </c>
      <c r="I1844" t="s">
        <v>26</v>
      </c>
      <c r="J1844" s="1">
        <v>46046</v>
      </c>
      <c r="K1844" s="1">
        <v>46051</v>
      </c>
      <c r="L1844" t="s">
        <v>65</v>
      </c>
      <c r="M1844" t="s">
        <v>28</v>
      </c>
      <c r="N1844" t="s">
        <v>29</v>
      </c>
      <c r="O1844">
        <v>89</v>
      </c>
      <c r="P1844">
        <v>37.299999999999997</v>
      </c>
      <c r="Q1844" t="s">
        <v>30</v>
      </c>
      <c r="R1844" t="s">
        <v>31</v>
      </c>
      <c r="S1844">
        <v>75000</v>
      </c>
      <c r="T1844" t="s">
        <v>66</v>
      </c>
      <c r="U1844">
        <v>5</v>
      </c>
      <c r="V1844" t="s">
        <v>50</v>
      </c>
      <c r="W1844" t="str">
        <f>TEXT(EHR[[#This Row],[Admission_Date]], "MMM")</f>
        <v>Jan</v>
      </c>
      <c r="X1844">
        <f>MONTH(EHR[[#This Row],[Admission_Date]])</f>
        <v>1</v>
      </c>
    </row>
    <row r="1845" spans="1:24" x14ac:dyDescent="0.25">
      <c r="A1845" t="s">
        <v>1906</v>
      </c>
      <c r="B1845" t="s">
        <v>35</v>
      </c>
      <c r="C1845">
        <v>35</v>
      </c>
      <c r="D1845" t="s">
        <v>73</v>
      </c>
      <c r="E1845" t="s">
        <v>37</v>
      </c>
      <c r="F1845">
        <v>170</v>
      </c>
      <c r="G1845">
        <v>93</v>
      </c>
      <c r="H1845">
        <v>32.200000000000003</v>
      </c>
      <c r="I1845" t="s">
        <v>38</v>
      </c>
      <c r="J1845" s="1">
        <v>45768</v>
      </c>
      <c r="K1845" s="1">
        <v>45769</v>
      </c>
      <c r="L1845" t="s">
        <v>27</v>
      </c>
      <c r="M1845" t="s">
        <v>28</v>
      </c>
      <c r="N1845" t="s">
        <v>48</v>
      </c>
      <c r="O1845">
        <v>85</v>
      </c>
      <c r="P1845">
        <v>37.6</v>
      </c>
      <c r="Q1845" t="s">
        <v>30</v>
      </c>
      <c r="R1845" t="s">
        <v>31</v>
      </c>
      <c r="S1845">
        <v>25000</v>
      </c>
      <c r="T1845" t="s">
        <v>43</v>
      </c>
      <c r="U1845">
        <v>1</v>
      </c>
      <c r="V1845" t="s">
        <v>44</v>
      </c>
      <c r="W1845" t="str">
        <f>TEXT(EHR[[#This Row],[Admission_Date]], "MMM")</f>
        <v>Apr</v>
      </c>
      <c r="X1845">
        <f>MONTH(EHR[[#This Row],[Admission_Date]])</f>
        <v>4</v>
      </c>
    </row>
    <row r="1846" spans="1:24" x14ac:dyDescent="0.25">
      <c r="A1846" t="s">
        <v>1907</v>
      </c>
      <c r="B1846" t="s">
        <v>35</v>
      </c>
      <c r="C1846">
        <v>5</v>
      </c>
      <c r="D1846" t="s">
        <v>24</v>
      </c>
      <c r="E1846" t="s">
        <v>37</v>
      </c>
      <c r="F1846">
        <v>150</v>
      </c>
      <c r="G1846">
        <v>79</v>
      </c>
      <c r="H1846">
        <v>35.1</v>
      </c>
      <c r="I1846" t="s">
        <v>53</v>
      </c>
      <c r="J1846" s="1">
        <v>45660</v>
      </c>
      <c r="K1846" s="1">
        <v>45661</v>
      </c>
      <c r="L1846" t="s">
        <v>27</v>
      </c>
      <c r="M1846" t="s">
        <v>60</v>
      </c>
      <c r="N1846" t="s">
        <v>48</v>
      </c>
      <c r="O1846">
        <v>101</v>
      </c>
      <c r="P1846">
        <v>37.200000000000003</v>
      </c>
      <c r="Q1846" t="s">
        <v>41</v>
      </c>
      <c r="R1846" t="s">
        <v>31</v>
      </c>
      <c r="S1846">
        <v>25000</v>
      </c>
      <c r="T1846" t="s">
        <v>66</v>
      </c>
      <c r="U1846">
        <v>1</v>
      </c>
      <c r="V1846" t="s">
        <v>81</v>
      </c>
      <c r="W1846" t="str">
        <f>TEXT(EHR[[#This Row],[Admission_Date]], "MMM")</f>
        <v>Jan</v>
      </c>
      <c r="X1846">
        <f>MONTH(EHR[[#This Row],[Admission_Date]])</f>
        <v>1</v>
      </c>
    </row>
    <row r="1847" spans="1:24" x14ac:dyDescent="0.25">
      <c r="A1847" t="s">
        <v>1908</v>
      </c>
      <c r="B1847" t="s">
        <v>23</v>
      </c>
      <c r="C1847">
        <v>60</v>
      </c>
      <c r="D1847" t="s">
        <v>24</v>
      </c>
      <c r="E1847" t="s">
        <v>25</v>
      </c>
      <c r="F1847">
        <v>157</v>
      </c>
      <c r="G1847">
        <v>75</v>
      </c>
      <c r="H1847">
        <v>30.4</v>
      </c>
      <c r="I1847" t="s">
        <v>26</v>
      </c>
      <c r="J1847" s="1">
        <v>46158</v>
      </c>
      <c r="K1847" s="1">
        <v>46161</v>
      </c>
      <c r="L1847" t="s">
        <v>59</v>
      </c>
      <c r="M1847" t="s">
        <v>71</v>
      </c>
      <c r="N1847" t="s">
        <v>29</v>
      </c>
      <c r="O1847">
        <v>67</v>
      </c>
      <c r="P1847">
        <v>38.200000000000003</v>
      </c>
      <c r="Q1847" t="s">
        <v>30</v>
      </c>
      <c r="R1847" t="s">
        <v>42</v>
      </c>
      <c r="S1847">
        <v>50000</v>
      </c>
      <c r="T1847" t="s">
        <v>66</v>
      </c>
      <c r="U1847">
        <v>3</v>
      </c>
      <c r="V1847" t="s">
        <v>50</v>
      </c>
      <c r="W1847" t="str">
        <f>TEXT(EHR[[#This Row],[Admission_Date]], "MMM")</f>
        <v>May</v>
      </c>
      <c r="X1847">
        <f>MONTH(EHR[[#This Row],[Admission_Date]])</f>
        <v>5</v>
      </c>
    </row>
    <row r="1848" spans="1:24" x14ac:dyDescent="0.25">
      <c r="A1848" t="s">
        <v>1909</v>
      </c>
      <c r="B1848" t="s">
        <v>23</v>
      </c>
      <c r="C1848">
        <v>27</v>
      </c>
      <c r="D1848" t="s">
        <v>24</v>
      </c>
      <c r="E1848" t="s">
        <v>52</v>
      </c>
      <c r="F1848">
        <v>173</v>
      </c>
      <c r="G1848">
        <v>45</v>
      </c>
      <c r="H1848">
        <v>15</v>
      </c>
      <c r="I1848" t="s">
        <v>93</v>
      </c>
      <c r="J1848" s="1">
        <v>45778</v>
      </c>
      <c r="K1848" s="1">
        <v>45788</v>
      </c>
      <c r="L1848" t="s">
        <v>65</v>
      </c>
      <c r="M1848" t="s">
        <v>60</v>
      </c>
      <c r="N1848" t="s">
        <v>29</v>
      </c>
      <c r="O1848">
        <v>80</v>
      </c>
      <c r="P1848">
        <v>37.1</v>
      </c>
      <c r="Q1848" t="s">
        <v>30</v>
      </c>
      <c r="R1848" t="s">
        <v>42</v>
      </c>
      <c r="S1848">
        <v>25000</v>
      </c>
      <c r="T1848" t="s">
        <v>43</v>
      </c>
      <c r="U1848">
        <v>10</v>
      </c>
      <c r="V1848" t="s">
        <v>44</v>
      </c>
      <c r="W1848" t="str">
        <f>TEXT(EHR[[#This Row],[Admission_Date]], "MMM")</f>
        <v>May</v>
      </c>
      <c r="X1848">
        <f>MONTH(EHR[[#This Row],[Admission_Date]])</f>
        <v>5</v>
      </c>
    </row>
    <row r="1849" spans="1:24" x14ac:dyDescent="0.25">
      <c r="A1849" t="s">
        <v>1910</v>
      </c>
      <c r="B1849" t="s">
        <v>35</v>
      </c>
      <c r="C1849">
        <v>68</v>
      </c>
      <c r="D1849" t="s">
        <v>56</v>
      </c>
      <c r="E1849" t="s">
        <v>25</v>
      </c>
      <c r="F1849">
        <v>164</v>
      </c>
      <c r="G1849">
        <v>94</v>
      </c>
      <c r="H1849">
        <v>34.9</v>
      </c>
      <c r="I1849" t="s">
        <v>93</v>
      </c>
      <c r="J1849" s="1">
        <v>45923</v>
      </c>
      <c r="K1849" s="1">
        <v>45931</v>
      </c>
      <c r="L1849" t="s">
        <v>77</v>
      </c>
      <c r="M1849" t="s">
        <v>28</v>
      </c>
      <c r="N1849" t="s">
        <v>48</v>
      </c>
      <c r="O1849">
        <v>63</v>
      </c>
      <c r="P1849">
        <v>38.1</v>
      </c>
      <c r="Q1849" t="s">
        <v>57</v>
      </c>
      <c r="R1849" t="s">
        <v>42</v>
      </c>
      <c r="S1849">
        <v>50000</v>
      </c>
      <c r="T1849" t="s">
        <v>66</v>
      </c>
      <c r="U1849">
        <v>8</v>
      </c>
      <c r="V1849" t="s">
        <v>50</v>
      </c>
      <c r="W1849" t="str">
        <f>TEXT(EHR[[#This Row],[Admission_Date]], "MMM")</f>
        <v>Sep</v>
      </c>
      <c r="X1849">
        <f>MONTH(EHR[[#This Row],[Admission_Date]])</f>
        <v>9</v>
      </c>
    </row>
    <row r="1850" spans="1:24" x14ac:dyDescent="0.25">
      <c r="A1850" t="s">
        <v>1911</v>
      </c>
      <c r="B1850" t="s">
        <v>23</v>
      </c>
      <c r="C1850">
        <v>33</v>
      </c>
      <c r="D1850" t="s">
        <v>24</v>
      </c>
      <c r="E1850" t="s">
        <v>52</v>
      </c>
      <c r="F1850">
        <v>189</v>
      </c>
      <c r="G1850">
        <v>47</v>
      </c>
      <c r="H1850">
        <v>13.2</v>
      </c>
      <c r="I1850" t="s">
        <v>93</v>
      </c>
      <c r="J1850" s="1">
        <v>46119</v>
      </c>
      <c r="K1850" s="1">
        <v>46129</v>
      </c>
      <c r="L1850" t="s">
        <v>59</v>
      </c>
      <c r="M1850" t="s">
        <v>54</v>
      </c>
      <c r="N1850" t="s">
        <v>29</v>
      </c>
      <c r="O1850">
        <v>78</v>
      </c>
      <c r="P1850">
        <v>37.299999999999997</v>
      </c>
      <c r="Q1850" t="s">
        <v>57</v>
      </c>
      <c r="R1850" t="s">
        <v>49</v>
      </c>
      <c r="S1850">
        <v>25000</v>
      </c>
      <c r="T1850" t="s">
        <v>66</v>
      </c>
      <c r="U1850">
        <v>10</v>
      </c>
      <c r="V1850" t="s">
        <v>44</v>
      </c>
      <c r="W1850" t="str">
        <f>TEXT(EHR[[#This Row],[Admission_Date]], "MMM")</f>
        <v>Apr</v>
      </c>
      <c r="X1850">
        <f>MONTH(EHR[[#This Row],[Admission_Date]])</f>
        <v>4</v>
      </c>
    </row>
    <row r="1851" spans="1:24" x14ac:dyDescent="0.25">
      <c r="A1851" t="s">
        <v>1912</v>
      </c>
      <c r="B1851" t="s">
        <v>23</v>
      </c>
      <c r="C1851">
        <v>51</v>
      </c>
      <c r="D1851" t="s">
        <v>73</v>
      </c>
      <c r="E1851" t="s">
        <v>25</v>
      </c>
      <c r="F1851">
        <v>186</v>
      </c>
      <c r="G1851">
        <v>108</v>
      </c>
      <c r="H1851">
        <v>31.2</v>
      </c>
      <c r="I1851" t="s">
        <v>26</v>
      </c>
      <c r="J1851" s="1">
        <v>45681</v>
      </c>
      <c r="K1851" s="1">
        <v>45685</v>
      </c>
      <c r="L1851" t="s">
        <v>59</v>
      </c>
      <c r="M1851" t="s">
        <v>40</v>
      </c>
      <c r="N1851" t="s">
        <v>29</v>
      </c>
      <c r="O1851">
        <v>77</v>
      </c>
      <c r="P1851">
        <v>37.1</v>
      </c>
      <c r="Q1851" t="s">
        <v>41</v>
      </c>
      <c r="R1851" t="s">
        <v>49</v>
      </c>
      <c r="S1851">
        <v>75000</v>
      </c>
      <c r="T1851" t="s">
        <v>43</v>
      </c>
      <c r="U1851">
        <v>4</v>
      </c>
      <c r="V1851" t="s">
        <v>50</v>
      </c>
      <c r="W1851" t="str">
        <f>TEXT(EHR[[#This Row],[Admission_Date]], "MMM")</f>
        <v>Jan</v>
      </c>
      <c r="X1851">
        <f>MONTH(EHR[[#This Row],[Admission_Date]])</f>
        <v>1</v>
      </c>
    </row>
    <row r="1852" spans="1:24" x14ac:dyDescent="0.25">
      <c r="A1852" t="s">
        <v>1913</v>
      </c>
      <c r="B1852" t="s">
        <v>35</v>
      </c>
      <c r="C1852">
        <v>54</v>
      </c>
      <c r="D1852" t="s">
        <v>24</v>
      </c>
      <c r="E1852" t="s">
        <v>37</v>
      </c>
      <c r="F1852">
        <v>176</v>
      </c>
      <c r="G1852">
        <v>50</v>
      </c>
      <c r="H1852">
        <v>16.100000000000001</v>
      </c>
      <c r="I1852" t="s">
        <v>46</v>
      </c>
      <c r="J1852" s="1">
        <v>45998</v>
      </c>
      <c r="K1852" s="1">
        <v>46002</v>
      </c>
      <c r="L1852" t="s">
        <v>65</v>
      </c>
      <c r="M1852" t="s">
        <v>28</v>
      </c>
      <c r="N1852" t="s">
        <v>29</v>
      </c>
      <c r="O1852">
        <v>71</v>
      </c>
      <c r="P1852">
        <v>36.9</v>
      </c>
      <c r="Q1852" t="s">
        <v>30</v>
      </c>
      <c r="R1852" t="s">
        <v>42</v>
      </c>
      <c r="S1852">
        <v>25000</v>
      </c>
      <c r="T1852" t="s">
        <v>66</v>
      </c>
      <c r="U1852">
        <v>4</v>
      </c>
      <c r="V1852" t="s">
        <v>50</v>
      </c>
      <c r="W1852" t="str">
        <f>TEXT(EHR[[#This Row],[Admission_Date]], "MMM")</f>
        <v>Dec</v>
      </c>
      <c r="X1852">
        <f>MONTH(EHR[[#This Row],[Admission_Date]])</f>
        <v>12</v>
      </c>
    </row>
    <row r="1853" spans="1:24" x14ac:dyDescent="0.25">
      <c r="A1853" t="s">
        <v>1914</v>
      </c>
      <c r="B1853" t="s">
        <v>35</v>
      </c>
      <c r="C1853">
        <v>43</v>
      </c>
      <c r="D1853" t="s">
        <v>56</v>
      </c>
      <c r="E1853" t="s">
        <v>25</v>
      </c>
      <c r="F1853">
        <v>174</v>
      </c>
      <c r="G1853">
        <v>76</v>
      </c>
      <c r="H1853">
        <v>25.1</v>
      </c>
      <c r="I1853" t="s">
        <v>46</v>
      </c>
      <c r="J1853" s="1">
        <v>45952</v>
      </c>
      <c r="K1853" s="1">
        <v>45958</v>
      </c>
      <c r="L1853" t="s">
        <v>27</v>
      </c>
      <c r="M1853" t="s">
        <v>71</v>
      </c>
      <c r="N1853" t="s">
        <v>48</v>
      </c>
      <c r="O1853">
        <v>67</v>
      </c>
      <c r="P1853">
        <v>36.200000000000003</v>
      </c>
      <c r="Q1853" t="s">
        <v>57</v>
      </c>
      <c r="R1853" t="s">
        <v>49</v>
      </c>
      <c r="S1853">
        <v>25000</v>
      </c>
      <c r="T1853" t="s">
        <v>66</v>
      </c>
      <c r="U1853">
        <v>6</v>
      </c>
      <c r="V1853" t="s">
        <v>33</v>
      </c>
      <c r="W1853" t="str">
        <f>TEXT(EHR[[#This Row],[Admission_Date]], "MMM")</f>
        <v>Oct</v>
      </c>
      <c r="X1853">
        <f>MONTH(EHR[[#This Row],[Admission_Date]])</f>
        <v>10</v>
      </c>
    </row>
    <row r="1854" spans="1:24" x14ac:dyDescent="0.25">
      <c r="A1854" t="s">
        <v>1915</v>
      </c>
      <c r="B1854" t="s">
        <v>35</v>
      </c>
      <c r="C1854">
        <v>87</v>
      </c>
      <c r="D1854" t="s">
        <v>56</v>
      </c>
      <c r="E1854" t="s">
        <v>37</v>
      </c>
      <c r="F1854">
        <v>188</v>
      </c>
      <c r="G1854">
        <v>71</v>
      </c>
      <c r="H1854">
        <v>20.100000000000001</v>
      </c>
      <c r="I1854" t="s">
        <v>38</v>
      </c>
      <c r="J1854" s="1">
        <v>45720</v>
      </c>
      <c r="K1854" s="1">
        <v>45730</v>
      </c>
      <c r="L1854" t="s">
        <v>27</v>
      </c>
      <c r="M1854" t="s">
        <v>60</v>
      </c>
      <c r="N1854" t="s">
        <v>48</v>
      </c>
      <c r="O1854">
        <v>81</v>
      </c>
      <c r="P1854">
        <v>38.4</v>
      </c>
      <c r="Q1854" t="s">
        <v>57</v>
      </c>
      <c r="R1854" t="s">
        <v>49</v>
      </c>
      <c r="S1854">
        <v>25000</v>
      </c>
      <c r="T1854" t="s">
        <v>32</v>
      </c>
      <c r="U1854">
        <v>10</v>
      </c>
      <c r="V1854" t="s">
        <v>50</v>
      </c>
      <c r="W1854" t="str">
        <f>TEXT(EHR[[#This Row],[Admission_Date]], "MMM")</f>
        <v>Mar</v>
      </c>
      <c r="X1854">
        <f>MONTH(EHR[[#This Row],[Admission_Date]])</f>
        <v>3</v>
      </c>
    </row>
    <row r="1855" spans="1:24" x14ac:dyDescent="0.25">
      <c r="A1855" t="s">
        <v>1916</v>
      </c>
      <c r="B1855" t="s">
        <v>35</v>
      </c>
      <c r="C1855">
        <v>46</v>
      </c>
      <c r="D1855" t="s">
        <v>73</v>
      </c>
      <c r="E1855" t="s">
        <v>52</v>
      </c>
      <c r="F1855">
        <v>165</v>
      </c>
      <c r="G1855">
        <v>88</v>
      </c>
      <c r="H1855">
        <v>32.299999999999997</v>
      </c>
      <c r="I1855" t="s">
        <v>38</v>
      </c>
      <c r="J1855" s="1">
        <v>46095</v>
      </c>
      <c r="K1855" s="1">
        <v>46102</v>
      </c>
      <c r="L1855" t="s">
        <v>39</v>
      </c>
      <c r="M1855" t="s">
        <v>40</v>
      </c>
      <c r="N1855" t="s">
        <v>29</v>
      </c>
      <c r="O1855">
        <v>61</v>
      </c>
      <c r="P1855">
        <v>38.6</v>
      </c>
      <c r="Q1855" t="s">
        <v>41</v>
      </c>
      <c r="R1855" t="s">
        <v>42</v>
      </c>
      <c r="S1855">
        <v>75000</v>
      </c>
      <c r="T1855" t="s">
        <v>43</v>
      </c>
      <c r="U1855">
        <v>7</v>
      </c>
      <c r="V1855" t="s">
        <v>33</v>
      </c>
      <c r="W1855" t="str">
        <f>TEXT(EHR[[#This Row],[Admission_Date]], "MMM")</f>
        <v>Mar</v>
      </c>
      <c r="X1855">
        <f>MONTH(EHR[[#This Row],[Admission_Date]])</f>
        <v>3</v>
      </c>
    </row>
    <row r="1856" spans="1:24" x14ac:dyDescent="0.25">
      <c r="A1856" t="s">
        <v>1917</v>
      </c>
      <c r="B1856" t="s">
        <v>35</v>
      </c>
      <c r="C1856">
        <v>36</v>
      </c>
      <c r="D1856" t="s">
        <v>24</v>
      </c>
      <c r="E1856" t="s">
        <v>25</v>
      </c>
      <c r="F1856">
        <v>188</v>
      </c>
      <c r="G1856">
        <v>64</v>
      </c>
      <c r="H1856">
        <v>18.100000000000001</v>
      </c>
      <c r="I1856" t="s">
        <v>38</v>
      </c>
      <c r="J1856" s="1">
        <v>46094</v>
      </c>
      <c r="K1856" s="1">
        <v>46104</v>
      </c>
      <c r="L1856" t="s">
        <v>59</v>
      </c>
      <c r="M1856" t="s">
        <v>28</v>
      </c>
      <c r="N1856" t="s">
        <v>48</v>
      </c>
      <c r="O1856">
        <v>74</v>
      </c>
      <c r="P1856">
        <v>36.799999999999997</v>
      </c>
      <c r="Q1856" t="s">
        <v>30</v>
      </c>
      <c r="R1856" t="s">
        <v>49</v>
      </c>
      <c r="S1856">
        <v>25000</v>
      </c>
      <c r="T1856" t="s">
        <v>32</v>
      </c>
      <c r="U1856">
        <v>10</v>
      </c>
      <c r="V1856" t="s">
        <v>33</v>
      </c>
      <c r="W1856" t="str">
        <f>TEXT(EHR[[#This Row],[Admission_Date]], "MMM")</f>
        <v>Mar</v>
      </c>
      <c r="X1856">
        <f>MONTH(EHR[[#This Row],[Admission_Date]])</f>
        <v>3</v>
      </c>
    </row>
    <row r="1857" spans="1:24" x14ac:dyDescent="0.25">
      <c r="A1857" t="s">
        <v>1918</v>
      </c>
      <c r="B1857" t="s">
        <v>23</v>
      </c>
      <c r="C1857">
        <v>66</v>
      </c>
      <c r="D1857" t="s">
        <v>73</v>
      </c>
      <c r="E1857" t="s">
        <v>52</v>
      </c>
      <c r="F1857">
        <v>168</v>
      </c>
      <c r="G1857">
        <v>45</v>
      </c>
      <c r="H1857">
        <v>15.9</v>
      </c>
      <c r="I1857" t="s">
        <v>46</v>
      </c>
      <c r="J1857" s="1">
        <v>45853</v>
      </c>
      <c r="K1857" s="1">
        <v>45859</v>
      </c>
      <c r="L1857" t="s">
        <v>65</v>
      </c>
      <c r="M1857" t="s">
        <v>71</v>
      </c>
      <c r="N1857" t="s">
        <v>29</v>
      </c>
      <c r="O1857">
        <v>106</v>
      </c>
      <c r="P1857">
        <v>37.5</v>
      </c>
      <c r="Q1857" t="s">
        <v>41</v>
      </c>
      <c r="R1857" t="s">
        <v>42</v>
      </c>
      <c r="S1857">
        <v>25000</v>
      </c>
      <c r="T1857" t="s">
        <v>32</v>
      </c>
      <c r="U1857">
        <v>6</v>
      </c>
      <c r="V1857" t="s">
        <v>50</v>
      </c>
      <c r="W1857" t="str">
        <f>TEXT(EHR[[#This Row],[Admission_Date]], "MMM")</f>
        <v>Jul</v>
      </c>
      <c r="X1857">
        <f>MONTH(EHR[[#This Row],[Admission_Date]])</f>
        <v>7</v>
      </c>
    </row>
    <row r="1858" spans="1:24" x14ac:dyDescent="0.25">
      <c r="A1858" t="s">
        <v>1919</v>
      </c>
      <c r="B1858" t="s">
        <v>35</v>
      </c>
      <c r="C1858">
        <v>20</v>
      </c>
      <c r="D1858" t="s">
        <v>24</v>
      </c>
      <c r="E1858" t="s">
        <v>37</v>
      </c>
      <c r="F1858">
        <v>184</v>
      </c>
      <c r="G1858">
        <v>89</v>
      </c>
      <c r="H1858">
        <v>26.3</v>
      </c>
      <c r="I1858" t="s">
        <v>53</v>
      </c>
      <c r="J1858" s="1">
        <v>45706</v>
      </c>
      <c r="K1858" s="1">
        <v>45707</v>
      </c>
      <c r="L1858" t="s">
        <v>27</v>
      </c>
      <c r="M1858" t="s">
        <v>28</v>
      </c>
      <c r="N1858" t="s">
        <v>29</v>
      </c>
      <c r="O1858">
        <v>97</v>
      </c>
      <c r="P1858">
        <v>37.6</v>
      </c>
      <c r="Q1858" t="s">
        <v>57</v>
      </c>
      <c r="R1858" t="s">
        <v>49</v>
      </c>
      <c r="S1858">
        <v>25000</v>
      </c>
      <c r="T1858" t="s">
        <v>66</v>
      </c>
      <c r="U1858">
        <v>1</v>
      </c>
      <c r="V1858" t="s">
        <v>61</v>
      </c>
      <c r="W1858" t="str">
        <f>TEXT(EHR[[#This Row],[Admission_Date]], "MMM")</f>
        <v>Feb</v>
      </c>
      <c r="X1858">
        <f>MONTH(EHR[[#This Row],[Admission_Date]])</f>
        <v>2</v>
      </c>
    </row>
    <row r="1859" spans="1:24" x14ac:dyDescent="0.25">
      <c r="A1859" t="s">
        <v>1920</v>
      </c>
      <c r="B1859" t="s">
        <v>35</v>
      </c>
      <c r="C1859">
        <v>145</v>
      </c>
      <c r="D1859" t="s">
        <v>36</v>
      </c>
      <c r="E1859" t="s">
        <v>37</v>
      </c>
      <c r="F1859">
        <v>166</v>
      </c>
      <c r="G1859">
        <v>56</v>
      </c>
      <c r="H1859">
        <v>20.3</v>
      </c>
      <c r="I1859" t="s">
        <v>38</v>
      </c>
      <c r="J1859" s="1">
        <v>45659</v>
      </c>
      <c r="K1859" s="1">
        <v>45663</v>
      </c>
      <c r="L1859" t="s">
        <v>59</v>
      </c>
      <c r="M1859" t="s">
        <v>54</v>
      </c>
      <c r="N1859" t="s">
        <v>48</v>
      </c>
      <c r="O1859">
        <v>66</v>
      </c>
      <c r="P1859">
        <v>37</v>
      </c>
      <c r="Q1859" t="s">
        <v>41</v>
      </c>
      <c r="R1859" t="s">
        <v>49</v>
      </c>
      <c r="S1859">
        <v>75000</v>
      </c>
      <c r="T1859" t="s">
        <v>32</v>
      </c>
      <c r="U1859">
        <v>4</v>
      </c>
      <c r="V1859" t="s">
        <v>50</v>
      </c>
      <c r="W1859" t="str">
        <f>TEXT(EHR[[#This Row],[Admission_Date]], "MMM")</f>
        <v>Jan</v>
      </c>
      <c r="X1859">
        <f>MONTH(EHR[[#This Row],[Admission_Date]])</f>
        <v>1</v>
      </c>
    </row>
    <row r="1860" spans="1:24" x14ac:dyDescent="0.25">
      <c r="A1860" t="s">
        <v>1921</v>
      </c>
      <c r="B1860" t="s">
        <v>23</v>
      </c>
      <c r="C1860">
        <v>72</v>
      </c>
      <c r="D1860" t="s">
        <v>36</v>
      </c>
      <c r="E1860" t="s">
        <v>52</v>
      </c>
      <c r="F1860">
        <v>168</v>
      </c>
      <c r="G1860">
        <v>69</v>
      </c>
      <c r="H1860">
        <v>24.4</v>
      </c>
      <c r="I1860" t="s">
        <v>93</v>
      </c>
      <c r="J1860" s="1">
        <v>46107</v>
      </c>
      <c r="K1860" s="1">
        <v>46114</v>
      </c>
      <c r="L1860" t="s">
        <v>59</v>
      </c>
      <c r="M1860" t="s">
        <v>28</v>
      </c>
      <c r="N1860" t="s">
        <v>29</v>
      </c>
      <c r="O1860">
        <v>65</v>
      </c>
      <c r="P1860">
        <v>37.4</v>
      </c>
      <c r="Q1860" t="s">
        <v>30</v>
      </c>
      <c r="R1860" t="s">
        <v>42</v>
      </c>
      <c r="S1860">
        <v>50000</v>
      </c>
      <c r="T1860" t="s">
        <v>66</v>
      </c>
      <c r="U1860">
        <v>7</v>
      </c>
      <c r="V1860" t="s">
        <v>50</v>
      </c>
      <c r="W1860" t="str">
        <f>TEXT(EHR[[#This Row],[Admission_Date]], "MMM")</f>
        <v>Mar</v>
      </c>
      <c r="X1860">
        <f>MONTH(EHR[[#This Row],[Admission_Date]])</f>
        <v>3</v>
      </c>
    </row>
    <row r="1861" spans="1:24" x14ac:dyDescent="0.25">
      <c r="A1861" t="s">
        <v>1922</v>
      </c>
      <c r="B1861" t="s">
        <v>35</v>
      </c>
      <c r="C1861">
        <v>54</v>
      </c>
      <c r="D1861" t="s">
        <v>24</v>
      </c>
      <c r="E1861" t="s">
        <v>37</v>
      </c>
      <c r="F1861">
        <v>155</v>
      </c>
      <c r="G1861">
        <v>76</v>
      </c>
      <c r="H1861">
        <v>31.6</v>
      </c>
      <c r="I1861" t="s">
        <v>46</v>
      </c>
      <c r="J1861" s="1">
        <v>46136</v>
      </c>
      <c r="K1861" s="1">
        <v>46138</v>
      </c>
      <c r="L1861" t="s">
        <v>59</v>
      </c>
      <c r="M1861" t="s">
        <v>40</v>
      </c>
      <c r="N1861" t="s">
        <v>48</v>
      </c>
      <c r="O1861">
        <v>103</v>
      </c>
      <c r="P1861">
        <v>38.200000000000003</v>
      </c>
      <c r="Q1861" t="s">
        <v>41</v>
      </c>
      <c r="R1861" t="s">
        <v>31</v>
      </c>
      <c r="S1861">
        <v>75000</v>
      </c>
      <c r="T1861" t="s">
        <v>66</v>
      </c>
      <c r="U1861">
        <v>2</v>
      </c>
      <c r="V1861" t="s">
        <v>50</v>
      </c>
      <c r="W1861" t="str">
        <f>TEXT(EHR[[#This Row],[Admission_Date]], "MMM")</f>
        <v>Apr</v>
      </c>
      <c r="X1861">
        <f>MONTH(EHR[[#This Row],[Admission_Date]])</f>
        <v>4</v>
      </c>
    </row>
    <row r="1862" spans="1:24" x14ac:dyDescent="0.25">
      <c r="A1862" t="s">
        <v>1923</v>
      </c>
      <c r="B1862" t="s">
        <v>23</v>
      </c>
      <c r="C1862">
        <v>52</v>
      </c>
      <c r="D1862" t="s">
        <v>56</v>
      </c>
      <c r="E1862" t="s">
        <v>52</v>
      </c>
      <c r="F1862">
        <v>172</v>
      </c>
      <c r="G1862">
        <v>0</v>
      </c>
      <c r="I1862" t="s">
        <v>93</v>
      </c>
      <c r="J1862" s="1">
        <v>45791</v>
      </c>
      <c r="K1862" s="1">
        <v>45796</v>
      </c>
      <c r="L1862" t="s">
        <v>27</v>
      </c>
      <c r="M1862" t="s">
        <v>71</v>
      </c>
      <c r="N1862" t="s">
        <v>29</v>
      </c>
      <c r="O1862">
        <v>84</v>
      </c>
      <c r="P1862">
        <v>36.200000000000003</v>
      </c>
      <c r="Q1862" t="s">
        <v>30</v>
      </c>
      <c r="R1862" t="s">
        <v>42</v>
      </c>
      <c r="S1862">
        <v>50000</v>
      </c>
      <c r="T1862" t="s">
        <v>66</v>
      </c>
      <c r="U1862">
        <v>5</v>
      </c>
      <c r="V1862" t="s">
        <v>50</v>
      </c>
      <c r="W1862" t="str">
        <f>TEXT(EHR[[#This Row],[Admission_Date]], "MMM")</f>
        <v>May</v>
      </c>
      <c r="X1862">
        <f>MONTH(EHR[[#This Row],[Admission_Date]])</f>
        <v>5</v>
      </c>
    </row>
    <row r="1863" spans="1:24" x14ac:dyDescent="0.25">
      <c r="A1863" t="s">
        <v>1924</v>
      </c>
      <c r="B1863" t="s">
        <v>23</v>
      </c>
      <c r="C1863">
        <v>40</v>
      </c>
      <c r="D1863" t="s">
        <v>56</v>
      </c>
      <c r="E1863" t="s">
        <v>52</v>
      </c>
      <c r="F1863">
        <v>189</v>
      </c>
      <c r="G1863">
        <v>71</v>
      </c>
      <c r="H1863">
        <v>19.899999999999999</v>
      </c>
      <c r="I1863" t="s">
        <v>53</v>
      </c>
      <c r="J1863" s="1">
        <v>46124</v>
      </c>
      <c r="K1863" s="1">
        <v>46134</v>
      </c>
      <c r="L1863" t="s">
        <v>39</v>
      </c>
      <c r="M1863" t="s">
        <v>71</v>
      </c>
      <c r="N1863" t="s">
        <v>29</v>
      </c>
      <c r="O1863">
        <v>73</v>
      </c>
      <c r="P1863">
        <v>36.9</v>
      </c>
      <c r="Q1863" t="s">
        <v>57</v>
      </c>
      <c r="R1863" t="s">
        <v>31</v>
      </c>
      <c r="S1863">
        <v>75000</v>
      </c>
      <c r="T1863" t="s">
        <v>32</v>
      </c>
      <c r="U1863">
        <v>10</v>
      </c>
      <c r="V1863" t="s">
        <v>33</v>
      </c>
      <c r="W1863" t="str">
        <f>TEXT(EHR[[#This Row],[Admission_Date]], "MMM")</f>
        <v>Apr</v>
      </c>
      <c r="X1863">
        <f>MONTH(EHR[[#This Row],[Admission_Date]])</f>
        <v>4</v>
      </c>
    </row>
    <row r="1864" spans="1:24" x14ac:dyDescent="0.25">
      <c r="A1864" t="s">
        <v>1925</v>
      </c>
      <c r="B1864" t="s">
        <v>23</v>
      </c>
      <c r="C1864">
        <v>28</v>
      </c>
      <c r="D1864" t="s">
        <v>56</v>
      </c>
      <c r="E1864" t="s">
        <v>37</v>
      </c>
      <c r="F1864">
        <v>157</v>
      </c>
      <c r="G1864">
        <v>108</v>
      </c>
      <c r="H1864">
        <v>43.8</v>
      </c>
      <c r="I1864" t="s">
        <v>53</v>
      </c>
      <c r="J1864" s="1">
        <v>46157</v>
      </c>
      <c r="K1864" s="1">
        <v>46164</v>
      </c>
      <c r="L1864" t="s">
        <v>39</v>
      </c>
      <c r="M1864" t="s">
        <v>60</v>
      </c>
      <c r="N1864" t="s">
        <v>48</v>
      </c>
      <c r="O1864">
        <v>71</v>
      </c>
      <c r="P1864">
        <v>38.1</v>
      </c>
      <c r="Q1864" t="s">
        <v>57</v>
      </c>
      <c r="R1864" t="s">
        <v>49</v>
      </c>
      <c r="S1864">
        <v>25000</v>
      </c>
      <c r="T1864" t="s">
        <v>43</v>
      </c>
      <c r="U1864">
        <v>7</v>
      </c>
      <c r="V1864" t="s">
        <v>44</v>
      </c>
      <c r="W1864" t="str">
        <f>TEXT(EHR[[#This Row],[Admission_Date]], "MMM")</f>
        <v>May</v>
      </c>
      <c r="X1864">
        <f>MONTH(EHR[[#This Row],[Admission_Date]])</f>
        <v>5</v>
      </c>
    </row>
    <row r="1865" spans="1:24" x14ac:dyDescent="0.25">
      <c r="A1865" t="s">
        <v>1926</v>
      </c>
      <c r="B1865" t="s">
        <v>35</v>
      </c>
      <c r="C1865">
        <v>72</v>
      </c>
      <c r="D1865" t="s">
        <v>24</v>
      </c>
      <c r="E1865" t="s">
        <v>37</v>
      </c>
      <c r="F1865">
        <v>169</v>
      </c>
      <c r="G1865">
        <v>45</v>
      </c>
      <c r="H1865">
        <v>15.8</v>
      </c>
      <c r="I1865" t="s">
        <v>38</v>
      </c>
      <c r="J1865" s="1">
        <v>45974</v>
      </c>
      <c r="K1865" s="1">
        <v>45980</v>
      </c>
      <c r="L1865" t="s">
        <v>59</v>
      </c>
      <c r="M1865" t="s">
        <v>28</v>
      </c>
      <c r="N1865" t="s">
        <v>29</v>
      </c>
      <c r="O1865">
        <v>67</v>
      </c>
      <c r="P1865">
        <v>36.6</v>
      </c>
      <c r="Q1865" t="s">
        <v>30</v>
      </c>
      <c r="R1865" t="s">
        <v>42</v>
      </c>
      <c r="S1865">
        <v>75000</v>
      </c>
      <c r="T1865" t="s">
        <v>43</v>
      </c>
      <c r="U1865">
        <v>6</v>
      </c>
      <c r="V1865" t="s">
        <v>50</v>
      </c>
      <c r="W1865" t="str">
        <f>TEXT(EHR[[#This Row],[Admission_Date]], "MMM")</f>
        <v>Nov</v>
      </c>
      <c r="X1865">
        <f>MONTH(EHR[[#This Row],[Admission_Date]])</f>
        <v>11</v>
      </c>
    </row>
    <row r="1866" spans="1:24" x14ac:dyDescent="0.25">
      <c r="A1866" t="s">
        <v>1927</v>
      </c>
      <c r="B1866" t="s">
        <v>23</v>
      </c>
      <c r="C1866">
        <v>68</v>
      </c>
      <c r="D1866" t="s">
        <v>73</v>
      </c>
      <c r="E1866" t="s">
        <v>25</v>
      </c>
      <c r="F1866">
        <v>164</v>
      </c>
      <c r="G1866">
        <v>64</v>
      </c>
      <c r="H1866">
        <v>23.8</v>
      </c>
      <c r="I1866" t="s">
        <v>38</v>
      </c>
      <c r="J1866" s="1">
        <v>45759</v>
      </c>
      <c r="K1866" s="1">
        <v>45761</v>
      </c>
      <c r="L1866" t="s">
        <v>59</v>
      </c>
      <c r="M1866" t="s">
        <v>60</v>
      </c>
      <c r="N1866" t="s">
        <v>48</v>
      </c>
      <c r="O1866">
        <v>109</v>
      </c>
      <c r="P1866">
        <v>38.299999999999997</v>
      </c>
      <c r="Q1866" t="s">
        <v>57</v>
      </c>
      <c r="R1866" t="s">
        <v>31</v>
      </c>
      <c r="S1866">
        <v>75000</v>
      </c>
      <c r="T1866" t="s">
        <v>32</v>
      </c>
      <c r="U1866">
        <v>2</v>
      </c>
      <c r="V1866" t="s">
        <v>50</v>
      </c>
      <c r="W1866" t="str">
        <f>TEXT(EHR[[#This Row],[Admission_Date]], "MMM")</f>
        <v>Apr</v>
      </c>
      <c r="X1866">
        <f>MONTH(EHR[[#This Row],[Admission_Date]])</f>
        <v>4</v>
      </c>
    </row>
    <row r="1867" spans="1:24" x14ac:dyDescent="0.25">
      <c r="A1867" t="s">
        <v>1928</v>
      </c>
      <c r="B1867" t="s">
        <v>23</v>
      </c>
      <c r="C1867">
        <v>48</v>
      </c>
      <c r="D1867" t="s">
        <v>73</v>
      </c>
      <c r="E1867" t="s">
        <v>52</v>
      </c>
      <c r="F1867">
        <v>155</v>
      </c>
      <c r="G1867">
        <v>71</v>
      </c>
      <c r="H1867">
        <v>29.6</v>
      </c>
      <c r="I1867" t="s">
        <v>46</v>
      </c>
      <c r="J1867" s="1">
        <v>45800</v>
      </c>
      <c r="K1867" s="1">
        <v>45807</v>
      </c>
      <c r="L1867" t="s">
        <v>27</v>
      </c>
      <c r="M1867" t="s">
        <v>71</v>
      </c>
      <c r="N1867" t="s">
        <v>29</v>
      </c>
      <c r="O1867">
        <v>76</v>
      </c>
      <c r="P1867">
        <v>38.799999999999997</v>
      </c>
      <c r="Q1867" t="s">
        <v>41</v>
      </c>
      <c r="R1867" t="s">
        <v>49</v>
      </c>
      <c r="S1867">
        <v>25000</v>
      </c>
      <c r="T1867" t="s">
        <v>43</v>
      </c>
      <c r="U1867">
        <v>7</v>
      </c>
      <c r="V1867" t="s">
        <v>33</v>
      </c>
      <c r="W1867" t="str">
        <f>TEXT(EHR[[#This Row],[Admission_Date]], "MMM")</f>
        <v>May</v>
      </c>
      <c r="X1867">
        <f>MONTH(EHR[[#This Row],[Admission_Date]])</f>
        <v>5</v>
      </c>
    </row>
    <row r="1868" spans="1:24" x14ac:dyDescent="0.25">
      <c r="A1868" t="s">
        <v>1929</v>
      </c>
      <c r="B1868" t="s">
        <v>23</v>
      </c>
      <c r="C1868">
        <v>13</v>
      </c>
      <c r="D1868" t="s">
        <v>73</v>
      </c>
      <c r="E1868" t="s">
        <v>25</v>
      </c>
      <c r="F1868">
        <v>183</v>
      </c>
      <c r="G1868">
        <v>104</v>
      </c>
      <c r="H1868">
        <v>31.1</v>
      </c>
      <c r="I1868" t="s">
        <v>26</v>
      </c>
      <c r="J1868" s="1">
        <v>46047</v>
      </c>
      <c r="K1868" s="1">
        <v>46055</v>
      </c>
      <c r="L1868" t="s">
        <v>59</v>
      </c>
      <c r="M1868" t="s">
        <v>40</v>
      </c>
      <c r="N1868" t="s">
        <v>29</v>
      </c>
      <c r="O1868">
        <v>80</v>
      </c>
      <c r="P1868">
        <v>36.299999999999997</v>
      </c>
      <c r="Q1868" t="s">
        <v>57</v>
      </c>
      <c r="R1868" t="s">
        <v>42</v>
      </c>
      <c r="S1868">
        <v>75000</v>
      </c>
      <c r="T1868" t="s">
        <v>66</v>
      </c>
      <c r="U1868">
        <v>8</v>
      </c>
      <c r="V1868" t="s">
        <v>61</v>
      </c>
      <c r="W1868" t="str">
        <f>TEXT(EHR[[#This Row],[Admission_Date]], "MMM")</f>
        <v>Jan</v>
      </c>
      <c r="X1868">
        <f>MONTH(EHR[[#This Row],[Admission_Date]])</f>
        <v>1</v>
      </c>
    </row>
    <row r="1869" spans="1:24" x14ac:dyDescent="0.25">
      <c r="A1869" t="s">
        <v>1930</v>
      </c>
      <c r="B1869" t="s">
        <v>35</v>
      </c>
      <c r="C1869">
        <v>52</v>
      </c>
      <c r="D1869" t="s">
        <v>56</v>
      </c>
      <c r="E1869" t="s">
        <v>37</v>
      </c>
      <c r="F1869">
        <v>166</v>
      </c>
      <c r="G1869">
        <v>96</v>
      </c>
      <c r="H1869">
        <v>34.799999999999997</v>
      </c>
      <c r="I1869" t="s">
        <v>26</v>
      </c>
      <c r="J1869" s="1">
        <v>45902</v>
      </c>
      <c r="K1869" s="1">
        <v>45912</v>
      </c>
      <c r="L1869" t="s">
        <v>65</v>
      </c>
      <c r="M1869" t="s">
        <v>60</v>
      </c>
      <c r="N1869" t="s">
        <v>48</v>
      </c>
      <c r="O1869">
        <v>104</v>
      </c>
      <c r="P1869">
        <v>36</v>
      </c>
      <c r="Q1869" t="s">
        <v>57</v>
      </c>
      <c r="R1869" t="s">
        <v>42</v>
      </c>
      <c r="S1869">
        <v>25000</v>
      </c>
      <c r="T1869" t="s">
        <v>43</v>
      </c>
      <c r="U1869">
        <v>10</v>
      </c>
      <c r="V1869" t="s">
        <v>50</v>
      </c>
      <c r="W1869" t="str">
        <f>TEXT(EHR[[#This Row],[Admission_Date]], "MMM")</f>
        <v>Sep</v>
      </c>
      <c r="X1869">
        <f>MONTH(EHR[[#This Row],[Admission_Date]])</f>
        <v>9</v>
      </c>
    </row>
    <row r="1870" spans="1:24" x14ac:dyDescent="0.25">
      <c r="A1870" t="s">
        <v>1931</v>
      </c>
      <c r="B1870" t="s">
        <v>35</v>
      </c>
      <c r="C1870">
        <v>84</v>
      </c>
      <c r="D1870" t="s">
        <v>56</v>
      </c>
      <c r="E1870" t="s">
        <v>37</v>
      </c>
      <c r="F1870">
        <v>163</v>
      </c>
      <c r="G1870">
        <v>69</v>
      </c>
      <c r="H1870">
        <v>26</v>
      </c>
      <c r="I1870" t="s">
        <v>38</v>
      </c>
      <c r="J1870" s="1">
        <v>45936</v>
      </c>
      <c r="K1870" s="1">
        <v>45943</v>
      </c>
      <c r="L1870" t="s">
        <v>27</v>
      </c>
      <c r="M1870" t="s">
        <v>40</v>
      </c>
      <c r="N1870" t="s">
        <v>29</v>
      </c>
      <c r="O1870">
        <v>106</v>
      </c>
      <c r="P1870">
        <v>37</v>
      </c>
      <c r="Q1870" t="s">
        <v>41</v>
      </c>
      <c r="R1870" t="s">
        <v>42</v>
      </c>
      <c r="S1870">
        <v>50000</v>
      </c>
      <c r="T1870" t="s">
        <v>66</v>
      </c>
      <c r="U1870">
        <v>7</v>
      </c>
      <c r="V1870" t="s">
        <v>50</v>
      </c>
      <c r="W1870" t="str">
        <f>TEXT(EHR[[#This Row],[Admission_Date]], "MMM")</f>
        <v>Oct</v>
      </c>
      <c r="X1870">
        <f>MONTH(EHR[[#This Row],[Admission_Date]])</f>
        <v>10</v>
      </c>
    </row>
    <row r="1871" spans="1:24" x14ac:dyDescent="0.25">
      <c r="A1871" t="s">
        <v>1932</v>
      </c>
      <c r="B1871" t="s">
        <v>35</v>
      </c>
      <c r="C1871">
        <v>89</v>
      </c>
      <c r="D1871" t="s">
        <v>36</v>
      </c>
      <c r="E1871" t="s">
        <v>37</v>
      </c>
      <c r="F1871">
        <v>165</v>
      </c>
      <c r="G1871">
        <v>45</v>
      </c>
      <c r="H1871">
        <v>16.5</v>
      </c>
      <c r="I1871" t="s">
        <v>53</v>
      </c>
      <c r="J1871" s="1">
        <v>45893</v>
      </c>
      <c r="K1871" s="1">
        <v>45903</v>
      </c>
      <c r="L1871" t="s">
        <v>39</v>
      </c>
      <c r="M1871" t="s">
        <v>28</v>
      </c>
      <c r="N1871" t="s">
        <v>48</v>
      </c>
      <c r="O1871">
        <v>85</v>
      </c>
      <c r="P1871">
        <v>36.4</v>
      </c>
      <c r="Q1871" t="s">
        <v>41</v>
      </c>
      <c r="R1871" t="s">
        <v>31</v>
      </c>
      <c r="S1871">
        <v>25000</v>
      </c>
      <c r="T1871" t="s">
        <v>43</v>
      </c>
      <c r="U1871">
        <v>10</v>
      </c>
      <c r="V1871" t="s">
        <v>50</v>
      </c>
      <c r="W1871" t="str">
        <f>TEXT(EHR[[#This Row],[Admission_Date]], "MMM")</f>
        <v>Aug</v>
      </c>
      <c r="X1871">
        <f>MONTH(EHR[[#This Row],[Admission_Date]])</f>
        <v>8</v>
      </c>
    </row>
    <row r="1872" spans="1:24" x14ac:dyDescent="0.25">
      <c r="A1872" t="s">
        <v>1933</v>
      </c>
      <c r="B1872" t="s">
        <v>35</v>
      </c>
      <c r="C1872">
        <v>86</v>
      </c>
      <c r="D1872" t="s">
        <v>56</v>
      </c>
      <c r="E1872" t="s">
        <v>25</v>
      </c>
      <c r="F1872">
        <v>189</v>
      </c>
      <c r="G1872">
        <v>75</v>
      </c>
      <c r="H1872">
        <v>21</v>
      </c>
      <c r="I1872" t="s">
        <v>26</v>
      </c>
      <c r="J1872" s="1">
        <v>45662</v>
      </c>
      <c r="K1872" s="1">
        <v>45663</v>
      </c>
      <c r="L1872" t="s">
        <v>47</v>
      </c>
      <c r="M1872" t="s">
        <v>71</v>
      </c>
      <c r="N1872" t="s">
        <v>29</v>
      </c>
      <c r="O1872">
        <v>64</v>
      </c>
      <c r="P1872">
        <v>38.799999999999997</v>
      </c>
      <c r="Q1872" t="s">
        <v>30</v>
      </c>
      <c r="R1872" t="s">
        <v>31</v>
      </c>
      <c r="S1872">
        <v>50000</v>
      </c>
      <c r="T1872" t="s">
        <v>66</v>
      </c>
      <c r="U1872">
        <v>1</v>
      </c>
      <c r="V1872" t="s">
        <v>50</v>
      </c>
      <c r="W1872" t="str">
        <f>TEXT(EHR[[#This Row],[Admission_Date]], "MMM")</f>
        <v>Jan</v>
      </c>
      <c r="X1872">
        <f>MONTH(EHR[[#This Row],[Admission_Date]])</f>
        <v>1</v>
      </c>
    </row>
    <row r="1873" spans="1:24" x14ac:dyDescent="0.25">
      <c r="A1873" t="s">
        <v>1934</v>
      </c>
      <c r="B1873" t="s">
        <v>35</v>
      </c>
      <c r="C1873">
        <v>31</v>
      </c>
      <c r="D1873" t="s">
        <v>56</v>
      </c>
      <c r="E1873" t="s">
        <v>52</v>
      </c>
      <c r="F1873">
        <v>182</v>
      </c>
      <c r="G1873">
        <v>49</v>
      </c>
      <c r="H1873">
        <v>14.8</v>
      </c>
      <c r="I1873" t="s">
        <v>26</v>
      </c>
      <c r="J1873" s="1">
        <v>45714</v>
      </c>
      <c r="K1873" s="1">
        <v>45720</v>
      </c>
      <c r="L1873" t="s">
        <v>59</v>
      </c>
      <c r="M1873" t="s">
        <v>54</v>
      </c>
      <c r="N1873" t="s">
        <v>48</v>
      </c>
      <c r="O1873">
        <v>78</v>
      </c>
      <c r="P1873">
        <v>37.5</v>
      </c>
      <c r="Q1873" t="s">
        <v>57</v>
      </c>
      <c r="R1873" t="s">
        <v>31</v>
      </c>
      <c r="S1873">
        <v>25000</v>
      </c>
      <c r="T1873" t="s">
        <v>66</v>
      </c>
      <c r="U1873">
        <v>6</v>
      </c>
      <c r="V1873" t="s">
        <v>44</v>
      </c>
      <c r="W1873" t="str">
        <f>TEXT(EHR[[#This Row],[Admission_Date]], "MMM")</f>
        <v>Feb</v>
      </c>
      <c r="X1873">
        <f>MONTH(EHR[[#This Row],[Admission_Date]])</f>
        <v>2</v>
      </c>
    </row>
    <row r="1874" spans="1:24" x14ac:dyDescent="0.25">
      <c r="A1874" t="s">
        <v>1935</v>
      </c>
      <c r="B1874" t="s">
        <v>35</v>
      </c>
      <c r="C1874">
        <v>50</v>
      </c>
      <c r="D1874" t="s">
        <v>36</v>
      </c>
      <c r="E1874" t="s">
        <v>52</v>
      </c>
      <c r="F1874">
        <v>179</v>
      </c>
      <c r="G1874">
        <v>49</v>
      </c>
      <c r="H1874">
        <v>15.3</v>
      </c>
      <c r="I1874" t="s">
        <v>53</v>
      </c>
      <c r="J1874" s="1">
        <v>45843</v>
      </c>
      <c r="K1874" s="1">
        <v>45845</v>
      </c>
      <c r="L1874" t="s">
        <v>39</v>
      </c>
      <c r="M1874" t="s">
        <v>60</v>
      </c>
      <c r="N1874" t="s">
        <v>29</v>
      </c>
      <c r="O1874">
        <v>88</v>
      </c>
      <c r="P1874">
        <v>38.4</v>
      </c>
      <c r="Q1874" t="s">
        <v>41</v>
      </c>
      <c r="R1874" t="s">
        <v>49</v>
      </c>
      <c r="S1874">
        <v>75000</v>
      </c>
      <c r="T1874" t="s">
        <v>66</v>
      </c>
      <c r="U1874">
        <v>2</v>
      </c>
      <c r="V1874" t="s">
        <v>33</v>
      </c>
      <c r="W1874" t="str">
        <f>TEXT(EHR[[#This Row],[Admission_Date]], "MMM")</f>
        <v>Jul</v>
      </c>
      <c r="X1874">
        <f>MONTH(EHR[[#This Row],[Admission_Date]])</f>
        <v>7</v>
      </c>
    </row>
    <row r="1875" spans="1:24" x14ac:dyDescent="0.25">
      <c r="A1875" t="s">
        <v>1936</v>
      </c>
      <c r="B1875" t="s">
        <v>35</v>
      </c>
      <c r="C1875">
        <v>54</v>
      </c>
      <c r="D1875" t="s">
        <v>56</v>
      </c>
      <c r="E1875" t="s">
        <v>37</v>
      </c>
      <c r="F1875">
        <v>163</v>
      </c>
      <c r="G1875">
        <v>67</v>
      </c>
      <c r="H1875">
        <v>25.2</v>
      </c>
      <c r="I1875" t="s">
        <v>93</v>
      </c>
      <c r="J1875" s="1">
        <v>46142</v>
      </c>
      <c r="K1875" s="1">
        <v>46149</v>
      </c>
      <c r="L1875" t="s">
        <v>59</v>
      </c>
      <c r="M1875" t="s">
        <v>54</v>
      </c>
      <c r="N1875" t="s">
        <v>29</v>
      </c>
      <c r="O1875">
        <v>103</v>
      </c>
      <c r="P1875">
        <v>36.200000000000003</v>
      </c>
      <c r="Q1875" t="s">
        <v>57</v>
      </c>
      <c r="R1875" t="s">
        <v>42</v>
      </c>
      <c r="S1875">
        <v>50000</v>
      </c>
      <c r="T1875" t="s">
        <v>43</v>
      </c>
      <c r="U1875">
        <v>7</v>
      </c>
      <c r="V1875" t="s">
        <v>50</v>
      </c>
      <c r="W1875" t="str">
        <f>TEXT(EHR[[#This Row],[Admission_Date]], "MMM")</f>
        <v>Apr</v>
      </c>
      <c r="X1875">
        <f>MONTH(EHR[[#This Row],[Admission_Date]])</f>
        <v>4</v>
      </c>
    </row>
    <row r="1876" spans="1:24" x14ac:dyDescent="0.25">
      <c r="A1876" t="s">
        <v>1937</v>
      </c>
      <c r="B1876" t="s">
        <v>23</v>
      </c>
      <c r="C1876">
        <v>89</v>
      </c>
      <c r="D1876" t="s">
        <v>36</v>
      </c>
      <c r="E1876" t="s">
        <v>37</v>
      </c>
      <c r="F1876">
        <v>184</v>
      </c>
      <c r="G1876">
        <v>0</v>
      </c>
      <c r="I1876" t="s">
        <v>26</v>
      </c>
      <c r="J1876" s="1">
        <v>46102</v>
      </c>
      <c r="K1876" s="1">
        <v>46107</v>
      </c>
      <c r="L1876" t="s">
        <v>47</v>
      </c>
      <c r="M1876" t="s">
        <v>28</v>
      </c>
      <c r="N1876" t="s">
        <v>48</v>
      </c>
      <c r="O1876">
        <v>102</v>
      </c>
      <c r="P1876">
        <v>38.4</v>
      </c>
      <c r="Q1876" t="s">
        <v>57</v>
      </c>
      <c r="R1876" t="s">
        <v>42</v>
      </c>
      <c r="S1876">
        <v>75000</v>
      </c>
      <c r="T1876" t="s">
        <v>66</v>
      </c>
      <c r="U1876">
        <v>5</v>
      </c>
      <c r="V1876" t="s">
        <v>50</v>
      </c>
      <c r="W1876" t="str">
        <f>TEXT(EHR[[#This Row],[Admission_Date]], "MMM")</f>
        <v>Mar</v>
      </c>
      <c r="X1876">
        <f>MONTH(EHR[[#This Row],[Admission_Date]])</f>
        <v>3</v>
      </c>
    </row>
    <row r="1877" spans="1:24" x14ac:dyDescent="0.25">
      <c r="A1877" t="s">
        <v>1938</v>
      </c>
      <c r="B1877" t="s">
        <v>23</v>
      </c>
      <c r="C1877">
        <v>69</v>
      </c>
      <c r="D1877" t="s">
        <v>73</v>
      </c>
      <c r="E1877" t="s">
        <v>25</v>
      </c>
      <c r="F1877">
        <v>185</v>
      </c>
      <c r="G1877">
        <v>95</v>
      </c>
      <c r="H1877">
        <v>27.8</v>
      </c>
      <c r="I1877" t="s">
        <v>53</v>
      </c>
      <c r="J1877" s="1">
        <v>45897</v>
      </c>
      <c r="K1877" s="1">
        <v>45899</v>
      </c>
      <c r="L1877" t="s">
        <v>27</v>
      </c>
      <c r="M1877" t="s">
        <v>60</v>
      </c>
      <c r="N1877" t="s">
        <v>29</v>
      </c>
      <c r="O1877">
        <v>79</v>
      </c>
      <c r="P1877">
        <v>37.799999999999997</v>
      </c>
      <c r="Q1877" t="s">
        <v>41</v>
      </c>
      <c r="R1877" t="s">
        <v>31</v>
      </c>
      <c r="S1877">
        <v>25000</v>
      </c>
      <c r="T1877" t="s">
        <v>32</v>
      </c>
      <c r="U1877">
        <v>2</v>
      </c>
      <c r="V1877" t="s">
        <v>50</v>
      </c>
      <c r="W1877" t="str">
        <f>TEXT(EHR[[#This Row],[Admission_Date]], "MMM")</f>
        <v>Aug</v>
      </c>
      <c r="X1877">
        <f>MONTH(EHR[[#This Row],[Admission_Date]])</f>
        <v>8</v>
      </c>
    </row>
    <row r="1878" spans="1:24" x14ac:dyDescent="0.25">
      <c r="A1878" t="s">
        <v>1939</v>
      </c>
      <c r="B1878" t="s">
        <v>23</v>
      </c>
      <c r="C1878">
        <v>37</v>
      </c>
      <c r="D1878" t="s">
        <v>73</v>
      </c>
      <c r="E1878" t="s">
        <v>37</v>
      </c>
      <c r="F1878">
        <v>153</v>
      </c>
      <c r="G1878">
        <v>51</v>
      </c>
      <c r="H1878">
        <v>21.8</v>
      </c>
      <c r="I1878" t="s">
        <v>26</v>
      </c>
      <c r="J1878" s="1">
        <v>45810</v>
      </c>
      <c r="K1878" s="1">
        <v>45818</v>
      </c>
      <c r="L1878" t="s">
        <v>59</v>
      </c>
      <c r="M1878" t="s">
        <v>40</v>
      </c>
      <c r="N1878" t="s">
        <v>48</v>
      </c>
      <c r="O1878">
        <v>93</v>
      </c>
      <c r="P1878">
        <v>36.799999999999997</v>
      </c>
      <c r="Q1878" t="s">
        <v>41</v>
      </c>
      <c r="R1878" t="s">
        <v>31</v>
      </c>
      <c r="S1878">
        <v>50000</v>
      </c>
      <c r="T1878" t="s">
        <v>43</v>
      </c>
      <c r="U1878">
        <v>8</v>
      </c>
      <c r="V1878" t="s">
        <v>33</v>
      </c>
      <c r="W1878" t="str">
        <f>TEXT(EHR[[#This Row],[Admission_Date]], "MMM")</f>
        <v>Jun</v>
      </c>
      <c r="X1878">
        <f>MONTH(EHR[[#This Row],[Admission_Date]])</f>
        <v>6</v>
      </c>
    </row>
    <row r="1879" spans="1:24" x14ac:dyDescent="0.25">
      <c r="A1879" t="s">
        <v>1940</v>
      </c>
      <c r="B1879" t="s">
        <v>35</v>
      </c>
      <c r="C1879">
        <v>74</v>
      </c>
      <c r="D1879" t="s">
        <v>36</v>
      </c>
      <c r="E1879" t="s">
        <v>25</v>
      </c>
      <c r="F1879">
        <v>181</v>
      </c>
      <c r="G1879">
        <v>107</v>
      </c>
      <c r="H1879">
        <v>32.700000000000003</v>
      </c>
      <c r="I1879" t="s">
        <v>93</v>
      </c>
      <c r="J1879" s="1">
        <v>45807</v>
      </c>
      <c r="K1879" s="1">
        <v>45815</v>
      </c>
      <c r="L1879" t="s">
        <v>47</v>
      </c>
      <c r="M1879" t="s">
        <v>54</v>
      </c>
      <c r="N1879" t="s">
        <v>29</v>
      </c>
      <c r="O1879">
        <v>84</v>
      </c>
      <c r="P1879">
        <v>37.799999999999997</v>
      </c>
      <c r="Q1879" t="s">
        <v>57</v>
      </c>
      <c r="R1879" t="s">
        <v>31</v>
      </c>
      <c r="S1879">
        <v>25000</v>
      </c>
      <c r="T1879" t="s">
        <v>66</v>
      </c>
      <c r="U1879">
        <v>8</v>
      </c>
      <c r="V1879" t="s">
        <v>50</v>
      </c>
      <c r="W1879" t="str">
        <f>TEXT(EHR[[#This Row],[Admission_Date]], "MMM")</f>
        <v>May</v>
      </c>
      <c r="X1879">
        <f>MONTH(EHR[[#This Row],[Admission_Date]])</f>
        <v>5</v>
      </c>
    </row>
    <row r="1880" spans="1:24" x14ac:dyDescent="0.25">
      <c r="A1880" t="s">
        <v>1941</v>
      </c>
      <c r="B1880" t="s">
        <v>35</v>
      </c>
      <c r="C1880">
        <v>4</v>
      </c>
      <c r="D1880" t="s">
        <v>36</v>
      </c>
      <c r="E1880" t="s">
        <v>52</v>
      </c>
      <c r="F1880">
        <v>169</v>
      </c>
      <c r="G1880">
        <v>45</v>
      </c>
      <c r="H1880">
        <v>15.8</v>
      </c>
      <c r="I1880" t="s">
        <v>26</v>
      </c>
      <c r="J1880" s="1">
        <v>46171</v>
      </c>
      <c r="K1880" s="1">
        <v>46174</v>
      </c>
      <c r="L1880" t="s">
        <v>59</v>
      </c>
      <c r="M1880" t="s">
        <v>40</v>
      </c>
      <c r="N1880" t="s">
        <v>29</v>
      </c>
      <c r="O1880">
        <v>73</v>
      </c>
      <c r="P1880">
        <v>37.799999999999997</v>
      </c>
      <c r="Q1880" t="s">
        <v>41</v>
      </c>
      <c r="R1880" t="s">
        <v>42</v>
      </c>
      <c r="S1880">
        <v>75000</v>
      </c>
      <c r="T1880" t="s">
        <v>66</v>
      </c>
      <c r="U1880">
        <v>3</v>
      </c>
      <c r="V1880" t="s">
        <v>81</v>
      </c>
      <c r="W1880" t="str">
        <f>TEXT(EHR[[#This Row],[Admission_Date]], "MMM")</f>
        <v>May</v>
      </c>
      <c r="X1880">
        <f>MONTH(EHR[[#This Row],[Admission_Date]])</f>
        <v>5</v>
      </c>
    </row>
    <row r="1881" spans="1:24" x14ac:dyDescent="0.25">
      <c r="A1881" t="s">
        <v>1942</v>
      </c>
      <c r="B1881" t="s">
        <v>23</v>
      </c>
      <c r="C1881">
        <v>16</v>
      </c>
      <c r="D1881" t="s">
        <v>56</v>
      </c>
      <c r="E1881" t="s">
        <v>37</v>
      </c>
      <c r="F1881">
        <v>169</v>
      </c>
      <c r="G1881">
        <v>45</v>
      </c>
      <c r="H1881">
        <v>15.8</v>
      </c>
      <c r="I1881" t="s">
        <v>53</v>
      </c>
      <c r="J1881" s="1">
        <v>46134</v>
      </c>
      <c r="K1881" s="1"/>
      <c r="L1881" t="s">
        <v>47</v>
      </c>
      <c r="M1881" t="s">
        <v>40</v>
      </c>
      <c r="N1881" t="s">
        <v>48</v>
      </c>
      <c r="O1881">
        <v>70</v>
      </c>
      <c r="P1881">
        <v>37.700000000000003</v>
      </c>
      <c r="Q1881" t="s">
        <v>57</v>
      </c>
      <c r="R1881" t="s">
        <v>42</v>
      </c>
      <c r="S1881">
        <v>75000</v>
      </c>
      <c r="T1881" t="s">
        <v>66</v>
      </c>
      <c r="V1881" t="s">
        <v>61</v>
      </c>
      <c r="W1881" t="str">
        <f>TEXT(EHR[[#This Row],[Admission_Date]], "MMM")</f>
        <v>Apr</v>
      </c>
      <c r="X1881">
        <f>MONTH(EHR[[#This Row],[Admission_Date]])</f>
        <v>4</v>
      </c>
    </row>
    <row r="1882" spans="1:24" x14ac:dyDescent="0.25">
      <c r="A1882" t="s">
        <v>1943</v>
      </c>
      <c r="B1882" t="s">
        <v>23</v>
      </c>
      <c r="C1882">
        <v>36</v>
      </c>
      <c r="D1882" t="s">
        <v>36</v>
      </c>
      <c r="E1882" t="s">
        <v>25</v>
      </c>
      <c r="F1882">
        <v>166</v>
      </c>
      <c r="G1882">
        <v>62</v>
      </c>
      <c r="H1882">
        <v>22.5</v>
      </c>
      <c r="I1882" t="s">
        <v>26</v>
      </c>
      <c r="J1882" s="1">
        <v>46016</v>
      </c>
      <c r="K1882" s="1">
        <v>46023</v>
      </c>
      <c r="L1882" t="s">
        <v>65</v>
      </c>
      <c r="M1882" t="s">
        <v>28</v>
      </c>
      <c r="N1882" t="s">
        <v>29</v>
      </c>
      <c r="O1882">
        <v>98</v>
      </c>
      <c r="P1882">
        <v>38</v>
      </c>
      <c r="Q1882" t="s">
        <v>57</v>
      </c>
      <c r="R1882" t="s">
        <v>49</v>
      </c>
      <c r="S1882">
        <v>75000</v>
      </c>
      <c r="T1882" t="s">
        <v>66</v>
      </c>
      <c r="U1882">
        <v>7</v>
      </c>
      <c r="V1882" t="s">
        <v>33</v>
      </c>
      <c r="W1882" t="str">
        <f>TEXT(EHR[[#This Row],[Admission_Date]], "MMM")</f>
        <v>Dec</v>
      </c>
      <c r="X1882">
        <f>MONTH(EHR[[#This Row],[Admission_Date]])</f>
        <v>12</v>
      </c>
    </row>
    <row r="1883" spans="1:24" x14ac:dyDescent="0.25">
      <c r="A1883" t="s">
        <v>1944</v>
      </c>
      <c r="B1883" t="s">
        <v>35</v>
      </c>
      <c r="C1883">
        <v>22</v>
      </c>
      <c r="D1883" t="s">
        <v>36</v>
      </c>
      <c r="E1883" t="s">
        <v>37</v>
      </c>
      <c r="F1883">
        <v>163</v>
      </c>
      <c r="G1883">
        <v>45</v>
      </c>
      <c r="H1883">
        <v>16.899999999999999</v>
      </c>
      <c r="I1883" t="s">
        <v>38</v>
      </c>
      <c r="J1883" s="1">
        <v>45696</v>
      </c>
      <c r="K1883" s="1">
        <v>45701</v>
      </c>
      <c r="L1883" t="s">
        <v>59</v>
      </c>
      <c r="M1883" t="s">
        <v>28</v>
      </c>
      <c r="N1883" t="s">
        <v>48</v>
      </c>
      <c r="O1883">
        <v>105</v>
      </c>
      <c r="P1883">
        <v>37.6</v>
      </c>
      <c r="Q1883" t="s">
        <v>41</v>
      </c>
      <c r="R1883" t="s">
        <v>49</v>
      </c>
      <c r="S1883">
        <v>50000</v>
      </c>
      <c r="T1883" t="s">
        <v>43</v>
      </c>
      <c r="U1883">
        <v>5</v>
      </c>
      <c r="V1883" t="s">
        <v>44</v>
      </c>
      <c r="W1883" t="str">
        <f>TEXT(EHR[[#This Row],[Admission_Date]], "MMM")</f>
        <v>Feb</v>
      </c>
      <c r="X1883">
        <f>MONTH(EHR[[#This Row],[Admission_Date]])</f>
        <v>2</v>
      </c>
    </row>
    <row r="1884" spans="1:24" x14ac:dyDescent="0.25">
      <c r="A1884" t="s">
        <v>1945</v>
      </c>
      <c r="B1884" t="s">
        <v>35</v>
      </c>
      <c r="C1884">
        <v>56</v>
      </c>
      <c r="D1884" t="s">
        <v>73</v>
      </c>
      <c r="E1884" t="s">
        <v>52</v>
      </c>
      <c r="F1884">
        <v>168</v>
      </c>
      <c r="G1884">
        <v>107</v>
      </c>
      <c r="H1884">
        <v>37.9</v>
      </c>
      <c r="I1884" t="s">
        <v>53</v>
      </c>
      <c r="J1884" s="1">
        <v>46078</v>
      </c>
      <c r="K1884" s="1">
        <v>46084</v>
      </c>
      <c r="L1884" t="s">
        <v>47</v>
      </c>
      <c r="M1884" t="s">
        <v>40</v>
      </c>
      <c r="N1884" t="s">
        <v>29</v>
      </c>
      <c r="O1884">
        <v>109</v>
      </c>
      <c r="P1884">
        <v>36.1</v>
      </c>
      <c r="Q1884" t="s">
        <v>41</v>
      </c>
      <c r="R1884" t="s">
        <v>31</v>
      </c>
      <c r="S1884">
        <v>75000</v>
      </c>
      <c r="T1884" t="s">
        <v>32</v>
      </c>
      <c r="U1884">
        <v>6</v>
      </c>
      <c r="V1884" t="s">
        <v>50</v>
      </c>
      <c r="W1884" t="str">
        <f>TEXT(EHR[[#This Row],[Admission_Date]], "MMM")</f>
        <v>Feb</v>
      </c>
      <c r="X1884">
        <f>MONTH(EHR[[#This Row],[Admission_Date]])</f>
        <v>2</v>
      </c>
    </row>
    <row r="1885" spans="1:24" x14ac:dyDescent="0.25">
      <c r="A1885" t="s">
        <v>1946</v>
      </c>
      <c r="B1885" t="s">
        <v>35</v>
      </c>
      <c r="C1885">
        <v>2</v>
      </c>
      <c r="D1885" t="s">
        <v>24</v>
      </c>
      <c r="E1885" t="s">
        <v>25</v>
      </c>
      <c r="F1885">
        <v>167</v>
      </c>
      <c r="G1885">
        <v>62</v>
      </c>
      <c r="H1885">
        <v>22.2</v>
      </c>
      <c r="I1885" t="s">
        <v>46</v>
      </c>
      <c r="J1885" s="1">
        <v>45712</v>
      </c>
      <c r="K1885" s="1">
        <v>45715</v>
      </c>
      <c r="L1885" t="s">
        <v>47</v>
      </c>
      <c r="M1885" t="s">
        <v>40</v>
      </c>
      <c r="N1885" t="s">
        <v>48</v>
      </c>
      <c r="O1885">
        <v>82</v>
      </c>
      <c r="P1885">
        <v>38</v>
      </c>
      <c r="Q1885" t="s">
        <v>41</v>
      </c>
      <c r="R1885" t="s">
        <v>42</v>
      </c>
      <c r="S1885">
        <v>25000</v>
      </c>
      <c r="T1885" t="s">
        <v>43</v>
      </c>
      <c r="U1885">
        <v>3</v>
      </c>
      <c r="V1885" t="s">
        <v>81</v>
      </c>
      <c r="W1885" t="str">
        <f>TEXT(EHR[[#This Row],[Admission_Date]], "MMM")</f>
        <v>Feb</v>
      </c>
      <c r="X1885">
        <f>MONTH(EHR[[#This Row],[Admission_Date]])</f>
        <v>2</v>
      </c>
    </row>
    <row r="1886" spans="1:24" x14ac:dyDescent="0.25">
      <c r="A1886" t="s">
        <v>1947</v>
      </c>
      <c r="B1886" t="s">
        <v>23</v>
      </c>
      <c r="C1886">
        <v>89</v>
      </c>
      <c r="D1886" t="s">
        <v>36</v>
      </c>
      <c r="E1886" t="s">
        <v>37</v>
      </c>
      <c r="F1886">
        <v>153</v>
      </c>
      <c r="G1886">
        <v>81</v>
      </c>
      <c r="H1886">
        <v>34.6</v>
      </c>
      <c r="I1886" t="s">
        <v>46</v>
      </c>
      <c r="J1886" s="1">
        <v>45900</v>
      </c>
      <c r="K1886" s="1">
        <v>45907</v>
      </c>
      <c r="L1886" t="s">
        <v>39</v>
      </c>
      <c r="M1886" t="s">
        <v>28</v>
      </c>
      <c r="N1886" t="s">
        <v>48</v>
      </c>
      <c r="O1886">
        <v>99</v>
      </c>
      <c r="P1886">
        <v>37.5</v>
      </c>
      <c r="Q1886" t="s">
        <v>30</v>
      </c>
      <c r="R1886" t="s">
        <v>42</v>
      </c>
      <c r="S1886">
        <v>25000</v>
      </c>
      <c r="T1886" t="s">
        <v>66</v>
      </c>
      <c r="U1886">
        <v>7</v>
      </c>
      <c r="V1886" t="s">
        <v>50</v>
      </c>
      <c r="W1886" t="str">
        <f>TEXT(EHR[[#This Row],[Admission_Date]], "MMM")</f>
        <v>Aug</v>
      </c>
      <c r="X1886">
        <f>MONTH(EHR[[#This Row],[Admission_Date]])</f>
        <v>8</v>
      </c>
    </row>
    <row r="1887" spans="1:24" x14ac:dyDescent="0.25">
      <c r="A1887" t="s">
        <v>1948</v>
      </c>
      <c r="B1887" t="s">
        <v>35</v>
      </c>
      <c r="C1887">
        <v>14</v>
      </c>
      <c r="D1887" t="s">
        <v>73</v>
      </c>
      <c r="E1887" t="s">
        <v>52</v>
      </c>
      <c r="F1887">
        <v>146</v>
      </c>
      <c r="G1887">
        <v>107</v>
      </c>
      <c r="H1887">
        <v>50.2</v>
      </c>
      <c r="I1887" t="s">
        <v>53</v>
      </c>
      <c r="J1887" s="1">
        <v>45858</v>
      </c>
      <c r="K1887" s="1">
        <v>45867</v>
      </c>
      <c r="L1887" t="s">
        <v>47</v>
      </c>
      <c r="M1887" t="s">
        <v>71</v>
      </c>
      <c r="N1887" t="s">
        <v>29</v>
      </c>
      <c r="O1887">
        <v>85</v>
      </c>
      <c r="P1887">
        <v>36.5</v>
      </c>
      <c r="Q1887" t="s">
        <v>57</v>
      </c>
      <c r="R1887" t="s">
        <v>49</v>
      </c>
      <c r="S1887">
        <v>25000</v>
      </c>
      <c r="T1887" t="s">
        <v>43</v>
      </c>
      <c r="U1887">
        <v>9</v>
      </c>
      <c r="V1887" t="s">
        <v>61</v>
      </c>
      <c r="W1887" t="str">
        <f>TEXT(EHR[[#This Row],[Admission_Date]], "MMM")</f>
        <v>Jul</v>
      </c>
      <c r="X1887">
        <f>MONTH(EHR[[#This Row],[Admission_Date]])</f>
        <v>7</v>
      </c>
    </row>
    <row r="1888" spans="1:24" x14ac:dyDescent="0.25">
      <c r="A1888" t="s">
        <v>1949</v>
      </c>
      <c r="B1888" t="s">
        <v>23</v>
      </c>
      <c r="C1888">
        <v>34</v>
      </c>
      <c r="D1888" t="s">
        <v>56</v>
      </c>
      <c r="E1888" t="s">
        <v>37</v>
      </c>
      <c r="F1888">
        <v>176</v>
      </c>
      <c r="G1888">
        <v>85</v>
      </c>
      <c r="H1888">
        <v>27.4</v>
      </c>
      <c r="I1888" t="s">
        <v>26</v>
      </c>
      <c r="J1888" s="1">
        <v>45667</v>
      </c>
      <c r="K1888" s="1">
        <v>45671</v>
      </c>
      <c r="L1888" t="s">
        <v>39</v>
      </c>
      <c r="M1888" t="s">
        <v>71</v>
      </c>
      <c r="N1888" t="s">
        <v>29</v>
      </c>
      <c r="O1888">
        <v>93</v>
      </c>
      <c r="P1888">
        <v>38.1</v>
      </c>
      <c r="Q1888" t="s">
        <v>41</v>
      </c>
      <c r="R1888" t="s">
        <v>42</v>
      </c>
      <c r="S1888">
        <v>50000</v>
      </c>
      <c r="T1888" t="s">
        <v>66</v>
      </c>
      <c r="U1888">
        <v>4</v>
      </c>
      <c r="V1888" t="s">
        <v>44</v>
      </c>
      <c r="W1888" t="str">
        <f>TEXT(EHR[[#This Row],[Admission_Date]], "MMM")</f>
        <v>Jan</v>
      </c>
      <c r="X1888">
        <f>MONTH(EHR[[#This Row],[Admission_Date]])</f>
        <v>1</v>
      </c>
    </row>
    <row r="1889" spans="1:24" x14ac:dyDescent="0.25">
      <c r="A1889" t="s">
        <v>1950</v>
      </c>
      <c r="B1889" t="s">
        <v>23</v>
      </c>
      <c r="C1889">
        <v>22</v>
      </c>
      <c r="D1889" t="s">
        <v>36</v>
      </c>
      <c r="E1889" t="s">
        <v>25</v>
      </c>
      <c r="F1889">
        <v>167</v>
      </c>
      <c r="G1889">
        <v>73</v>
      </c>
      <c r="H1889">
        <v>26.2</v>
      </c>
      <c r="I1889" t="s">
        <v>38</v>
      </c>
      <c r="J1889" s="1">
        <v>45870</v>
      </c>
      <c r="K1889" s="1">
        <v>45874</v>
      </c>
      <c r="L1889" t="s">
        <v>47</v>
      </c>
      <c r="M1889" t="s">
        <v>28</v>
      </c>
      <c r="N1889" t="s">
        <v>48</v>
      </c>
      <c r="O1889">
        <v>99</v>
      </c>
      <c r="P1889">
        <v>36.700000000000003</v>
      </c>
      <c r="Q1889" t="s">
        <v>41</v>
      </c>
      <c r="R1889" t="s">
        <v>42</v>
      </c>
      <c r="S1889">
        <v>50000</v>
      </c>
      <c r="T1889" t="s">
        <v>32</v>
      </c>
      <c r="U1889">
        <v>4</v>
      </c>
      <c r="V1889" t="s">
        <v>44</v>
      </c>
      <c r="W1889" t="str">
        <f>TEXT(EHR[[#This Row],[Admission_Date]], "MMM")</f>
        <v>Aug</v>
      </c>
      <c r="X1889">
        <f>MONTH(EHR[[#This Row],[Admission_Date]])</f>
        <v>8</v>
      </c>
    </row>
    <row r="1890" spans="1:24" x14ac:dyDescent="0.25">
      <c r="A1890" t="s">
        <v>1951</v>
      </c>
      <c r="B1890" t="s">
        <v>35</v>
      </c>
      <c r="C1890">
        <v>77</v>
      </c>
      <c r="D1890" t="s">
        <v>24</v>
      </c>
      <c r="E1890" t="s">
        <v>37</v>
      </c>
      <c r="F1890">
        <v>189</v>
      </c>
      <c r="G1890">
        <v>108</v>
      </c>
      <c r="H1890">
        <v>30.2</v>
      </c>
      <c r="I1890" t="s">
        <v>46</v>
      </c>
      <c r="J1890" s="1">
        <v>45697</v>
      </c>
      <c r="K1890" s="1">
        <v>45707</v>
      </c>
      <c r="L1890" t="s">
        <v>27</v>
      </c>
      <c r="M1890" t="s">
        <v>60</v>
      </c>
      <c r="N1890" t="s">
        <v>29</v>
      </c>
      <c r="O1890">
        <v>109</v>
      </c>
      <c r="P1890">
        <v>37.1</v>
      </c>
      <c r="Q1890" t="s">
        <v>41</v>
      </c>
      <c r="R1890" t="s">
        <v>49</v>
      </c>
      <c r="S1890">
        <v>50000</v>
      </c>
      <c r="T1890" t="s">
        <v>32</v>
      </c>
      <c r="U1890">
        <v>10</v>
      </c>
      <c r="V1890" t="s">
        <v>50</v>
      </c>
      <c r="W1890" t="str">
        <f>TEXT(EHR[[#This Row],[Admission_Date]], "MMM")</f>
        <v>Feb</v>
      </c>
      <c r="X1890">
        <f>MONTH(EHR[[#This Row],[Admission_Date]])</f>
        <v>2</v>
      </c>
    </row>
    <row r="1891" spans="1:24" x14ac:dyDescent="0.25">
      <c r="A1891" t="s">
        <v>1952</v>
      </c>
      <c r="B1891" t="s">
        <v>35</v>
      </c>
      <c r="C1891">
        <v>2</v>
      </c>
      <c r="D1891" t="s">
        <v>73</v>
      </c>
      <c r="E1891" t="s">
        <v>37</v>
      </c>
      <c r="F1891">
        <v>146</v>
      </c>
      <c r="G1891">
        <v>107</v>
      </c>
      <c r="H1891">
        <v>50.2</v>
      </c>
      <c r="I1891" t="s">
        <v>38</v>
      </c>
      <c r="J1891" s="1">
        <v>46175</v>
      </c>
      <c r="K1891" s="1">
        <v>46181</v>
      </c>
      <c r="L1891" t="s">
        <v>27</v>
      </c>
      <c r="M1891" t="s">
        <v>60</v>
      </c>
      <c r="N1891" t="s">
        <v>48</v>
      </c>
      <c r="O1891">
        <v>62</v>
      </c>
      <c r="P1891">
        <v>36.200000000000003</v>
      </c>
      <c r="Q1891" t="s">
        <v>57</v>
      </c>
      <c r="R1891" t="s">
        <v>42</v>
      </c>
      <c r="S1891">
        <v>50000</v>
      </c>
      <c r="T1891" t="s">
        <v>32</v>
      </c>
      <c r="U1891">
        <v>6</v>
      </c>
      <c r="V1891" t="s">
        <v>81</v>
      </c>
      <c r="W1891" t="str">
        <f>TEXT(EHR[[#This Row],[Admission_Date]], "MMM")</f>
        <v>Jun</v>
      </c>
      <c r="X1891">
        <f>MONTH(EHR[[#This Row],[Admission_Date]])</f>
        <v>6</v>
      </c>
    </row>
    <row r="1892" spans="1:24" x14ac:dyDescent="0.25">
      <c r="A1892" t="s">
        <v>1953</v>
      </c>
      <c r="B1892" t="s">
        <v>35</v>
      </c>
      <c r="C1892">
        <v>68</v>
      </c>
      <c r="D1892" t="s">
        <v>56</v>
      </c>
      <c r="E1892" t="s">
        <v>25</v>
      </c>
      <c r="F1892">
        <v>168</v>
      </c>
      <c r="G1892">
        <v>93</v>
      </c>
      <c r="H1892">
        <v>33</v>
      </c>
      <c r="I1892" t="s">
        <v>38</v>
      </c>
      <c r="J1892" s="1">
        <v>45724</v>
      </c>
      <c r="K1892" s="1">
        <v>45733</v>
      </c>
      <c r="L1892" t="s">
        <v>27</v>
      </c>
      <c r="M1892" t="s">
        <v>54</v>
      </c>
      <c r="N1892" t="s">
        <v>48</v>
      </c>
      <c r="O1892">
        <v>73</v>
      </c>
      <c r="P1892">
        <v>36.4</v>
      </c>
      <c r="Q1892" t="s">
        <v>30</v>
      </c>
      <c r="R1892" t="s">
        <v>31</v>
      </c>
      <c r="S1892">
        <v>50000</v>
      </c>
      <c r="T1892" t="s">
        <v>66</v>
      </c>
      <c r="U1892">
        <v>9</v>
      </c>
      <c r="V1892" t="s">
        <v>50</v>
      </c>
      <c r="W1892" t="str">
        <f>TEXT(EHR[[#This Row],[Admission_Date]], "MMM")</f>
        <v>Mar</v>
      </c>
      <c r="X1892">
        <f>MONTH(EHR[[#This Row],[Admission_Date]])</f>
        <v>3</v>
      </c>
    </row>
    <row r="1893" spans="1:24" x14ac:dyDescent="0.25">
      <c r="A1893" t="s">
        <v>1954</v>
      </c>
      <c r="B1893" t="s">
        <v>35</v>
      </c>
      <c r="C1893">
        <v>63</v>
      </c>
      <c r="D1893" t="s">
        <v>36</v>
      </c>
      <c r="E1893" t="s">
        <v>25</v>
      </c>
      <c r="F1893">
        <v>147</v>
      </c>
      <c r="G1893">
        <v>0</v>
      </c>
      <c r="I1893" t="s">
        <v>38</v>
      </c>
      <c r="J1893" s="1">
        <v>46122</v>
      </c>
      <c r="K1893" s="1">
        <v>46128</v>
      </c>
      <c r="L1893" t="s">
        <v>77</v>
      </c>
      <c r="M1893" t="s">
        <v>40</v>
      </c>
      <c r="N1893" t="s">
        <v>29</v>
      </c>
      <c r="O1893">
        <v>72</v>
      </c>
      <c r="P1893">
        <v>36.6</v>
      </c>
      <c r="Q1893" t="s">
        <v>57</v>
      </c>
      <c r="R1893" t="s">
        <v>31</v>
      </c>
      <c r="S1893">
        <v>50000</v>
      </c>
      <c r="T1893" t="s">
        <v>32</v>
      </c>
      <c r="U1893">
        <v>6</v>
      </c>
      <c r="V1893" t="s">
        <v>50</v>
      </c>
      <c r="W1893" t="str">
        <f>TEXT(EHR[[#This Row],[Admission_Date]], "MMM")</f>
        <v>Apr</v>
      </c>
      <c r="X1893">
        <f>MONTH(EHR[[#This Row],[Admission_Date]])</f>
        <v>4</v>
      </c>
    </row>
    <row r="1894" spans="1:24" x14ac:dyDescent="0.25">
      <c r="A1894" t="s">
        <v>1955</v>
      </c>
      <c r="B1894" t="s">
        <v>23</v>
      </c>
      <c r="C1894">
        <v>59</v>
      </c>
      <c r="D1894" t="s">
        <v>56</v>
      </c>
      <c r="E1894" t="s">
        <v>25</v>
      </c>
      <c r="F1894">
        <v>178</v>
      </c>
      <c r="G1894">
        <v>55</v>
      </c>
      <c r="H1894">
        <v>17.399999999999999</v>
      </c>
      <c r="I1894" t="s">
        <v>46</v>
      </c>
      <c r="J1894" s="1">
        <v>46193</v>
      </c>
      <c r="K1894" s="1">
        <v>46197</v>
      </c>
      <c r="L1894" t="s">
        <v>39</v>
      </c>
      <c r="M1894" t="s">
        <v>28</v>
      </c>
      <c r="N1894" t="s">
        <v>29</v>
      </c>
      <c r="O1894">
        <v>106</v>
      </c>
      <c r="P1894">
        <v>38.9</v>
      </c>
      <c r="Q1894" t="s">
        <v>30</v>
      </c>
      <c r="R1894" t="s">
        <v>49</v>
      </c>
      <c r="S1894">
        <v>50000</v>
      </c>
      <c r="T1894" t="s">
        <v>43</v>
      </c>
      <c r="U1894">
        <v>4</v>
      </c>
      <c r="V1894" t="s">
        <v>50</v>
      </c>
      <c r="W1894" t="str">
        <f>TEXT(EHR[[#This Row],[Admission_Date]], "MMM")</f>
        <v>Jun</v>
      </c>
      <c r="X1894">
        <f>MONTH(EHR[[#This Row],[Admission_Date]])</f>
        <v>6</v>
      </c>
    </row>
    <row r="1895" spans="1:24" x14ac:dyDescent="0.25">
      <c r="A1895" t="s">
        <v>1956</v>
      </c>
      <c r="B1895" t="s">
        <v>35</v>
      </c>
      <c r="C1895">
        <v>54</v>
      </c>
      <c r="D1895" t="s">
        <v>36</v>
      </c>
      <c r="E1895" t="s">
        <v>52</v>
      </c>
      <c r="F1895">
        <v>156</v>
      </c>
      <c r="G1895">
        <v>75</v>
      </c>
      <c r="H1895">
        <v>30.8</v>
      </c>
      <c r="I1895" t="s">
        <v>26</v>
      </c>
      <c r="J1895" s="1">
        <v>46114</v>
      </c>
      <c r="K1895" s="1">
        <v>46122</v>
      </c>
      <c r="L1895" t="s">
        <v>27</v>
      </c>
      <c r="M1895" t="s">
        <v>71</v>
      </c>
      <c r="N1895" t="s">
        <v>48</v>
      </c>
      <c r="O1895">
        <v>101</v>
      </c>
      <c r="P1895">
        <v>36.299999999999997</v>
      </c>
      <c r="Q1895" t="s">
        <v>41</v>
      </c>
      <c r="R1895" t="s">
        <v>49</v>
      </c>
      <c r="S1895">
        <v>75000</v>
      </c>
      <c r="T1895" t="s">
        <v>32</v>
      </c>
      <c r="U1895">
        <v>8</v>
      </c>
      <c r="V1895" t="s">
        <v>50</v>
      </c>
      <c r="W1895" t="str">
        <f>TEXT(EHR[[#This Row],[Admission_Date]], "MMM")</f>
        <v>Apr</v>
      </c>
      <c r="X1895">
        <f>MONTH(EHR[[#This Row],[Admission_Date]])</f>
        <v>4</v>
      </c>
    </row>
    <row r="1896" spans="1:24" x14ac:dyDescent="0.25">
      <c r="A1896" t="s">
        <v>1957</v>
      </c>
      <c r="B1896" t="s">
        <v>35</v>
      </c>
      <c r="C1896">
        <v>63</v>
      </c>
      <c r="D1896" t="s">
        <v>36</v>
      </c>
      <c r="E1896" t="s">
        <v>37</v>
      </c>
      <c r="F1896">
        <v>174</v>
      </c>
      <c r="G1896">
        <v>51</v>
      </c>
      <c r="H1896">
        <v>16.8</v>
      </c>
      <c r="I1896" t="s">
        <v>53</v>
      </c>
      <c r="J1896" s="1">
        <v>45999</v>
      </c>
      <c r="K1896" s="1">
        <v>46005</v>
      </c>
      <c r="L1896" t="s">
        <v>47</v>
      </c>
      <c r="M1896" t="s">
        <v>54</v>
      </c>
      <c r="N1896" t="s">
        <v>48</v>
      </c>
      <c r="O1896">
        <v>68</v>
      </c>
      <c r="P1896">
        <v>38.299999999999997</v>
      </c>
      <c r="Q1896" t="s">
        <v>30</v>
      </c>
      <c r="R1896" t="s">
        <v>42</v>
      </c>
      <c r="S1896">
        <v>50000</v>
      </c>
      <c r="T1896" t="s">
        <v>32</v>
      </c>
      <c r="U1896">
        <v>6</v>
      </c>
      <c r="V1896" t="s">
        <v>50</v>
      </c>
      <c r="W1896" t="str">
        <f>TEXT(EHR[[#This Row],[Admission_Date]], "MMM")</f>
        <v>Dec</v>
      </c>
      <c r="X1896">
        <f>MONTH(EHR[[#This Row],[Admission_Date]])</f>
        <v>12</v>
      </c>
    </row>
    <row r="1897" spans="1:24" x14ac:dyDescent="0.25">
      <c r="A1897" t="s">
        <v>1958</v>
      </c>
      <c r="B1897" t="s">
        <v>23</v>
      </c>
      <c r="C1897">
        <v>83</v>
      </c>
      <c r="D1897" t="s">
        <v>56</v>
      </c>
      <c r="E1897" t="s">
        <v>25</v>
      </c>
      <c r="F1897">
        <v>180</v>
      </c>
      <c r="G1897">
        <v>96</v>
      </c>
      <c r="H1897">
        <v>29.6</v>
      </c>
      <c r="I1897" t="s">
        <v>53</v>
      </c>
      <c r="J1897" s="1">
        <v>45803</v>
      </c>
      <c r="K1897" s="1">
        <v>45809</v>
      </c>
      <c r="L1897" t="s">
        <v>65</v>
      </c>
      <c r="M1897" t="s">
        <v>71</v>
      </c>
      <c r="N1897" t="s">
        <v>48</v>
      </c>
      <c r="O1897">
        <v>99</v>
      </c>
      <c r="P1897">
        <v>37.200000000000003</v>
      </c>
      <c r="Q1897" t="s">
        <v>57</v>
      </c>
      <c r="R1897" t="s">
        <v>49</v>
      </c>
      <c r="S1897">
        <v>25000</v>
      </c>
      <c r="T1897" t="s">
        <v>66</v>
      </c>
      <c r="U1897">
        <v>6</v>
      </c>
      <c r="V1897" t="s">
        <v>50</v>
      </c>
      <c r="W1897" t="str">
        <f>TEXT(EHR[[#This Row],[Admission_Date]], "MMM")</f>
        <v>May</v>
      </c>
      <c r="X1897">
        <f>MONTH(EHR[[#This Row],[Admission_Date]])</f>
        <v>5</v>
      </c>
    </row>
    <row r="1898" spans="1:24" x14ac:dyDescent="0.25">
      <c r="A1898" t="s">
        <v>1959</v>
      </c>
      <c r="B1898" t="s">
        <v>23</v>
      </c>
      <c r="C1898">
        <v>49</v>
      </c>
      <c r="D1898" t="s">
        <v>56</v>
      </c>
      <c r="E1898" t="s">
        <v>37</v>
      </c>
      <c r="F1898">
        <v>176</v>
      </c>
      <c r="G1898">
        <v>85</v>
      </c>
      <c r="H1898">
        <v>27.4</v>
      </c>
      <c r="I1898" t="s">
        <v>26</v>
      </c>
      <c r="J1898" s="1">
        <v>46194</v>
      </c>
      <c r="K1898" s="1">
        <v>46204</v>
      </c>
      <c r="L1898" t="s">
        <v>47</v>
      </c>
      <c r="M1898" t="s">
        <v>40</v>
      </c>
      <c r="N1898" t="s">
        <v>29</v>
      </c>
      <c r="O1898">
        <v>108</v>
      </c>
      <c r="P1898">
        <v>38.4</v>
      </c>
      <c r="Q1898" t="s">
        <v>57</v>
      </c>
      <c r="R1898" t="s">
        <v>31</v>
      </c>
      <c r="S1898">
        <v>75000</v>
      </c>
      <c r="T1898" t="s">
        <v>66</v>
      </c>
      <c r="U1898">
        <v>10</v>
      </c>
      <c r="V1898" t="s">
        <v>33</v>
      </c>
      <c r="W1898" t="str">
        <f>TEXT(EHR[[#This Row],[Admission_Date]], "MMM")</f>
        <v>Jun</v>
      </c>
      <c r="X1898">
        <f>MONTH(EHR[[#This Row],[Admission_Date]])</f>
        <v>6</v>
      </c>
    </row>
    <row r="1899" spans="1:24" x14ac:dyDescent="0.25">
      <c r="A1899" t="s">
        <v>1960</v>
      </c>
      <c r="B1899" t="s">
        <v>35</v>
      </c>
      <c r="C1899">
        <v>17</v>
      </c>
      <c r="D1899" t="s">
        <v>73</v>
      </c>
      <c r="E1899" t="s">
        <v>25</v>
      </c>
      <c r="F1899">
        <v>186</v>
      </c>
      <c r="G1899">
        <v>68</v>
      </c>
      <c r="H1899">
        <v>19.7</v>
      </c>
      <c r="I1899" t="s">
        <v>53</v>
      </c>
      <c r="J1899" s="1">
        <v>45730</v>
      </c>
      <c r="K1899" s="1">
        <v>45739</v>
      </c>
      <c r="L1899" t="s">
        <v>27</v>
      </c>
      <c r="M1899" t="s">
        <v>71</v>
      </c>
      <c r="N1899" t="s">
        <v>29</v>
      </c>
      <c r="O1899">
        <v>79</v>
      </c>
      <c r="P1899">
        <v>37.1</v>
      </c>
      <c r="Q1899" t="s">
        <v>30</v>
      </c>
      <c r="R1899" t="s">
        <v>31</v>
      </c>
      <c r="S1899">
        <v>75000</v>
      </c>
      <c r="T1899" t="s">
        <v>43</v>
      </c>
      <c r="U1899">
        <v>9</v>
      </c>
      <c r="V1899" t="s">
        <v>61</v>
      </c>
      <c r="W1899" t="str">
        <f>TEXT(EHR[[#This Row],[Admission_Date]], "MMM")</f>
        <v>Mar</v>
      </c>
      <c r="X1899">
        <f>MONTH(EHR[[#This Row],[Admission_Date]])</f>
        <v>3</v>
      </c>
    </row>
    <row r="1900" spans="1:24" x14ac:dyDescent="0.25">
      <c r="A1900" t="s">
        <v>1961</v>
      </c>
      <c r="B1900" t="s">
        <v>35</v>
      </c>
      <c r="C1900">
        <v>10</v>
      </c>
      <c r="D1900" t="s">
        <v>36</v>
      </c>
      <c r="E1900" t="s">
        <v>37</v>
      </c>
      <c r="F1900">
        <v>149</v>
      </c>
      <c r="G1900">
        <v>78</v>
      </c>
      <c r="H1900">
        <v>35.1</v>
      </c>
      <c r="I1900" t="s">
        <v>93</v>
      </c>
      <c r="J1900" s="1">
        <v>45774</v>
      </c>
      <c r="K1900" s="1">
        <v>45778</v>
      </c>
      <c r="L1900" t="s">
        <v>39</v>
      </c>
      <c r="M1900" t="s">
        <v>71</v>
      </c>
      <c r="N1900" t="s">
        <v>29</v>
      </c>
      <c r="O1900">
        <v>92</v>
      </c>
      <c r="P1900">
        <v>38.299999999999997</v>
      </c>
      <c r="Q1900" t="s">
        <v>30</v>
      </c>
      <c r="R1900" t="s">
        <v>31</v>
      </c>
      <c r="S1900">
        <v>50000</v>
      </c>
      <c r="T1900" t="s">
        <v>66</v>
      </c>
      <c r="U1900">
        <v>4</v>
      </c>
      <c r="V1900" t="s">
        <v>81</v>
      </c>
      <c r="W1900" t="str">
        <f>TEXT(EHR[[#This Row],[Admission_Date]], "MMM")</f>
        <v>Apr</v>
      </c>
      <c r="X1900">
        <f>MONTH(EHR[[#This Row],[Admission_Date]])</f>
        <v>4</v>
      </c>
    </row>
    <row r="1901" spans="1:24" x14ac:dyDescent="0.25">
      <c r="A1901" t="s">
        <v>1962</v>
      </c>
      <c r="B1901" t="s">
        <v>23</v>
      </c>
      <c r="C1901">
        <v>43</v>
      </c>
      <c r="D1901" t="s">
        <v>73</v>
      </c>
      <c r="E1901" t="s">
        <v>25</v>
      </c>
      <c r="F1901">
        <v>190</v>
      </c>
      <c r="G1901">
        <v>91</v>
      </c>
      <c r="H1901">
        <v>25.2</v>
      </c>
      <c r="I1901" t="s">
        <v>46</v>
      </c>
      <c r="J1901" s="1">
        <v>45711</v>
      </c>
      <c r="K1901" s="1">
        <v>45718</v>
      </c>
      <c r="L1901" t="s">
        <v>27</v>
      </c>
      <c r="M1901" t="s">
        <v>40</v>
      </c>
      <c r="N1901" t="s">
        <v>48</v>
      </c>
      <c r="O1901">
        <v>61</v>
      </c>
      <c r="P1901">
        <v>37.799999999999997</v>
      </c>
      <c r="Q1901" t="s">
        <v>41</v>
      </c>
      <c r="R1901" t="s">
        <v>31</v>
      </c>
      <c r="S1901">
        <v>25000</v>
      </c>
      <c r="T1901" t="s">
        <v>32</v>
      </c>
      <c r="U1901">
        <v>7</v>
      </c>
      <c r="V1901" t="s">
        <v>33</v>
      </c>
      <c r="W1901" t="str">
        <f>TEXT(EHR[[#This Row],[Admission_Date]], "MMM")</f>
        <v>Feb</v>
      </c>
      <c r="X1901">
        <f>MONTH(EHR[[#This Row],[Admission_Date]])</f>
        <v>2</v>
      </c>
    </row>
    <row r="1902" spans="1:24" x14ac:dyDescent="0.25">
      <c r="A1902" t="s">
        <v>1963</v>
      </c>
      <c r="B1902" t="s">
        <v>35</v>
      </c>
      <c r="C1902">
        <v>41</v>
      </c>
      <c r="D1902" t="s">
        <v>36</v>
      </c>
      <c r="E1902" t="s">
        <v>52</v>
      </c>
      <c r="F1902">
        <v>167</v>
      </c>
      <c r="G1902">
        <v>79</v>
      </c>
      <c r="H1902">
        <v>28.3</v>
      </c>
      <c r="I1902" t="s">
        <v>46</v>
      </c>
      <c r="J1902" s="1">
        <v>45954</v>
      </c>
      <c r="K1902" s="1">
        <v>45964</v>
      </c>
      <c r="L1902" t="s">
        <v>47</v>
      </c>
      <c r="M1902" t="s">
        <v>28</v>
      </c>
      <c r="N1902" t="s">
        <v>29</v>
      </c>
      <c r="O1902">
        <v>83</v>
      </c>
      <c r="P1902">
        <v>37.6</v>
      </c>
      <c r="Q1902" t="s">
        <v>41</v>
      </c>
      <c r="R1902" t="s">
        <v>49</v>
      </c>
      <c r="S1902">
        <v>50000</v>
      </c>
      <c r="T1902" t="s">
        <v>66</v>
      </c>
      <c r="U1902">
        <v>10</v>
      </c>
      <c r="V1902" t="s">
        <v>33</v>
      </c>
      <c r="W1902" t="str">
        <f>TEXT(EHR[[#This Row],[Admission_Date]], "MMM")</f>
        <v>Oct</v>
      </c>
      <c r="X1902">
        <f>MONTH(EHR[[#This Row],[Admission_Date]])</f>
        <v>10</v>
      </c>
    </row>
    <row r="1903" spans="1:24" x14ac:dyDescent="0.25">
      <c r="A1903" t="s">
        <v>1964</v>
      </c>
      <c r="B1903" t="s">
        <v>23</v>
      </c>
      <c r="C1903">
        <v>9</v>
      </c>
      <c r="D1903" t="s">
        <v>36</v>
      </c>
      <c r="E1903" t="s">
        <v>25</v>
      </c>
      <c r="F1903">
        <v>159</v>
      </c>
      <c r="G1903">
        <v>45</v>
      </c>
      <c r="H1903">
        <v>17.8</v>
      </c>
      <c r="I1903" t="s">
        <v>46</v>
      </c>
      <c r="J1903" s="1">
        <v>45755</v>
      </c>
      <c r="K1903" s="1">
        <v>45762</v>
      </c>
      <c r="L1903" t="s">
        <v>59</v>
      </c>
      <c r="M1903" t="s">
        <v>40</v>
      </c>
      <c r="N1903" t="s">
        <v>48</v>
      </c>
      <c r="O1903">
        <v>60</v>
      </c>
      <c r="P1903">
        <v>38.299999999999997</v>
      </c>
      <c r="Q1903" t="s">
        <v>30</v>
      </c>
      <c r="R1903" t="s">
        <v>49</v>
      </c>
      <c r="S1903">
        <v>25000</v>
      </c>
      <c r="T1903" t="s">
        <v>66</v>
      </c>
      <c r="U1903">
        <v>7</v>
      </c>
      <c r="V1903" t="s">
        <v>81</v>
      </c>
      <c r="W1903" t="str">
        <f>TEXT(EHR[[#This Row],[Admission_Date]], "MMM")</f>
        <v>Apr</v>
      </c>
      <c r="X1903">
        <f>MONTH(EHR[[#This Row],[Admission_Date]])</f>
        <v>4</v>
      </c>
    </row>
    <row r="1904" spans="1:24" x14ac:dyDescent="0.25">
      <c r="A1904" t="s">
        <v>1965</v>
      </c>
      <c r="B1904" t="s">
        <v>23</v>
      </c>
      <c r="C1904">
        <v>37</v>
      </c>
      <c r="D1904" t="s">
        <v>24</v>
      </c>
      <c r="E1904" t="s">
        <v>52</v>
      </c>
      <c r="F1904">
        <v>182</v>
      </c>
      <c r="G1904">
        <v>96</v>
      </c>
      <c r="H1904">
        <v>29</v>
      </c>
      <c r="I1904" t="s">
        <v>26</v>
      </c>
      <c r="J1904" s="1">
        <v>45777</v>
      </c>
      <c r="K1904" s="1">
        <v>45782</v>
      </c>
      <c r="L1904" t="s">
        <v>59</v>
      </c>
      <c r="M1904" t="s">
        <v>71</v>
      </c>
      <c r="N1904" t="s">
        <v>29</v>
      </c>
      <c r="O1904">
        <v>73</v>
      </c>
      <c r="P1904">
        <v>37.9</v>
      </c>
      <c r="Q1904" t="s">
        <v>30</v>
      </c>
      <c r="R1904" t="s">
        <v>49</v>
      </c>
      <c r="S1904">
        <v>50000</v>
      </c>
      <c r="T1904" t="s">
        <v>43</v>
      </c>
      <c r="U1904">
        <v>5</v>
      </c>
      <c r="V1904" t="s">
        <v>33</v>
      </c>
      <c r="W1904" t="str">
        <f>TEXT(EHR[[#This Row],[Admission_Date]], "MMM")</f>
        <v>Apr</v>
      </c>
      <c r="X1904">
        <f>MONTH(EHR[[#This Row],[Admission_Date]])</f>
        <v>4</v>
      </c>
    </row>
    <row r="1905" spans="1:24" x14ac:dyDescent="0.25">
      <c r="A1905" t="s">
        <v>1966</v>
      </c>
      <c r="B1905" t="s">
        <v>23</v>
      </c>
      <c r="C1905">
        <v>34</v>
      </c>
      <c r="D1905" t="s">
        <v>73</v>
      </c>
      <c r="E1905" t="s">
        <v>37</v>
      </c>
      <c r="F1905">
        <v>172</v>
      </c>
      <c r="G1905">
        <v>58</v>
      </c>
      <c r="H1905">
        <v>19.600000000000001</v>
      </c>
      <c r="I1905" t="s">
        <v>26</v>
      </c>
      <c r="J1905" s="1">
        <v>45848</v>
      </c>
      <c r="K1905" s="1">
        <v>45856</v>
      </c>
      <c r="L1905" t="s">
        <v>39</v>
      </c>
      <c r="M1905" t="s">
        <v>71</v>
      </c>
      <c r="N1905" t="s">
        <v>48</v>
      </c>
      <c r="O1905">
        <v>78</v>
      </c>
      <c r="P1905">
        <v>37.200000000000003</v>
      </c>
      <c r="Q1905" t="s">
        <v>41</v>
      </c>
      <c r="R1905" t="s">
        <v>42</v>
      </c>
      <c r="S1905">
        <v>25000</v>
      </c>
      <c r="T1905" t="s">
        <v>66</v>
      </c>
      <c r="U1905">
        <v>8</v>
      </c>
      <c r="V1905" t="s">
        <v>44</v>
      </c>
      <c r="W1905" t="str">
        <f>TEXT(EHR[[#This Row],[Admission_Date]], "MMM")</f>
        <v>Jul</v>
      </c>
      <c r="X1905">
        <f>MONTH(EHR[[#This Row],[Admission_Date]])</f>
        <v>7</v>
      </c>
    </row>
    <row r="1906" spans="1:24" x14ac:dyDescent="0.25">
      <c r="A1906" t="s">
        <v>1967</v>
      </c>
      <c r="B1906" t="s">
        <v>23</v>
      </c>
      <c r="C1906">
        <v>44</v>
      </c>
      <c r="D1906" t="s">
        <v>73</v>
      </c>
      <c r="E1906" t="s">
        <v>52</v>
      </c>
      <c r="F1906">
        <v>189</v>
      </c>
      <c r="G1906">
        <v>74</v>
      </c>
      <c r="H1906">
        <v>20.7</v>
      </c>
      <c r="I1906" t="s">
        <v>93</v>
      </c>
      <c r="J1906" s="1">
        <v>46100</v>
      </c>
      <c r="K1906" s="1">
        <v>46106</v>
      </c>
      <c r="L1906" t="s">
        <v>27</v>
      </c>
      <c r="M1906" t="s">
        <v>40</v>
      </c>
      <c r="N1906" t="s">
        <v>48</v>
      </c>
      <c r="O1906">
        <v>100</v>
      </c>
      <c r="P1906">
        <v>36.200000000000003</v>
      </c>
      <c r="Q1906" t="s">
        <v>41</v>
      </c>
      <c r="R1906" t="s">
        <v>49</v>
      </c>
      <c r="S1906">
        <v>75000</v>
      </c>
      <c r="T1906" t="s">
        <v>32</v>
      </c>
      <c r="U1906">
        <v>6</v>
      </c>
      <c r="V1906" t="s">
        <v>33</v>
      </c>
      <c r="W1906" t="str">
        <f>TEXT(EHR[[#This Row],[Admission_Date]], "MMM")</f>
        <v>Mar</v>
      </c>
      <c r="X1906">
        <f>MONTH(EHR[[#This Row],[Admission_Date]])</f>
        <v>3</v>
      </c>
    </row>
    <row r="1907" spans="1:24" x14ac:dyDescent="0.25">
      <c r="A1907" t="s">
        <v>1968</v>
      </c>
      <c r="B1907" t="s">
        <v>35</v>
      </c>
      <c r="C1907">
        <v>71</v>
      </c>
      <c r="D1907" t="s">
        <v>73</v>
      </c>
      <c r="E1907" t="s">
        <v>52</v>
      </c>
      <c r="F1907">
        <v>176</v>
      </c>
      <c r="G1907">
        <v>72</v>
      </c>
      <c r="H1907">
        <v>23.2</v>
      </c>
      <c r="I1907" t="s">
        <v>26</v>
      </c>
      <c r="J1907" s="1">
        <v>45808</v>
      </c>
      <c r="K1907" s="1">
        <v>45817</v>
      </c>
      <c r="L1907" t="s">
        <v>65</v>
      </c>
      <c r="M1907" t="s">
        <v>54</v>
      </c>
      <c r="N1907" t="s">
        <v>29</v>
      </c>
      <c r="O1907">
        <v>89</v>
      </c>
      <c r="P1907">
        <v>36.1</v>
      </c>
      <c r="Q1907" t="s">
        <v>30</v>
      </c>
      <c r="R1907" t="s">
        <v>31</v>
      </c>
      <c r="S1907">
        <v>75000</v>
      </c>
      <c r="T1907" t="s">
        <v>66</v>
      </c>
      <c r="U1907">
        <v>9</v>
      </c>
      <c r="V1907" t="s">
        <v>50</v>
      </c>
      <c r="W1907" t="str">
        <f>TEXT(EHR[[#This Row],[Admission_Date]], "MMM")</f>
        <v>May</v>
      </c>
      <c r="X1907">
        <f>MONTH(EHR[[#This Row],[Admission_Date]])</f>
        <v>5</v>
      </c>
    </row>
    <row r="1908" spans="1:24" x14ac:dyDescent="0.25">
      <c r="A1908" t="s">
        <v>1969</v>
      </c>
      <c r="B1908" t="s">
        <v>35</v>
      </c>
      <c r="C1908">
        <v>39</v>
      </c>
      <c r="D1908" t="s">
        <v>56</v>
      </c>
      <c r="E1908" t="s">
        <v>25</v>
      </c>
      <c r="F1908">
        <v>175</v>
      </c>
      <c r="G1908">
        <v>60</v>
      </c>
      <c r="H1908">
        <v>19.600000000000001</v>
      </c>
      <c r="I1908" t="s">
        <v>93</v>
      </c>
      <c r="J1908" s="1">
        <v>45876</v>
      </c>
      <c r="K1908" s="1">
        <v>45882</v>
      </c>
      <c r="L1908" t="s">
        <v>47</v>
      </c>
      <c r="M1908" t="s">
        <v>54</v>
      </c>
      <c r="N1908" t="s">
        <v>29</v>
      </c>
      <c r="O1908">
        <v>106</v>
      </c>
      <c r="P1908">
        <v>38.299999999999997</v>
      </c>
      <c r="Q1908" t="s">
        <v>57</v>
      </c>
      <c r="R1908" t="s">
        <v>42</v>
      </c>
      <c r="S1908">
        <v>75000</v>
      </c>
      <c r="T1908" t="s">
        <v>32</v>
      </c>
      <c r="U1908">
        <v>6</v>
      </c>
      <c r="V1908" t="s">
        <v>33</v>
      </c>
      <c r="W1908" t="str">
        <f>TEXT(EHR[[#This Row],[Admission_Date]], "MMM")</f>
        <v>Aug</v>
      </c>
      <c r="X1908">
        <f>MONTH(EHR[[#This Row],[Admission_Date]])</f>
        <v>8</v>
      </c>
    </row>
    <row r="1909" spans="1:24" x14ac:dyDescent="0.25">
      <c r="A1909" t="s">
        <v>1970</v>
      </c>
      <c r="B1909" t="s">
        <v>23</v>
      </c>
      <c r="C1909">
        <v>55</v>
      </c>
      <c r="D1909" t="s">
        <v>24</v>
      </c>
      <c r="E1909" t="s">
        <v>37</v>
      </c>
      <c r="F1909">
        <v>163</v>
      </c>
      <c r="G1909">
        <v>67</v>
      </c>
      <c r="H1909">
        <v>25.2</v>
      </c>
      <c r="I1909" t="s">
        <v>38</v>
      </c>
      <c r="J1909" s="1">
        <v>45787</v>
      </c>
      <c r="K1909" s="1">
        <v>45792</v>
      </c>
      <c r="L1909" t="s">
        <v>59</v>
      </c>
      <c r="M1909" t="s">
        <v>71</v>
      </c>
      <c r="N1909" t="s">
        <v>29</v>
      </c>
      <c r="O1909">
        <v>88</v>
      </c>
      <c r="P1909">
        <v>36.4</v>
      </c>
      <c r="Q1909" t="s">
        <v>57</v>
      </c>
      <c r="R1909" t="s">
        <v>31</v>
      </c>
      <c r="S1909">
        <v>25000</v>
      </c>
      <c r="T1909" t="s">
        <v>43</v>
      </c>
      <c r="U1909">
        <v>5</v>
      </c>
      <c r="V1909" t="s">
        <v>50</v>
      </c>
      <c r="W1909" t="str">
        <f>TEXT(EHR[[#This Row],[Admission_Date]], "MMM")</f>
        <v>May</v>
      </c>
      <c r="X1909">
        <f>MONTH(EHR[[#This Row],[Admission_Date]])</f>
        <v>5</v>
      </c>
    </row>
    <row r="1910" spans="1:24" x14ac:dyDescent="0.25">
      <c r="A1910" t="s">
        <v>1971</v>
      </c>
      <c r="B1910" t="s">
        <v>23</v>
      </c>
      <c r="C1910">
        <v>88</v>
      </c>
      <c r="D1910" t="s">
        <v>56</v>
      </c>
      <c r="E1910" t="s">
        <v>25</v>
      </c>
      <c r="F1910">
        <v>187</v>
      </c>
      <c r="G1910">
        <v>51</v>
      </c>
      <c r="H1910">
        <v>14.6</v>
      </c>
      <c r="I1910" t="s">
        <v>46</v>
      </c>
      <c r="J1910" s="1">
        <v>45835</v>
      </c>
      <c r="K1910" s="1">
        <v>45844</v>
      </c>
      <c r="L1910" t="s">
        <v>59</v>
      </c>
      <c r="M1910" t="s">
        <v>28</v>
      </c>
      <c r="N1910" t="s">
        <v>48</v>
      </c>
      <c r="O1910">
        <v>82</v>
      </c>
      <c r="P1910">
        <v>36.6</v>
      </c>
      <c r="Q1910" t="s">
        <v>41</v>
      </c>
      <c r="R1910" t="s">
        <v>31</v>
      </c>
      <c r="S1910">
        <v>75000</v>
      </c>
      <c r="T1910" t="s">
        <v>32</v>
      </c>
      <c r="U1910">
        <v>9</v>
      </c>
      <c r="V1910" t="s">
        <v>50</v>
      </c>
      <c r="W1910" t="str">
        <f>TEXT(EHR[[#This Row],[Admission_Date]], "MMM")</f>
        <v>Jun</v>
      </c>
      <c r="X1910">
        <f>MONTH(EHR[[#This Row],[Admission_Date]])</f>
        <v>6</v>
      </c>
    </row>
    <row r="1911" spans="1:24" x14ac:dyDescent="0.25">
      <c r="A1911" t="s">
        <v>1972</v>
      </c>
      <c r="B1911" t="s">
        <v>23</v>
      </c>
      <c r="C1911">
        <v>11</v>
      </c>
      <c r="D1911" t="s">
        <v>56</v>
      </c>
      <c r="E1911" t="s">
        <v>25</v>
      </c>
      <c r="F1911">
        <v>153</v>
      </c>
      <c r="G1911">
        <v>48</v>
      </c>
      <c r="H1911">
        <v>20.5</v>
      </c>
      <c r="I1911" t="s">
        <v>46</v>
      </c>
      <c r="J1911" s="1">
        <v>46179</v>
      </c>
      <c r="K1911" s="1">
        <v>46186</v>
      </c>
      <c r="L1911" t="s">
        <v>59</v>
      </c>
      <c r="M1911" t="s">
        <v>60</v>
      </c>
      <c r="N1911" t="s">
        <v>29</v>
      </c>
      <c r="O1911">
        <v>73</v>
      </c>
      <c r="P1911">
        <v>36.200000000000003</v>
      </c>
      <c r="Q1911" t="s">
        <v>57</v>
      </c>
      <c r="R1911" t="s">
        <v>31</v>
      </c>
      <c r="S1911">
        <v>50000</v>
      </c>
      <c r="T1911" t="s">
        <v>66</v>
      </c>
      <c r="U1911">
        <v>7</v>
      </c>
      <c r="V1911" t="s">
        <v>61</v>
      </c>
      <c r="W1911" t="str">
        <f>TEXT(EHR[[#This Row],[Admission_Date]], "MMM")</f>
        <v>Jun</v>
      </c>
      <c r="X1911">
        <f>MONTH(EHR[[#This Row],[Admission_Date]])</f>
        <v>6</v>
      </c>
    </row>
    <row r="1912" spans="1:24" x14ac:dyDescent="0.25">
      <c r="A1912" t="s">
        <v>1973</v>
      </c>
      <c r="B1912" t="s">
        <v>23</v>
      </c>
      <c r="C1912">
        <v>44</v>
      </c>
      <c r="D1912" t="s">
        <v>73</v>
      </c>
      <c r="E1912" t="s">
        <v>52</v>
      </c>
      <c r="F1912">
        <v>160</v>
      </c>
      <c r="G1912">
        <v>54</v>
      </c>
      <c r="H1912">
        <v>21.1</v>
      </c>
      <c r="I1912" t="s">
        <v>93</v>
      </c>
      <c r="J1912" s="1">
        <v>45961</v>
      </c>
      <c r="K1912" s="1">
        <v>45964</v>
      </c>
      <c r="L1912" t="s">
        <v>47</v>
      </c>
      <c r="M1912" t="s">
        <v>60</v>
      </c>
      <c r="N1912" t="s">
        <v>48</v>
      </c>
      <c r="O1912">
        <v>88</v>
      </c>
      <c r="P1912">
        <v>37.1</v>
      </c>
      <c r="Q1912" t="s">
        <v>30</v>
      </c>
      <c r="R1912" t="s">
        <v>42</v>
      </c>
      <c r="S1912">
        <v>50000</v>
      </c>
      <c r="T1912" t="s">
        <v>43</v>
      </c>
      <c r="U1912">
        <v>3</v>
      </c>
      <c r="V1912" t="s">
        <v>33</v>
      </c>
      <c r="W1912" t="str">
        <f>TEXT(EHR[[#This Row],[Admission_Date]], "MMM")</f>
        <v>Oct</v>
      </c>
      <c r="X1912">
        <f>MONTH(EHR[[#This Row],[Admission_Date]])</f>
        <v>10</v>
      </c>
    </row>
    <row r="1913" spans="1:24" x14ac:dyDescent="0.25">
      <c r="A1913" t="s">
        <v>1974</v>
      </c>
      <c r="B1913" t="s">
        <v>23</v>
      </c>
      <c r="C1913">
        <v>86</v>
      </c>
      <c r="D1913" t="s">
        <v>24</v>
      </c>
      <c r="E1913" t="s">
        <v>52</v>
      </c>
      <c r="F1913">
        <v>179</v>
      </c>
      <c r="G1913">
        <v>92</v>
      </c>
      <c r="H1913">
        <v>28.7</v>
      </c>
      <c r="I1913" t="s">
        <v>38</v>
      </c>
      <c r="J1913" s="1">
        <v>46050</v>
      </c>
      <c r="K1913" s="1">
        <v>46052</v>
      </c>
      <c r="L1913" t="s">
        <v>27</v>
      </c>
      <c r="M1913" t="s">
        <v>54</v>
      </c>
      <c r="N1913" t="s">
        <v>29</v>
      </c>
      <c r="O1913">
        <v>70</v>
      </c>
      <c r="P1913">
        <v>36.4</v>
      </c>
      <c r="Q1913" t="s">
        <v>30</v>
      </c>
      <c r="R1913" t="s">
        <v>49</v>
      </c>
      <c r="S1913">
        <v>50000</v>
      </c>
      <c r="T1913" t="s">
        <v>32</v>
      </c>
      <c r="U1913">
        <v>2</v>
      </c>
      <c r="V1913" t="s">
        <v>50</v>
      </c>
      <c r="W1913" t="str">
        <f>TEXT(EHR[[#This Row],[Admission_Date]], "MMM")</f>
        <v>Jan</v>
      </c>
      <c r="X1913">
        <f>MONTH(EHR[[#This Row],[Admission_Date]])</f>
        <v>1</v>
      </c>
    </row>
    <row r="1914" spans="1:24" x14ac:dyDescent="0.25">
      <c r="A1914" t="s">
        <v>1975</v>
      </c>
      <c r="B1914" t="s">
        <v>35</v>
      </c>
      <c r="C1914">
        <v>87</v>
      </c>
      <c r="D1914" t="s">
        <v>36</v>
      </c>
      <c r="E1914" t="s">
        <v>25</v>
      </c>
      <c r="F1914">
        <v>181</v>
      </c>
      <c r="G1914">
        <v>53</v>
      </c>
      <c r="H1914">
        <v>16.2</v>
      </c>
      <c r="I1914" t="s">
        <v>38</v>
      </c>
      <c r="J1914" s="1">
        <v>46046</v>
      </c>
      <c r="K1914" s="1">
        <v>46055</v>
      </c>
      <c r="L1914" t="s">
        <v>47</v>
      </c>
      <c r="M1914" t="s">
        <v>40</v>
      </c>
      <c r="N1914" t="s">
        <v>29</v>
      </c>
      <c r="O1914">
        <v>98</v>
      </c>
      <c r="P1914">
        <v>37.4</v>
      </c>
      <c r="Q1914" t="s">
        <v>57</v>
      </c>
      <c r="R1914" t="s">
        <v>42</v>
      </c>
      <c r="S1914">
        <v>75000</v>
      </c>
      <c r="T1914" t="s">
        <v>32</v>
      </c>
      <c r="U1914">
        <v>9</v>
      </c>
      <c r="V1914" t="s">
        <v>50</v>
      </c>
      <c r="W1914" t="str">
        <f>TEXT(EHR[[#This Row],[Admission_Date]], "MMM")</f>
        <v>Jan</v>
      </c>
      <c r="X1914">
        <f>MONTH(EHR[[#This Row],[Admission_Date]])</f>
        <v>1</v>
      </c>
    </row>
    <row r="1915" spans="1:24" x14ac:dyDescent="0.25">
      <c r="A1915" t="s">
        <v>1976</v>
      </c>
      <c r="B1915" t="s">
        <v>23</v>
      </c>
      <c r="C1915">
        <v>62</v>
      </c>
      <c r="D1915" t="s">
        <v>24</v>
      </c>
      <c r="E1915" t="s">
        <v>52</v>
      </c>
      <c r="F1915">
        <v>147</v>
      </c>
      <c r="G1915">
        <v>100</v>
      </c>
      <c r="H1915">
        <v>46.3</v>
      </c>
      <c r="I1915" t="s">
        <v>93</v>
      </c>
      <c r="J1915" s="1">
        <v>46008</v>
      </c>
      <c r="K1915" s="1">
        <v>46014</v>
      </c>
      <c r="L1915" t="s">
        <v>59</v>
      </c>
      <c r="M1915" t="s">
        <v>71</v>
      </c>
      <c r="N1915" t="s">
        <v>48</v>
      </c>
      <c r="O1915">
        <v>107</v>
      </c>
      <c r="P1915">
        <v>37.299999999999997</v>
      </c>
      <c r="Q1915" t="s">
        <v>30</v>
      </c>
      <c r="R1915" t="s">
        <v>49</v>
      </c>
      <c r="S1915">
        <v>25000</v>
      </c>
      <c r="T1915" t="s">
        <v>43</v>
      </c>
      <c r="U1915">
        <v>6</v>
      </c>
      <c r="V1915" t="s">
        <v>50</v>
      </c>
      <c r="W1915" t="str">
        <f>TEXT(EHR[[#This Row],[Admission_Date]], "MMM")</f>
        <v>Dec</v>
      </c>
      <c r="X1915">
        <f>MONTH(EHR[[#This Row],[Admission_Date]])</f>
        <v>12</v>
      </c>
    </row>
    <row r="1916" spans="1:24" x14ac:dyDescent="0.25">
      <c r="A1916" t="s">
        <v>1977</v>
      </c>
      <c r="B1916" t="s">
        <v>35</v>
      </c>
      <c r="C1916">
        <v>28</v>
      </c>
      <c r="D1916" t="s">
        <v>73</v>
      </c>
      <c r="E1916" t="s">
        <v>52</v>
      </c>
      <c r="F1916">
        <v>175</v>
      </c>
      <c r="G1916">
        <v>60</v>
      </c>
      <c r="H1916">
        <v>19.600000000000001</v>
      </c>
      <c r="I1916" t="s">
        <v>26</v>
      </c>
      <c r="J1916" s="1">
        <v>45725</v>
      </c>
      <c r="K1916" s="1">
        <v>45729</v>
      </c>
      <c r="L1916" t="s">
        <v>47</v>
      </c>
      <c r="M1916" t="s">
        <v>60</v>
      </c>
      <c r="N1916" t="s">
        <v>48</v>
      </c>
      <c r="O1916">
        <v>106</v>
      </c>
      <c r="P1916">
        <v>38.200000000000003</v>
      </c>
      <c r="Q1916" t="s">
        <v>57</v>
      </c>
      <c r="R1916" t="s">
        <v>31</v>
      </c>
      <c r="S1916">
        <v>25000</v>
      </c>
      <c r="T1916" t="s">
        <v>32</v>
      </c>
      <c r="U1916">
        <v>4</v>
      </c>
      <c r="V1916" t="s">
        <v>44</v>
      </c>
      <c r="W1916" t="str">
        <f>TEXT(EHR[[#This Row],[Admission_Date]], "MMM")</f>
        <v>Mar</v>
      </c>
      <c r="X1916">
        <f>MONTH(EHR[[#This Row],[Admission_Date]])</f>
        <v>3</v>
      </c>
    </row>
    <row r="1917" spans="1:24" x14ac:dyDescent="0.25">
      <c r="A1917" t="s">
        <v>1978</v>
      </c>
      <c r="B1917" t="s">
        <v>35</v>
      </c>
      <c r="C1917">
        <v>62</v>
      </c>
      <c r="D1917" t="s">
        <v>36</v>
      </c>
      <c r="E1917" t="s">
        <v>25</v>
      </c>
      <c r="F1917">
        <v>157</v>
      </c>
      <c r="G1917">
        <v>54</v>
      </c>
      <c r="H1917">
        <v>21.9</v>
      </c>
      <c r="I1917" t="s">
        <v>26</v>
      </c>
      <c r="J1917" s="1">
        <v>45717</v>
      </c>
      <c r="K1917" s="1">
        <v>45725</v>
      </c>
      <c r="L1917" t="s">
        <v>39</v>
      </c>
      <c r="M1917" t="s">
        <v>60</v>
      </c>
      <c r="N1917" t="s">
        <v>48</v>
      </c>
      <c r="O1917">
        <v>95</v>
      </c>
      <c r="P1917">
        <v>38.4</v>
      </c>
      <c r="Q1917" t="s">
        <v>30</v>
      </c>
      <c r="R1917" t="s">
        <v>49</v>
      </c>
      <c r="S1917">
        <v>50000</v>
      </c>
      <c r="T1917" t="s">
        <v>66</v>
      </c>
      <c r="U1917">
        <v>8</v>
      </c>
      <c r="V1917" t="s">
        <v>50</v>
      </c>
      <c r="W1917" t="str">
        <f>TEXT(EHR[[#This Row],[Admission_Date]], "MMM")</f>
        <v>Mar</v>
      </c>
      <c r="X1917">
        <f>MONTH(EHR[[#This Row],[Admission_Date]])</f>
        <v>3</v>
      </c>
    </row>
    <row r="1918" spans="1:24" x14ac:dyDescent="0.25">
      <c r="A1918" t="s">
        <v>1979</v>
      </c>
      <c r="B1918" t="s">
        <v>23</v>
      </c>
      <c r="C1918">
        <v>16</v>
      </c>
      <c r="D1918" t="s">
        <v>56</v>
      </c>
      <c r="E1918" t="s">
        <v>37</v>
      </c>
      <c r="F1918">
        <v>149</v>
      </c>
      <c r="G1918">
        <v>91</v>
      </c>
      <c r="H1918">
        <v>41</v>
      </c>
      <c r="I1918" t="s">
        <v>93</v>
      </c>
      <c r="J1918" s="1">
        <v>45916</v>
      </c>
      <c r="K1918" s="1">
        <v>45924</v>
      </c>
      <c r="L1918" t="s">
        <v>47</v>
      </c>
      <c r="M1918" t="s">
        <v>54</v>
      </c>
      <c r="N1918" t="s">
        <v>29</v>
      </c>
      <c r="O1918">
        <v>107</v>
      </c>
      <c r="P1918">
        <v>36.799999999999997</v>
      </c>
      <c r="Q1918" t="s">
        <v>41</v>
      </c>
      <c r="R1918" t="s">
        <v>31</v>
      </c>
      <c r="S1918">
        <v>50000</v>
      </c>
      <c r="T1918" t="s">
        <v>66</v>
      </c>
      <c r="U1918">
        <v>8</v>
      </c>
      <c r="V1918" t="s">
        <v>61</v>
      </c>
      <c r="W1918" t="str">
        <f>TEXT(EHR[[#This Row],[Admission_Date]], "MMM")</f>
        <v>Sep</v>
      </c>
      <c r="X1918">
        <f>MONTH(EHR[[#This Row],[Admission_Date]])</f>
        <v>9</v>
      </c>
    </row>
    <row r="1919" spans="1:24" x14ac:dyDescent="0.25">
      <c r="A1919" t="s">
        <v>1980</v>
      </c>
      <c r="B1919" t="s">
        <v>23</v>
      </c>
      <c r="C1919">
        <v>63</v>
      </c>
      <c r="D1919" t="s">
        <v>24</v>
      </c>
      <c r="E1919" t="s">
        <v>25</v>
      </c>
      <c r="F1919">
        <v>177</v>
      </c>
      <c r="G1919">
        <v>87</v>
      </c>
      <c r="H1919">
        <v>27.8</v>
      </c>
      <c r="I1919" t="s">
        <v>26</v>
      </c>
      <c r="J1919" s="1">
        <v>46018</v>
      </c>
      <c r="K1919" s="1">
        <v>46026</v>
      </c>
      <c r="L1919" t="s">
        <v>47</v>
      </c>
      <c r="M1919" t="s">
        <v>71</v>
      </c>
      <c r="N1919" t="s">
        <v>29</v>
      </c>
      <c r="O1919">
        <v>81</v>
      </c>
      <c r="P1919">
        <v>38</v>
      </c>
      <c r="Q1919" t="s">
        <v>30</v>
      </c>
      <c r="R1919" t="s">
        <v>49</v>
      </c>
      <c r="S1919">
        <v>50000</v>
      </c>
      <c r="T1919" t="s">
        <v>43</v>
      </c>
      <c r="U1919">
        <v>8</v>
      </c>
      <c r="V1919" t="s">
        <v>50</v>
      </c>
      <c r="W1919" t="str">
        <f>TEXT(EHR[[#This Row],[Admission_Date]], "MMM")</f>
        <v>Dec</v>
      </c>
      <c r="X1919">
        <f>MONTH(EHR[[#This Row],[Admission_Date]])</f>
        <v>12</v>
      </c>
    </row>
    <row r="1920" spans="1:24" x14ac:dyDescent="0.25">
      <c r="A1920" t="s">
        <v>1981</v>
      </c>
      <c r="B1920" t="s">
        <v>35</v>
      </c>
      <c r="C1920">
        <v>30</v>
      </c>
      <c r="D1920" t="s">
        <v>73</v>
      </c>
      <c r="E1920" t="s">
        <v>37</v>
      </c>
      <c r="F1920">
        <v>185</v>
      </c>
      <c r="G1920">
        <v>104</v>
      </c>
      <c r="H1920">
        <v>30.4</v>
      </c>
      <c r="I1920" t="s">
        <v>46</v>
      </c>
      <c r="J1920" s="1">
        <v>45865</v>
      </c>
      <c r="K1920" s="1">
        <v>45874</v>
      </c>
      <c r="L1920" t="s">
        <v>47</v>
      </c>
      <c r="M1920" t="s">
        <v>28</v>
      </c>
      <c r="N1920" t="s">
        <v>29</v>
      </c>
      <c r="O1920">
        <v>79</v>
      </c>
      <c r="P1920">
        <v>37.799999999999997</v>
      </c>
      <c r="Q1920" t="s">
        <v>30</v>
      </c>
      <c r="R1920" t="s">
        <v>31</v>
      </c>
      <c r="S1920">
        <v>25000</v>
      </c>
      <c r="T1920" t="s">
        <v>66</v>
      </c>
      <c r="U1920">
        <v>9</v>
      </c>
      <c r="V1920" t="s">
        <v>44</v>
      </c>
      <c r="W1920" t="str">
        <f>TEXT(EHR[[#This Row],[Admission_Date]], "MMM")</f>
        <v>Jul</v>
      </c>
      <c r="X1920">
        <f>MONTH(EHR[[#This Row],[Admission_Date]])</f>
        <v>7</v>
      </c>
    </row>
    <row r="1921" spans="1:24" x14ac:dyDescent="0.25">
      <c r="A1921" t="s">
        <v>1982</v>
      </c>
      <c r="B1921" t="s">
        <v>23</v>
      </c>
      <c r="C1921">
        <v>79</v>
      </c>
      <c r="D1921" t="s">
        <v>56</v>
      </c>
      <c r="E1921" t="s">
        <v>25</v>
      </c>
      <c r="F1921">
        <v>177</v>
      </c>
      <c r="G1921">
        <v>49</v>
      </c>
      <c r="H1921">
        <v>15.6</v>
      </c>
      <c r="I1921" t="s">
        <v>46</v>
      </c>
      <c r="J1921" s="1">
        <v>45695</v>
      </c>
      <c r="K1921" s="1">
        <v>45696</v>
      </c>
      <c r="L1921" t="s">
        <v>39</v>
      </c>
      <c r="M1921" t="s">
        <v>28</v>
      </c>
      <c r="N1921" t="s">
        <v>29</v>
      </c>
      <c r="O1921">
        <v>85</v>
      </c>
      <c r="P1921">
        <v>37</v>
      </c>
      <c r="Q1921" t="s">
        <v>41</v>
      </c>
      <c r="R1921" t="s">
        <v>49</v>
      </c>
      <c r="S1921">
        <v>50000</v>
      </c>
      <c r="T1921" t="s">
        <v>43</v>
      </c>
      <c r="U1921">
        <v>1</v>
      </c>
      <c r="V1921" t="s">
        <v>50</v>
      </c>
      <c r="W1921" t="str">
        <f>TEXT(EHR[[#This Row],[Admission_Date]], "MMM")</f>
        <v>Feb</v>
      </c>
      <c r="X1921">
        <f>MONTH(EHR[[#This Row],[Admission_Date]])</f>
        <v>2</v>
      </c>
    </row>
    <row r="1922" spans="1:24" x14ac:dyDescent="0.25">
      <c r="A1922" t="s">
        <v>1983</v>
      </c>
      <c r="B1922" t="s">
        <v>23</v>
      </c>
      <c r="C1922">
        <v>87</v>
      </c>
      <c r="D1922" t="s">
        <v>56</v>
      </c>
      <c r="E1922" t="s">
        <v>52</v>
      </c>
      <c r="F1922">
        <v>165</v>
      </c>
      <c r="G1922">
        <v>54</v>
      </c>
      <c r="H1922">
        <v>19.8</v>
      </c>
      <c r="I1922" t="s">
        <v>38</v>
      </c>
      <c r="J1922" s="1">
        <v>46071</v>
      </c>
      <c r="K1922" s="1">
        <v>46076</v>
      </c>
      <c r="L1922" t="s">
        <v>27</v>
      </c>
      <c r="M1922" t="s">
        <v>71</v>
      </c>
      <c r="N1922" t="s">
        <v>48</v>
      </c>
      <c r="O1922">
        <v>70</v>
      </c>
      <c r="P1922">
        <v>38.4</v>
      </c>
      <c r="Q1922" t="s">
        <v>41</v>
      </c>
      <c r="R1922" t="s">
        <v>31</v>
      </c>
      <c r="S1922">
        <v>75000</v>
      </c>
      <c r="T1922" t="s">
        <v>66</v>
      </c>
      <c r="U1922">
        <v>5</v>
      </c>
      <c r="V1922" t="s">
        <v>50</v>
      </c>
      <c r="W1922" t="str">
        <f>TEXT(EHR[[#This Row],[Admission_Date]], "MMM")</f>
        <v>Feb</v>
      </c>
      <c r="X1922">
        <f>MONTH(EHR[[#This Row],[Admission_Date]])</f>
        <v>2</v>
      </c>
    </row>
    <row r="1923" spans="1:24" x14ac:dyDescent="0.25">
      <c r="A1923" t="s">
        <v>1984</v>
      </c>
      <c r="B1923" t="s">
        <v>23</v>
      </c>
      <c r="C1923">
        <v>90</v>
      </c>
      <c r="D1923" t="s">
        <v>56</v>
      </c>
      <c r="E1923" t="s">
        <v>52</v>
      </c>
      <c r="F1923">
        <v>184</v>
      </c>
      <c r="G1923">
        <v>108</v>
      </c>
      <c r="H1923">
        <v>31.9</v>
      </c>
      <c r="I1923" t="s">
        <v>93</v>
      </c>
      <c r="J1923" s="1">
        <v>45953</v>
      </c>
      <c r="K1923" s="1">
        <v>45956</v>
      </c>
      <c r="L1923" t="s">
        <v>65</v>
      </c>
      <c r="M1923" t="s">
        <v>28</v>
      </c>
      <c r="N1923" t="s">
        <v>29</v>
      </c>
      <c r="O1923">
        <v>81</v>
      </c>
      <c r="P1923">
        <v>36.799999999999997</v>
      </c>
      <c r="Q1923" t="s">
        <v>57</v>
      </c>
      <c r="R1923" t="s">
        <v>49</v>
      </c>
      <c r="S1923">
        <v>25000</v>
      </c>
      <c r="T1923" t="s">
        <v>32</v>
      </c>
      <c r="U1923">
        <v>3</v>
      </c>
      <c r="V1923" t="s">
        <v>50</v>
      </c>
      <c r="W1923" t="str">
        <f>TEXT(EHR[[#This Row],[Admission_Date]], "MMM")</f>
        <v>Oct</v>
      </c>
      <c r="X1923">
        <f>MONTH(EHR[[#This Row],[Admission_Date]])</f>
        <v>10</v>
      </c>
    </row>
    <row r="1924" spans="1:24" x14ac:dyDescent="0.25">
      <c r="A1924" t="s">
        <v>1985</v>
      </c>
      <c r="B1924" t="s">
        <v>23</v>
      </c>
      <c r="C1924">
        <v>67</v>
      </c>
      <c r="D1924" t="s">
        <v>73</v>
      </c>
      <c r="E1924" t="s">
        <v>37</v>
      </c>
      <c r="F1924">
        <v>186</v>
      </c>
      <c r="G1924">
        <v>50</v>
      </c>
      <c r="H1924">
        <v>14.5</v>
      </c>
      <c r="I1924" t="s">
        <v>93</v>
      </c>
      <c r="J1924" s="1">
        <v>45679</v>
      </c>
      <c r="K1924" s="1">
        <v>45682</v>
      </c>
      <c r="L1924" t="s">
        <v>47</v>
      </c>
      <c r="M1924" t="s">
        <v>54</v>
      </c>
      <c r="N1924" t="s">
        <v>29</v>
      </c>
      <c r="O1924">
        <v>87</v>
      </c>
      <c r="P1924">
        <v>37</v>
      </c>
      <c r="Q1924" t="s">
        <v>57</v>
      </c>
      <c r="R1924" t="s">
        <v>42</v>
      </c>
      <c r="S1924">
        <v>50000</v>
      </c>
      <c r="T1924" t="s">
        <v>43</v>
      </c>
      <c r="U1924">
        <v>3</v>
      </c>
      <c r="V1924" t="s">
        <v>50</v>
      </c>
      <c r="W1924" t="str">
        <f>TEXT(EHR[[#This Row],[Admission_Date]], "MMM")</f>
        <v>Jan</v>
      </c>
      <c r="X1924">
        <f>MONTH(EHR[[#This Row],[Admission_Date]])</f>
        <v>1</v>
      </c>
    </row>
    <row r="1925" spans="1:24" x14ac:dyDescent="0.25">
      <c r="A1925" t="s">
        <v>1986</v>
      </c>
      <c r="B1925" t="s">
        <v>23</v>
      </c>
      <c r="C1925">
        <v>47</v>
      </c>
      <c r="D1925" t="s">
        <v>73</v>
      </c>
      <c r="E1925" t="s">
        <v>37</v>
      </c>
      <c r="F1925">
        <v>181</v>
      </c>
      <c r="G1925">
        <v>71</v>
      </c>
      <c r="H1925">
        <v>21.7</v>
      </c>
      <c r="I1925" t="s">
        <v>38</v>
      </c>
      <c r="J1925" s="1">
        <v>46184</v>
      </c>
      <c r="K1925" s="1">
        <v>46194</v>
      </c>
      <c r="L1925" t="s">
        <v>27</v>
      </c>
      <c r="M1925" t="s">
        <v>28</v>
      </c>
      <c r="N1925" t="s">
        <v>48</v>
      </c>
      <c r="O1925">
        <v>97</v>
      </c>
      <c r="P1925">
        <v>38</v>
      </c>
      <c r="Q1925" t="s">
        <v>41</v>
      </c>
      <c r="R1925" t="s">
        <v>42</v>
      </c>
      <c r="S1925">
        <v>25000</v>
      </c>
      <c r="T1925" t="s">
        <v>66</v>
      </c>
      <c r="U1925">
        <v>10</v>
      </c>
      <c r="V1925" t="s">
        <v>33</v>
      </c>
      <c r="W1925" t="str">
        <f>TEXT(EHR[[#This Row],[Admission_Date]], "MMM")</f>
        <v>Jun</v>
      </c>
      <c r="X1925">
        <f>MONTH(EHR[[#This Row],[Admission_Date]])</f>
        <v>6</v>
      </c>
    </row>
    <row r="1926" spans="1:24" x14ac:dyDescent="0.25">
      <c r="A1926" t="s">
        <v>1987</v>
      </c>
      <c r="B1926" t="s">
        <v>35</v>
      </c>
      <c r="C1926">
        <v>28</v>
      </c>
      <c r="D1926" t="s">
        <v>73</v>
      </c>
      <c r="E1926" t="s">
        <v>52</v>
      </c>
      <c r="F1926">
        <v>155</v>
      </c>
      <c r="G1926">
        <v>88</v>
      </c>
      <c r="H1926">
        <v>36.6</v>
      </c>
      <c r="I1926" t="s">
        <v>93</v>
      </c>
      <c r="J1926" s="1">
        <v>45696</v>
      </c>
      <c r="K1926" s="1">
        <v>45704</v>
      </c>
      <c r="L1926" t="s">
        <v>39</v>
      </c>
      <c r="M1926" t="s">
        <v>40</v>
      </c>
      <c r="N1926" t="s">
        <v>48</v>
      </c>
      <c r="O1926">
        <v>96</v>
      </c>
      <c r="P1926">
        <v>38</v>
      </c>
      <c r="Q1926" t="s">
        <v>41</v>
      </c>
      <c r="R1926" t="s">
        <v>42</v>
      </c>
      <c r="S1926">
        <v>50000</v>
      </c>
      <c r="T1926" t="s">
        <v>66</v>
      </c>
      <c r="U1926">
        <v>8</v>
      </c>
      <c r="V1926" t="s">
        <v>44</v>
      </c>
      <c r="W1926" t="str">
        <f>TEXT(EHR[[#This Row],[Admission_Date]], "MMM")</f>
        <v>Feb</v>
      </c>
      <c r="X1926">
        <f>MONTH(EHR[[#This Row],[Admission_Date]])</f>
        <v>2</v>
      </c>
    </row>
    <row r="1927" spans="1:24" x14ac:dyDescent="0.25">
      <c r="A1927" t="s">
        <v>1988</v>
      </c>
      <c r="B1927" t="s">
        <v>35</v>
      </c>
      <c r="C1927">
        <v>83</v>
      </c>
      <c r="D1927" t="s">
        <v>36</v>
      </c>
      <c r="E1927" t="s">
        <v>37</v>
      </c>
      <c r="F1927">
        <v>166</v>
      </c>
      <c r="G1927">
        <v>75</v>
      </c>
      <c r="H1927">
        <v>27.2</v>
      </c>
      <c r="I1927" t="s">
        <v>53</v>
      </c>
      <c r="J1927" s="1">
        <v>46156</v>
      </c>
      <c r="K1927" s="1">
        <v>46164</v>
      </c>
      <c r="L1927" t="s">
        <v>47</v>
      </c>
      <c r="M1927" t="s">
        <v>28</v>
      </c>
      <c r="N1927" t="s">
        <v>29</v>
      </c>
      <c r="O1927">
        <v>72</v>
      </c>
      <c r="P1927">
        <v>37.799999999999997</v>
      </c>
      <c r="Q1927" t="s">
        <v>41</v>
      </c>
      <c r="R1927" t="s">
        <v>31</v>
      </c>
      <c r="S1927">
        <v>25000</v>
      </c>
      <c r="T1927" t="s">
        <v>66</v>
      </c>
      <c r="U1927">
        <v>8</v>
      </c>
      <c r="V1927" t="s">
        <v>50</v>
      </c>
      <c r="W1927" t="str">
        <f>TEXT(EHR[[#This Row],[Admission_Date]], "MMM")</f>
        <v>May</v>
      </c>
      <c r="X1927">
        <f>MONTH(EHR[[#This Row],[Admission_Date]])</f>
        <v>5</v>
      </c>
    </row>
    <row r="1928" spans="1:24" x14ac:dyDescent="0.25">
      <c r="A1928" t="s">
        <v>1989</v>
      </c>
      <c r="B1928" t="s">
        <v>23</v>
      </c>
      <c r="C1928">
        <v>21</v>
      </c>
      <c r="D1928" t="s">
        <v>36</v>
      </c>
      <c r="E1928" t="s">
        <v>37</v>
      </c>
      <c r="F1928">
        <v>182</v>
      </c>
      <c r="G1928">
        <v>104</v>
      </c>
      <c r="H1928">
        <v>31.4</v>
      </c>
      <c r="I1928" t="s">
        <v>26</v>
      </c>
      <c r="J1928" s="1">
        <v>45853</v>
      </c>
      <c r="K1928" s="1">
        <v>45858</v>
      </c>
      <c r="L1928" t="s">
        <v>39</v>
      </c>
      <c r="M1928" t="s">
        <v>60</v>
      </c>
      <c r="N1928" t="s">
        <v>29</v>
      </c>
      <c r="O1928">
        <v>78</v>
      </c>
      <c r="P1928">
        <v>37.1</v>
      </c>
      <c r="Q1928" t="s">
        <v>41</v>
      </c>
      <c r="R1928" t="s">
        <v>42</v>
      </c>
      <c r="S1928">
        <v>25000</v>
      </c>
      <c r="T1928" t="s">
        <v>32</v>
      </c>
      <c r="U1928">
        <v>5</v>
      </c>
      <c r="V1928" t="s">
        <v>44</v>
      </c>
      <c r="W1928" t="str">
        <f>TEXT(EHR[[#This Row],[Admission_Date]], "MMM")</f>
        <v>Jul</v>
      </c>
      <c r="X1928">
        <f>MONTH(EHR[[#This Row],[Admission_Date]])</f>
        <v>7</v>
      </c>
    </row>
    <row r="1929" spans="1:24" x14ac:dyDescent="0.25">
      <c r="A1929" t="s">
        <v>1990</v>
      </c>
      <c r="B1929" t="s">
        <v>35</v>
      </c>
      <c r="C1929">
        <v>16</v>
      </c>
      <c r="D1929" t="s">
        <v>56</v>
      </c>
      <c r="E1929" t="s">
        <v>37</v>
      </c>
      <c r="F1929">
        <v>165</v>
      </c>
      <c r="G1929">
        <v>70</v>
      </c>
      <c r="H1929">
        <v>25.7</v>
      </c>
      <c r="I1929" t="s">
        <v>26</v>
      </c>
      <c r="J1929" s="1">
        <v>45796</v>
      </c>
      <c r="K1929" s="1">
        <v>45798</v>
      </c>
      <c r="L1929" t="s">
        <v>59</v>
      </c>
      <c r="M1929" t="s">
        <v>54</v>
      </c>
      <c r="N1929" t="s">
        <v>48</v>
      </c>
      <c r="O1929">
        <v>98</v>
      </c>
      <c r="P1929">
        <v>37.200000000000003</v>
      </c>
      <c r="Q1929" t="s">
        <v>57</v>
      </c>
      <c r="R1929" t="s">
        <v>49</v>
      </c>
      <c r="S1929">
        <v>50000</v>
      </c>
      <c r="T1929" t="s">
        <v>66</v>
      </c>
      <c r="U1929">
        <v>2</v>
      </c>
      <c r="V1929" t="s">
        <v>61</v>
      </c>
      <c r="W1929" t="str">
        <f>TEXT(EHR[[#This Row],[Admission_Date]], "MMM")</f>
        <v>May</v>
      </c>
      <c r="X1929">
        <f>MONTH(EHR[[#This Row],[Admission_Date]])</f>
        <v>5</v>
      </c>
    </row>
    <row r="1930" spans="1:24" x14ac:dyDescent="0.25">
      <c r="A1930" t="s">
        <v>1991</v>
      </c>
      <c r="B1930" t="s">
        <v>35</v>
      </c>
      <c r="C1930">
        <v>86</v>
      </c>
      <c r="D1930" t="s">
        <v>36</v>
      </c>
      <c r="E1930" t="s">
        <v>25</v>
      </c>
      <c r="F1930">
        <v>171</v>
      </c>
      <c r="G1930">
        <v>84</v>
      </c>
      <c r="H1930">
        <v>28.7</v>
      </c>
      <c r="I1930" t="s">
        <v>26</v>
      </c>
      <c r="J1930" s="1">
        <v>45826</v>
      </c>
      <c r="K1930" s="1">
        <v>45834</v>
      </c>
      <c r="L1930" t="s">
        <v>47</v>
      </c>
      <c r="M1930" t="s">
        <v>54</v>
      </c>
      <c r="N1930" t="s">
        <v>29</v>
      </c>
      <c r="O1930">
        <v>73</v>
      </c>
      <c r="P1930">
        <v>37</v>
      </c>
      <c r="Q1930" t="s">
        <v>30</v>
      </c>
      <c r="R1930" t="s">
        <v>42</v>
      </c>
      <c r="S1930">
        <v>50000</v>
      </c>
      <c r="T1930" t="s">
        <v>66</v>
      </c>
      <c r="U1930">
        <v>8</v>
      </c>
      <c r="V1930" t="s">
        <v>50</v>
      </c>
      <c r="W1930" t="str">
        <f>TEXT(EHR[[#This Row],[Admission_Date]], "MMM")</f>
        <v>Jun</v>
      </c>
      <c r="X1930">
        <f>MONTH(EHR[[#This Row],[Admission_Date]])</f>
        <v>6</v>
      </c>
    </row>
    <row r="1931" spans="1:24" x14ac:dyDescent="0.25">
      <c r="A1931" t="s">
        <v>1992</v>
      </c>
      <c r="B1931" t="s">
        <v>35</v>
      </c>
      <c r="C1931">
        <v>49</v>
      </c>
      <c r="D1931" t="s">
        <v>24</v>
      </c>
      <c r="E1931" t="s">
        <v>37</v>
      </c>
      <c r="F1931">
        <v>187</v>
      </c>
      <c r="G1931">
        <v>92</v>
      </c>
      <c r="H1931">
        <v>26.3</v>
      </c>
      <c r="I1931" t="s">
        <v>93</v>
      </c>
      <c r="J1931" s="1">
        <v>45937</v>
      </c>
      <c r="K1931" s="1">
        <v>45943</v>
      </c>
      <c r="L1931" t="s">
        <v>65</v>
      </c>
      <c r="M1931" t="s">
        <v>28</v>
      </c>
      <c r="N1931" t="s">
        <v>29</v>
      </c>
      <c r="O1931">
        <v>71</v>
      </c>
      <c r="P1931">
        <v>37.5</v>
      </c>
      <c r="Q1931" t="s">
        <v>30</v>
      </c>
      <c r="R1931" t="s">
        <v>42</v>
      </c>
      <c r="S1931">
        <v>25000</v>
      </c>
      <c r="T1931" t="s">
        <v>43</v>
      </c>
      <c r="U1931">
        <v>6</v>
      </c>
      <c r="V1931" t="s">
        <v>33</v>
      </c>
      <c r="W1931" t="str">
        <f>TEXT(EHR[[#This Row],[Admission_Date]], "MMM")</f>
        <v>Oct</v>
      </c>
      <c r="X1931">
        <f>MONTH(EHR[[#This Row],[Admission_Date]])</f>
        <v>10</v>
      </c>
    </row>
    <row r="1932" spans="1:24" x14ac:dyDescent="0.25">
      <c r="A1932" t="s">
        <v>1993</v>
      </c>
      <c r="B1932" t="s">
        <v>23</v>
      </c>
      <c r="C1932">
        <v>20</v>
      </c>
      <c r="D1932" t="s">
        <v>73</v>
      </c>
      <c r="E1932" t="s">
        <v>37</v>
      </c>
      <c r="F1932">
        <v>172</v>
      </c>
      <c r="G1932">
        <v>48</v>
      </c>
      <c r="H1932">
        <v>16.2</v>
      </c>
      <c r="I1932" t="s">
        <v>93</v>
      </c>
      <c r="J1932" s="1">
        <v>45690</v>
      </c>
      <c r="K1932" s="1">
        <v>45693</v>
      </c>
      <c r="L1932" t="s">
        <v>47</v>
      </c>
      <c r="M1932" t="s">
        <v>40</v>
      </c>
      <c r="N1932" t="s">
        <v>29</v>
      </c>
      <c r="O1932">
        <v>86</v>
      </c>
      <c r="P1932">
        <v>36.5</v>
      </c>
      <c r="Q1932" t="s">
        <v>30</v>
      </c>
      <c r="R1932" t="s">
        <v>42</v>
      </c>
      <c r="S1932">
        <v>50000</v>
      </c>
      <c r="T1932" t="s">
        <v>32</v>
      </c>
      <c r="U1932">
        <v>3</v>
      </c>
      <c r="V1932" t="s">
        <v>61</v>
      </c>
      <c r="W1932" t="str">
        <f>TEXT(EHR[[#This Row],[Admission_Date]], "MMM")</f>
        <v>Feb</v>
      </c>
      <c r="X1932">
        <f>MONTH(EHR[[#This Row],[Admission_Date]])</f>
        <v>2</v>
      </c>
    </row>
    <row r="1933" spans="1:24" x14ac:dyDescent="0.25">
      <c r="A1933" t="s">
        <v>1994</v>
      </c>
      <c r="B1933" t="s">
        <v>23</v>
      </c>
      <c r="C1933">
        <v>41</v>
      </c>
      <c r="D1933" t="s">
        <v>73</v>
      </c>
      <c r="E1933" t="s">
        <v>25</v>
      </c>
      <c r="F1933">
        <v>169</v>
      </c>
      <c r="G1933">
        <v>53</v>
      </c>
      <c r="H1933">
        <v>18.600000000000001</v>
      </c>
      <c r="I1933" t="s">
        <v>93</v>
      </c>
      <c r="J1933" s="1">
        <v>45970</v>
      </c>
      <c r="K1933" s="1">
        <v>45975</v>
      </c>
      <c r="L1933" t="s">
        <v>47</v>
      </c>
      <c r="M1933" t="s">
        <v>71</v>
      </c>
      <c r="N1933" t="s">
        <v>29</v>
      </c>
      <c r="O1933">
        <v>104</v>
      </c>
      <c r="P1933">
        <v>36.1</v>
      </c>
      <c r="Q1933" t="s">
        <v>41</v>
      </c>
      <c r="R1933" t="s">
        <v>42</v>
      </c>
      <c r="S1933">
        <v>50000</v>
      </c>
      <c r="T1933" t="s">
        <v>32</v>
      </c>
      <c r="U1933">
        <v>5</v>
      </c>
      <c r="V1933" t="s">
        <v>33</v>
      </c>
      <c r="W1933" t="str">
        <f>TEXT(EHR[[#This Row],[Admission_Date]], "MMM")</f>
        <v>Nov</v>
      </c>
      <c r="X1933">
        <f>MONTH(EHR[[#This Row],[Admission_Date]])</f>
        <v>11</v>
      </c>
    </row>
    <row r="1934" spans="1:24" x14ac:dyDescent="0.25">
      <c r="A1934" t="s">
        <v>1995</v>
      </c>
      <c r="B1934" t="s">
        <v>35</v>
      </c>
      <c r="C1934">
        <v>27</v>
      </c>
      <c r="D1934" t="s">
        <v>36</v>
      </c>
      <c r="E1934" t="s">
        <v>52</v>
      </c>
      <c r="F1934">
        <v>171</v>
      </c>
      <c r="G1934">
        <v>66</v>
      </c>
      <c r="H1934">
        <v>22.6</v>
      </c>
      <c r="I1934" t="s">
        <v>38</v>
      </c>
      <c r="J1934" s="1">
        <v>45966</v>
      </c>
      <c r="K1934" s="1">
        <v>45973</v>
      </c>
      <c r="L1934" t="s">
        <v>59</v>
      </c>
      <c r="M1934" t="s">
        <v>54</v>
      </c>
      <c r="N1934" t="s">
        <v>29</v>
      </c>
      <c r="O1934">
        <v>98</v>
      </c>
      <c r="P1934">
        <v>37.9</v>
      </c>
      <c r="Q1934" t="s">
        <v>30</v>
      </c>
      <c r="R1934" t="s">
        <v>49</v>
      </c>
      <c r="S1934">
        <v>50000</v>
      </c>
      <c r="T1934" t="s">
        <v>66</v>
      </c>
      <c r="U1934">
        <v>7</v>
      </c>
      <c r="V1934" t="s">
        <v>44</v>
      </c>
      <c r="W1934" t="str">
        <f>TEXT(EHR[[#This Row],[Admission_Date]], "MMM")</f>
        <v>Nov</v>
      </c>
      <c r="X1934">
        <f>MONTH(EHR[[#This Row],[Admission_Date]])</f>
        <v>11</v>
      </c>
    </row>
    <row r="1935" spans="1:24" x14ac:dyDescent="0.25">
      <c r="A1935" t="s">
        <v>1996</v>
      </c>
      <c r="B1935" t="s">
        <v>35</v>
      </c>
      <c r="C1935">
        <v>11</v>
      </c>
      <c r="D1935" t="s">
        <v>24</v>
      </c>
      <c r="E1935" t="s">
        <v>52</v>
      </c>
      <c r="F1935">
        <v>177</v>
      </c>
      <c r="G1935">
        <v>73</v>
      </c>
      <c r="H1935">
        <v>23.3</v>
      </c>
      <c r="I1935" t="s">
        <v>26</v>
      </c>
      <c r="J1935" s="1">
        <v>45870</v>
      </c>
      <c r="K1935" s="1">
        <v>45873</v>
      </c>
      <c r="L1935" t="s">
        <v>27</v>
      </c>
      <c r="M1935" t="s">
        <v>71</v>
      </c>
      <c r="N1935" t="s">
        <v>48</v>
      </c>
      <c r="O1935">
        <v>65</v>
      </c>
      <c r="P1935">
        <v>37</v>
      </c>
      <c r="Q1935" t="s">
        <v>57</v>
      </c>
      <c r="R1935" t="s">
        <v>49</v>
      </c>
      <c r="S1935">
        <v>25000</v>
      </c>
      <c r="T1935" t="s">
        <v>32</v>
      </c>
      <c r="U1935">
        <v>3</v>
      </c>
      <c r="V1935" t="s">
        <v>61</v>
      </c>
      <c r="W1935" t="str">
        <f>TEXT(EHR[[#This Row],[Admission_Date]], "MMM")</f>
        <v>Aug</v>
      </c>
      <c r="X1935">
        <f>MONTH(EHR[[#This Row],[Admission_Date]])</f>
        <v>8</v>
      </c>
    </row>
    <row r="1936" spans="1:24" x14ac:dyDescent="0.25">
      <c r="A1936" t="s">
        <v>1997</v>
      </c>
      <c r="B1936" t="s">
        <v>23</v>
      </c>
      <c r="C1936">
        <v>63</v>
      </c>
      <c r="D1936" t="s">
        <v>56</v>
      </c>
      <c r="E1936" t="s">
        <v>25</v>
      </c>
      <c r="F1936">
        <v>149</v>
      </c>
      <c r="G1936">
        <v>90</v>
      </c>
      <c r="H1936">
        <v>40.5</v>
      </c>
      <c r="I1936" t="s">
        <v>53</v>
      </c>
      <c r="J1936" s="1">
        <v>46065</v>
      </c>
      <c r="K1936" s="1">
        <v>46068</v>
      </c>
      <c r="L1936" t="s">
        <v>27</v>
      </c>
      <c r="M1936" t="s">
        <v>54</v>
      </c>
      <c r="N1936" t="s">
        <v>48</v>
      </c>
      <c r="O1936">
        <v>95</v>
      </c>
      <c r="P1936">
        <v>38.4</v>
      </c>
      <c r="Q1936" t="s">
        <v>41</v>
      </c>
      <c r="R1936" t="s">
        <v>49</v>
      </c>
      <c r="S1936">
        <v>50000</v>
      </c>
      <c r="T1936" t="s">
        <v>43</v>
      </c>
      <c r="U1936">
        <v>3</v>
      </c>
      <c r="V1936" t="s">
        <v>50</v>
      </c>
      <c r="W1936" t="str">
        <f>TEXT(EHR[[#This Row],[Admission_Date]], "MMM")</f>
        <v>Feb</v>
      </c>
      <c r="X1936">
        <f>MONTH(EHR[[#This Row],[Admission_Date]])</f>
        <v>2</v>
      </c>
    </row>
    <row r="1937" spans="1:24" x14ac:dyDescent="0.25">
      <c r="A1937" t="s">
        <v>1998</v>
      </c>
      <c r="B1937" t="s">
        <v>23</v>
      </c>
      <c r="C1937">
        <v>18</v>
      </c>
      <c r="D1937" t="s">
        <v>56</v>
      </c>
      <c r="E1937" t="s">
        <v>52</v>
      </c>
      <c r="F1937">
        <v>155</v>
      </c>
      <c r="G1937">
        <v>51</v>
      </c>
      <c r="H1937">
        <v>21.2</v>
      </c>
      <c r="I1937" t="s">
        <v>53</v>
      </c>
      <c r="J1937" s="1">
        <v>45814</v>
      </c>
      <c r="K1937" s="1">
        <v>45818</v>
      </c>
      <c r="L1937" t="s">
        <v>39</v>
      </c>
      <c r="M1937" t="s">
        <v>54</v>
      </c>
      <c r="N1937" t="s">
        <v>48</v>
      </c>
      <c r="O1937">
        <v>94</v>
      </c>
      <c r="P1937">
        <v>37.9</v>
      </c>
      <c r="Q1937" t="s">
        <v>41</v>
      </c>
      <c r="R1937" t="s">
        <v>42</v>
      </c>
      <c r="S1937">
        <v>50000</v>
      </c>
      <c r="T1937" t="s">
        <v>43</v>
      </c>
      <c r="U1937">
        <v>4</v>
      </c>
      <c r="V1937" t="s">
        <v>61</v>
      </c>
      <c r="W1937" t="str">
        <f>TEXT(EHR[[#This Row],[Admission_Date]], "MMM")</f>
        <v>Jun</v>
      </c>
      <c r="X1937">
        <f>MONTH(EHR[[#This Row],[Admission_Date]])</f>
        <v>6</v>
      </c>
    </row>
    <row r="1938" spans="1:24" x14ac:dyDescent="0.25">
      <c r="A1938" t="s">
        <v>1999</v>
      </c>
      <c r="B1938" t="s">
        <v>35</v>
      </c>
      <c r="C1938">
        <v>30</v>
      </c>
      <c r="D1938" t="s">
        <v>24</v>
      </c>
      <c r="E1938" t="s">
        <v>52</v>
      </c>
      <c r="F1938">
        <v>185</v>
      </c>
      <c r="G1938">
        <v>80</v>
      </c>
      <c r="H1938">
        <v>23.4</v>
      </c>
      <c r="I1938" t="s">
        <v>26</v>
      </c>
      <c r="J1938" s="1">
        <v>45742</v>
      </c>
      <c r="K1938" s="1">
        <v>45744</v>
      </c>
      <c r="L1938" t="s">
        <v>27</v>
      </c>
      <c r="M1938" t="s">
        <v>54</v>
      </c>
      <c r="N1938" t="s">
        <v>29</v>
      </c>
      <c r="O1938">
        <v>74</v>
      </c>
      <c r="P1938">
        <v>38.5</v>
      </c>
      <c r="Q1938" t="s">
        <v>30</v>
      </c>
      <c r="R1938" t="s">
        <v>31</v>
      </c>
      <c r="S1938">
        <v>75000</v>
      </c>
      <c r="T1938" t="s">
        <v>43</v>
      </c>
      <c r="U1938">
        <v>2</v>
      </c>
      <c r="V1938" t="s">
        <v>44</v>
      </c>
      <c r="W1938" t="str">
        <f>TEXT(EHR[[#This Row],[Admission_Date]], "MMM")</f>
        <v>Mar</v>
      </c>
      <c r="X1938">
        <f>MONTH(EHR[[#This Row],[Admission_Date]])</f>
        <v>3</v>
      </c>
    </row>
    <row r="1939" spans="1:24" x14ac:dyDescent="0.25">
      <c r="A1939" t="s">
        <v>2000</v>
      </c>
      <c r="B1939" t="s">
        <v>23</v>
      </c>
      <c r="C1939">
        <v>29</v>
      </c>
      <c r="D1939" t="s">
        <v>73</v>
      </c>
      <c r="E1939" t="s">
        <v>25</v>
      </c>
      <c r="F1939">
        <v>158</v>
      </c>
      <c r="G1939">
        <v>108</v>
      </c>
      <c r="H1939">
        <v>43.3</v>
      </c>
      <c r="I1939" t="s">
        <v>26</v>
      </c>
      <c r="J1939" s="1">
        <v>46061</v>
      </c>
      <c r="K1939" s="1">
        <v>46069</v>
      </c>
      <c r="L1939" t="s">
        <v>27</v>
      </c>
      <c r="M1939" t="s">
        <v>40</v>
      </c>
      <c r="N1939" t="s">
        <v>48</v>
      </c>
      <c r="O1939">
        <v>69</v>
      </c>
      <c r="P1939">
        <v>36.9</v>
      </c>
      <c r="Q1939" t="s">
        <v>41</v>
      </c>
      <c r="R1939" t="s">
        <v>31</v>
      </c>
      <c r="S1939">
        <v>50000</v>
      </c>
      <c r="T1939" t="s">
        <v>66</v>
      </c>
      <c r="U1939">
        <v>8</v>
      </c>
      <c r="V1939" t="s">
        <v>44</v>
      </c>
      <c r="W1939" t="str">
        <f>TEXT(EHR[[#This Row],[Admission_Date]], "MMM")</f>
        <v>Feb</v>
      </c>
      <c r="X1939">
        <f>MONTH(EHR[[#This Row],[Admission_Date]])</f>
        <v>2</v>
      </c>
    </row>
    <row r="1940" spans="1:24" x14ac:dyDescent="0.25">
      <c r="A1940" t="s">
        <v>2001</v>
      </c>
      <c r="B1940" t="s">
        <v>35</v>
      </c>
      <c r="C1940">
        <v>40</v>
      </c>
      <c r="D1940" t="s">
        <v>56</v>
      </c>
      <c r="E1940" t="s">
        <v>25</v>
      </c>
      <c r="F1940">
        <v>176</v>
      </c>
      <c r="G1940">
        <v>69</v>
      </c>
      <c r="H1940">
        <v>22.3</v>
      </c>
      <c r="I1940" t="s">
        <v>93</v>
      </c>
      <c r="J1940" s="1">
        <v>45713</v>
      </c>
      <c r="K1940" s="1">
        <v>45719</v>
      </c>
      <c r="L1940" t="s">
        <v>39</v>
      </c>
      <c r="M1940" t="s">
        <v>40</v>
      </c>
      <c r="N1940" t="s">
        <v>48</v>
      </c>
      <c r="O1940">
        <v>62</v>
      </c>
      <c r="P1940">
        <v>37.5</v>
      </c>
      <c r="Q1940" t="s">
        <v>57</v>
      </c>
      <c r="R1940" t="s">
        <v>49</v>
      </c>
      <c r="S1940">
        <v>75000</v>
      </c>
      <c r="T1940" t="s">
        <v>66</v>
      </c>
      <c r="U1940">
        <v>6</v>
      </c>
      <c r="V1940" t="s">
        <v>33</v>
      </c>
      <c r="W1940" t="str">
        <f>TEXT(EHR[[#This Row],[Admission_Date]], "MMM")</f>
        <v>Feb</v>
      </c>
      <c r="X1940">
        <f>MONTH(EHR[[#This Row],[Admission_Date]])</f>
        <v>2</v>
      </c>
    </row>
    <row r="1941" spans="1:24" x14ac:dyDescent="0.25">
      <c r="A1941" t="s">
        <v>2002</v>
      </c>
      <c r="B1941" t="s">
        <v>23</v>
      </c>
      <c r="C1941">
        <v>58</v>
      </c>
      <c r="D1941" t="s">
        <v>73</v>
      </c>
      <c r="E1941" t="s">
        <v>25</v>
      </c>
      <c r="F1941">
        <v>184</v>
      </c>
      <c r="G1941">
        <v>86</v>
      </c>
      <c r="H1941">
        <v>25.4</v>
      </c>
      <c r="I1941" t="s">
        <v>93</v>
      </c>
      <c r="J1941" s="1">
        <v>45678</v>
      </c>
      <c r="K1941" s="1">
        <v>45680</v>
      </c>
      <c r="L1941" t="s">
        <v>65</v>
      </c>
      <c r="M1941" t="s">
        <v>40</v>
      </c>
      <c r="N1941" t="s">
        <v>29</v>
      </c>
      <c r="O1941">
        <v>84</v>
      </c>
      <c r="P1941">
        <v>36.5</v>
      </c>
      <c r="Q1941" t="s">
        <v>41</v>
      </c>
      <c r="R1941" t="s">
        <v>49</v>
      </c>
      <c r="S1941">
        <v>50000</v>
      </c>
      <c r="T1941" t="s">
        <v>43</v>
      </c>
      <c r="U1941">
        <v>2</v>
      </c>
      <c r="V1941" t="s">
        <v>50</v>
      </c>
      <c r="W1941" t="str">
        <f>TEXT(EHR[[#This Row],[Admission_Date]], "MMM")</f>
        <v>Jan</v>
      </c>
      <c r="X1941">
        <f>MONTH(EHR[[#This Row],[Admission_Date]])</f>
        <v>1</v>
      </c>
    </row>
    <row r="1942" spans="1:24" x14ac:dyDescent="0.25">
      <c r="A1942" t="s">
        <v>2003</v>
      </c>
      <c r="B1942" t="s">
        <v>23</v>
      </c>
      <c r="C1942">
        <v>17</v>
      </c>
      <c r="D1942" t="s">
        <v>73</v>
      </c>
      <c r="E1942" t="s">
        <v>52</v>
      </c>
      <c r="F1942">
        <v>161</v>
      </c>
      <c r="G1942">
        <v>63</v>
      </c>
      <c r="H1942">
        <v>24.3</v>
      </c>
      <c r="I1942" t="s">
        <v>53</v>
      </c>
      <c r="J1942" s="1">
        <v>46050</v>
      </c>
      <c r="K1942" s="1">
        <v>46053</v>
      </c>
      <c r="L1942" t="s">
        <v>47</v>
      </c>
      <c r="M1942" t="s">
        <v>54</v>
      </c>
      <c r="N1942" t="s">
        <v>29</v>
      </c>
      <c r="O1942">
        <v>107</v>
      </c>
      <c r="P1942">
        <v>38.6</v>
      </c>
      <c r="Q1942" t="s">
        <v>57</v>
      </c>
      <c r="R1942" t="s">
        <v>42</v>
      </c>
      <c r="S1942">
        <v>25000</v>
      </c>
      <c r="T1942" t="s">
        <v>32</v>
      </c>
      <c r="U1942">
        <v>3</v>
      </c>
      <c r="V1942" t="s">
        <v>61</v>
      </c>
      <c r="W1942" t="str">
        <f>TEXT(EHR[[#This Row],[Admission_Date]], "MMM")</f>
        <v>Jan</v>
      </c>
      <c r="X1942">
        <f>MONTH(EHR[[#This Row],[Admission_Date]])</f>
        <v>1</v>
      </c>
    </row>
    <row r="1943" spans="1:24" x14ac:dyDescent="0.25">
      <c r="A1943" t="s">
        <v>2004</v>
      </c>
      <c r="B1943" t="s">
        <v>23</v>
      </c>
      <c r="C1943">
        <v>17</v>
      </c>
      <c r="D1943" t="s">
        <v>36</v>
      </c>
      <c r="E1943" t="s">
        <v>37</v>
      </c>
      <c r="F1943">
        <v>186</v>
      </c>
      <c r="G1943">
        <v>88</v>
      </c>
      <c r="H1943">
        <v>25.4</v>
      </c>
      <c r="I1943" t="s">
        <v>46</v>
      </c>
      <c r="J1943" s="1">
        <v>45758</v>
      </c>
      <c r="K1943" s="1">
        <v>45763</v>
      </c>
      <c r="L1943" t="s">
        <v>65</v>
      </c>
      <c r="M1943" t="s">
        <v>54</v>
      </c>
      <c r="N1943" t="s">
        <v>48</v>
      </c>
      <c r="O1943">
        <v>98</v>
      </c>
      <c r="P1943">
        <v>37.9</v>
      </c>
      <c r="Q1943" t="s">
        <v>30</v>
      </c>
      <c r="R1943" t="s">
        <v>31</v>
      </c>
      <c r="S1943">
        <v>75000</v>
      </c>
      <c r="T1943" t="s">
        <v>32</v>
      </c>
      <c r="U1943">
        <v>5</v>
      </c>
      <c r="V1943" t="s">
        <v>61</v>
      </c>
      <c r="W1943" t="str">
        <f>TEXT(EHR[[#This Row],[Admission_Date]], "MMM")</f>
        <v>Apr</v>
      </c>
      <c r="X1943">
        <f>MONTH(EHR[[#This Row],[Admission_Date]])</f>
        <v>4</v>
      </c>
    </row>
    <row r="1944" spans="1:24" x14ac:dyDescent="0.25">
      <c r="A1944" t="s">
        <v>2005</v>
      </c>
      <c r="B1944" t="s">
        <v>35</v>
      </c>
      <c r="C1944">
        <v>145</v>
      </c>
      <c r="D1944" t="s">
        <v>36</v>
      </c>
      <c r="E1944" t="s">
        <v>25</v>
      </c>
      <c r="F1944">
        <v>156</v>
      </c>
      <c r="G1944">
        <v>91</v>
      </c>
      <c r="H1944">
        <v>37.4</v>
      </c>
      <c r="I1944" t="s">
        <v>46</v>
      </c>
      <c r="J1944" s="1">
        <v>45835</v>
      </c>
      <c r="K1944" s="1"/>
      <c r="L1944" t="s">
        <v>65</v>
      </c>
      <c r="M1944" t="s">
        <v>71</v>
      </c>
      <c r="N1944" t="s">
        <v>48</v>
      </c>
      <c r="O1944">
        <v>103</v>
      </c>
      <c r="P1944">
        <v>36.6</v>
      </c>
      <c r="Q1944" t="s">
        <v>57</v>
      </c>
      <c r="R1944" t="s">
        <v>42</v>
      </c>
      <c r="S1944">
        <v>25000</v>
      </c>
      <c r="T1944" t="s">
        <v>43</v>
      </c>
      <c r="V1944" t="s">
        <v>50</v>
      </c>
      <c r="W1944" t="str">
        <f>TEXT(EHR[[#This Row],[Admission_Date]], "MMM")</f>
        <v>Jun</v>
      </c>
      <c r="X1944">
        <f>MONTH(EHR[[#This Row],[Admission_Date]])</f>
        <v>6</v>
      </c>
    </row>
    <row r="1945" spans="1:24" x14ac:dyDescent="0.25">
      <c r="A1945" t="s">
        <v>2006</v>
      </c>
      <c r="B1945" t="s">
        <v>35</v>
      </c>
      <c r="C1945">
        <v>3</v>
      </c>
      <c r="D1945" t="s">
        <v>36</v>
      </c>
      <c r="E1945" t="s">
        <v>25</v>
      </c>
      <c r="F1945">
        <v>154</v>
      </c>
      <c r="G1945">
        <v>105</v>
      </c>
      <c r="H1945">
        <v>44.3</v>
      </c>
      <c r="I1945" t="s">
        <v>53</v>
      </c>
      <c r="J1945" s="1">
        <v>46166</v>
      </c>
      <c r="K1945" s="1">
        <v>46170</v>
      </c>
      <c r="L1945" t="s">
        <v>77</v>
      </c>
      <c r="M1945" t="s">
        <v>40</v>
      </c>
      <c r="N1945" t="s">
        <v>48</v>
      </c>
      <c r="O1945">
        <v>60</v>
      </c>
      <c r="P1945">
        <v>37.9</v>
      </c>
      <c r="Q1945" t="s">
        <v>30</v>
      </c>
      <c r="R1945" t="s">
        <v>31</v>
      </c>
      <c r="S1945">
        <v>50000</v>
      </c>
      <c r="T1945" t="s">
        <v>43</v>
      </c>
      <c r="U1945">
        <v>4</v>
      </c>
      <c r="V1945" t="s">
        <v>81</v>
      </c>
      <c r="W1945" t="str">
        <f>TEXT(EHR[[#This Row],[Admission_Date]], "MMM")</f>
        <v>May</v>
      </c>
      <c r="X1945">
        <f>MONTH(EHR[[#This Row],[Admission_Date]])</f>
        <v>5</v>
      </c>
    </row>
    <row r="1946" spans="1:24" x14ac:dyDescent="0.25">
      <c r="A1946" t="s">
        <v>2007</v>
      </c>
      <c r="B1946" t="s">
        <v>23</v>
      </c>
      <c r="C1946">
        <v>57</v>
      </c>
      <c r="D1946" t="s">
        <v>24</v>
      </c>
      <c r="E1946" t="s">
        <v>52</v>
      </c>
      <c r="F1946">
        <v>174</v>
      </c>
      <c r="G1946">
        <v>95</v>
      </c>
      <c r="H1946">
        <v>31.4</v>
      </c>
      <c r="I1946" t="s">
        <v>46</v>
      </c>
      <c r="J1946" s="1">
        <v>46099</v>
      </c>
      <c r="K1946" s="1">
        <v>46100</v>
      </c>
      <c r="L1946" t="s">
        <v>65</v>
      </c>
      <c r="M1946" t="s">
        <v>40</v>
      </c>
      <c r="N1946" t="s">
        <v>29</v>
      </c>
      <c r="O1946">
        <v>106</v>
      </c>
      <c r="P1946">
        <v>38.799999999999997</v>
      </c>
      <c r="Q1946" t="s">
        <v>57</v>
      </c>
      <c r="R1946" t="s">
        <v>49</v>
      </c>
      <c r="S1946">
        <v>50000</v>
      </c>
      <c r="T1946" t="s">
        <v>66</v>
      </c>
      <c r="U1946">
        <v>1</v>
      </c>
      <c r="V1946" t="s">
        <v>50</v>
      </c>
      <c r="W1946" t="str">
        <f>TEXT(EHR[[#This Row],[Admission_Date]], "MMM")</f>
        <v>Mar</v>
      </c>
      <c r="X1946">
        <f>MONTH(EHR[[#This Row],[Admission_Date]])</f>
        <v>3</v>
      </c>
    </row>
    <row r="1947" spans="1:24" x14ac:dyDescent="0.25">
      <c r="A1947" t="s">
        <v>2008</v>
      </c>
      <c r="B1947" t="s">
        <v>35</v>
      </c>
      <c r="C1947">
        <v>41</v>
      </c>
      <c r="D1947" t="s">
        <v>36</v>
      </c>
      <c r="E1947" t="s">
        <v>52</v>
      </c>
      <c r="F1947">
        <v>154</v>
      </c>
      <c r="G1947">
        <v>53</v>
      </c>
      <c r="H1947">
        <v>22.3</v>
      </c>
      <c r="I1947" t="s">
        <v>38</v>
      </c>
      <c r="J1947" s="1">
        <v>45765</v>
      </c>
      <c r="K1947" s="1">
        <v>45775</v>
      </c>
      <c r="L1947" t="s">
        <v>39</v>
      </c>
      <c r="M1947" t="s">
        <v>71</v>
      </c>
      <c r="N1947" t="s">
        <v>29</v>
      </c>
      <c r="O1947">
        <v>103</v>
      </c>
      <c r="P1947">
        <v>38.5</v>
      </c>
      <c r="Q1947" t="s">
        <v>30</v>
      </c>
      <c r="R1947" t="s">
        <v>49</v>
      </c>
      <c r="S1947">
        <v>50000</v>
      </c>
      <c r="T1947" t="s">
        <v>43</v>
      </c>
      <c r="U1947">
        <v>10</v>
      </c>
      <c r="V1947" t="s">
        <v>33</v>
      </c>
      <c r="W1947" t="str">
        <f>TEXT(EHR[[#This Row],[Admission_Date]], "MMM")</f>
        <v>Apr</v>
      </c>
      <c r="X1947">
        <f>MONTH(EHR[[#This Row],[Admission_Date]])</f>
        <v>4</v>
      </c>
    </row>
    <row r="1948" spans="1:24" x14ac:dyDescent="0.25">
      <c r="A1948" t="s">
        <v>2009</v>
      </c>
      <c r="B1948" t="s">
        <v>35</v>
      </c>
      <c r="C1948">
        <v>27</v>
      </c>
      <c r="D1948" t="s">
        <v>36</v>
      </c>
      <c r="E1948" t="s">
        <v>52</v>
      </c>
      <c r="F1948">
        <v>179</v>
      </c>
      <c r="G1948">
        <v>108</v>
      </c>
      <c r="H1948">
        <v>33.700000000000003</v>
      </c>
      <c r="I1948" t="s">
        <v>46</v>
      </c>
      <c r="J1948" s="1">
        <v>46181</v>
      </c>
      <c r="K1948" s="1">
        <v>46186</v>
      </c>
      <c r="L1948" t="s">
        <v>27</v>
      </c>
      <c r="M1948" t="s">
        <v>54</v>
      </c>
      <c r="N1948" t="s">
        <v>48</v>
      </c>
      <c r="O1948">
        <v>97</v>
      </c>
      <c r="P1948">
        <v>38</v>
      </c>
      <c r="Q1948" t="s">
        <v>41</v>
      </c>
      <c r="R1948" t="s">
        <v>31</v>
      </c>
      <c r="S1948">
        <v>50000</v>
      </c>
      <c r="T1948" t="s">
        <v>43</v>
      </c>
      <c r="U1948">
        <v>5</v>
      </c>
      <c r="V1948" t="s">
        <v>44</v>
      </c>
      <c r="W1948" t="str">
        <f>TEXT(EHR[[#This Row],[Admission_Date]], "MMM")</f>
        <v>Jun</v>
      </c>
      <c r="X1948">
        <f>MONTH(EHR[[#This Row],[Admission_Date]])</f>
        <v>6</v>
      </c>
    </row>
    <row r="1949" spans="1:24" x14ac:dyDescent="0.25">
      <c r="A1949" t="s">
        <v>2010</v>
      </c>
      <c r="B1949" t="s">
        <v>35</v>
      </c>
      <c r="C1949">
        <v>27</v>
      </c>
      <c r="D1949" t="s">
        <v>73</v>
      </c>
      <c r="E1949" t="s">
        <v>37</v>
      </c>
      <c r="F1949">
        <v>153</v>
      </c>
      <c r="G1949">
        <v>76</v>
      </c>
      <c r="H1949">
        <v>32.5</v>
      </c>
      <c r="I1949" t="s">
        <v>93</v>
      </c>
      <c r="J1949" s="1">
        <v>45956</v>
      </c>
      <c r="K1949" s="1">
        <v>45964</v>
      </c>
      <c r="L1949" t="s">
        <v>39</v>
      </c>
      <c r="M1949" t="s">
        <v>60</v>
      </c>
      <c r="N1949" t="s">
        <v>29</v>
      </c>
      <c r="O1949">
        <v>84</v>
      </c>
      <c r="P1949">
        <v>37.799999999999997</v>
      </c>
      <c r="Q1949" t="s">
        <v>57</v>
      </c>
      <c r="R1949" t="s">
        <v>31</v>
      </c>
      <c r="S1949">
        <v>50000</v>
      </c>
      <c r="T1949" t="s">
        <v>32</v>
      </c>
      <c r="U1949">
        <v>8</v>
      </c>
      <c r="V1949" t="s">
        <v>44</v>
      </c>
      <c r="W1949" t="str">
        <f>TEXT(EHR[[#This Row],[Admission_Date]], "MMM")</f>
        <v>Oct</v>
      </c>
      <c r="X1949">
        <f>MONTH(EHR[[#This Row],[Admission_Date]])</f>
        <v>10</v>
      </c>
    </row>
    <row r="1950" spans="1:24" x14ac:dyDescent="0.25">
      <c r="A1950" t="s">
        <v>2011</v>
      </c>
      <c r="B1950" t="s">
        <v>23</v>
      </c>
      <c r="C1950">
        <v>28</v>
      </c>
      <c r="D1950" t="s">
        <v>36</v>
      </c>
      <c r="E1950" t="s">
        <v>37</v>
      </c>
      <c r="F1950">
        <v>161</v>
      </c>
      <c r="G1950">
        <v>74</v>
      </c>
      <c r="H1950">
        <v>28.5</v>
      </c>
      <c r="I1950" t="s">
        <v>46</v>
      </c>
      <c r="J1950" s="1">
        <v>45890</v>
      </c>
      <c r="K1950" s="1">
        <v>45899</v>
      </c>
      <c r="L1950" t="s">
        <v>27</v>
      </c>
      <c r="M1950" t="s">
        <v>71</v>
      </c>
      <c r="N1950" t="s">
        <v>48</v>
      </c>
      <c r="O1950">
        <v>98</v>
      </c>
      <c r="P1950">
        <v>38.5</v>
      </c>
      <c r="Q1950" t="s">
        <v>30</v>
      </c>
      <c r="R1950" t="s">
        <v>49</v>
      </c>
      <c r="S1950">
        <v>50000</v>
      </c>
      <c r="T1950" t="s">
        <v>66</v>
      </c>
      <c r="U1950">
        <v>9</v>
      </c>
      <c r="V1950" t="s">
        <v>44</v>
      </c>
      <c r="W1950" t="str">
        <f>TEXT(EHR[[#This Row],[Admission_Date]], "MMM")</f>
        <v>Aug</v>
      </c>
      <c r="X1950">
        <f>MONTH(EHR[[#This Row],[Admission_Date]])</f>
        <v>8</v>
      </c>
    </row>
    <row r="1951" spans="1:24" x14ac:dyDescent="0.25">
      <c r="A1951" t="s">
        <v>2012</v>
      </c>
      <c r="B1951" t="s">
        <v>35</v>
      </c>
      <c r="C1951">
        <v>85</v>
      </c>
      <c r="D1951" t="s">
        <v>73</v>
      </c>
      <c r="E1951" t="s">
        <v>37</v>
      </c>
      <c r="F1951">
        <v>173</v>
      </c>
      <c r="G1951">
        <v>49</v>
      </c>
      <c r="H1951">
        <v>16.399999999999999</v>
      </c>
      <c r="I1951" t="s">
        <v>93</v>
      </c>
      <c r="J1951" s="1">
        <v>45797</v>
      </c>
      <c r="K1951" s="1">
        <v>45798</v>
      </c>
      <c r="L1951" t="s">
        <v>27</v>
      </c>
      <c r="M1951" t="s">
        <v>28</v>
      </c>
      <c r="N1951" t="s">
        <v>29</v>
      </c>
      <c r="O1951">
        <v>62</v>
      </c>
      <c r="P1951">
        <v>36.9</v>
      </c>
      <c r="Q1951" t="s">
        <v>57</v>
      </c>
      <c r="R1951" t="s">
        <v>49</v>
      </c>
      <c r="S1951">
        <v>50000</v>
      </c>
      <c r="T1951" t="s">
        <v>32</v>
      </c>
      <c r="U1951">
        <v>1</v>
      </c>
      <c r="V1951" t="s">
        <v>50</v>
      </c>
      <c r="W1951" t="str">
        <f>TEXT(EHR[[#This Row],[Admission_Date]], "MMM")</f>
        <v>May</v>
      </c>
      <c r="X1951">
        <f>MONTH(EHR[[#This Row],[Admission_Date]])</f>
        <v>5</v>
      </c>
    </row>
    <row r="1952" spans="1:24" x14ac:dyDescent="0.25">
      <c r="A1952" t="s">
        <v>2013</v>
      </c>
      <c r="B1952" t="s">
        <v>23</v>
      </c>
      <c r="C1952">
        <v>52</v>
      </c>
      <c r="D1952" t="s">
        <v>24</v>
      </c>
      <c r="E1952" t="s">
        <v>25</v>
      </c>
      <c r="F1952">
        <v>161</v>
      </c>
      <c r="G1952">
        <v>49</v>
      </c>
      <c r="H1952">
        <v>18.899999999999999</v>
      </c>
      <c r="I1952" t="s">
        <v>46</v>
      </c>
      <c r="J1952" s="1">
        <v>46159</v>
      </c>
      <c r="K1952" s="1">
        <v>46169</v>
      </c>
      <c r="L1952" t="s">
        <v>47</v>
      </c>
      <c r="M1952" t="s">
        <v>54</v>
      </c>
      <c r="N1952" t="s">
        <v>48</v>
      </c>
      <c r="O1952">
        <v>88</v>
      </c>
      <c r="P1952">
        <v>37.799999999999997</v>
      </c>
      <c r="Q1952" t="s">
        <v>41</v>
      </c>
      <c r="R1952" t="s">
        <v>31</v>
      </c>
      <c r="S1952">
        <v>75000</v>
      </c>
      <c r="T1952" t="s">
        <v>32</v>
      </c>
      <c r="U1952">
        <v>10</v>
      </c>
      <c r="V1952" t="s">
        <v>50</v>
      </c>
      <c r="W1952" t="str">
        <f>TEXT(EHR[[#This Row],[Admission_Date]], "MMM")</f>
        <v>May</v>
      </c>
      <c r="X1952">
        <f>MONTH(EHR[[#This Row],[Admission_Date]])</f>
        <v>5</v>
      </c>
    </row>
    <row r="1953" spans="1:24" x14ac:dyDescent="0.25">
      <c r="A1953" t="s">
        <v>2014</v>
      </c>
      <c r="B1953" t="s">
        <v>23</v>
      </c>
      <c r="C1953">
        <v>64</v>
      </c>
      <c r="D1953" t="s">
        <v>36</v>
      </c>
      <c r="E1953" t="s">
        <v>25</v>
      </c>
      <c r="F1953">
        <v>147</v>
      </c>
      <c r="G1953">
        <v>76</v>
      </c>
      <c r="H1953">
        <v>35.200000000000003</v>
      </c>
      <c r="I1953" t="s">
        <v>53</v>
      </c>
      <c r="J1953" s="1">
        <v>46121</v>
      </c>
      <c r="K1953" s="1">
        <v>46124</v>
      </c>
      <c r="L1953" t="s">
        <v>59</v>
      </c>
      <c r="M1953" t="s">
        <v>71</v>
      </c>
      <c r="N1953" t="s">
        <v>29</v>
      </c>
      <c r="O1953">
        <v>62</v>
      </c>
      <c r="P1953">
        <v>38.5</v>
      </c>
      <c r="Q1953" t="s">
        <v>57</v>
      </c>
      <c r="R1953" t="s">
        <v>42</v>
      </c>
      <c r="S1953">
        <v>75000</v>
      </c>
      <c r="T1953" t="s">
        <v>43</v>
      </c>
      <c r="U1953">
        <v>3</v>
      </c>
      <c r="V1953" t="s">
        <v>50</v>
      </c>
      <c r="W1953" t="str">
        <f>TEXT(EHR[[#This Row],[Admission_Date]], "MMM")</f>
        <v>Apr</v>
      </c>
      <c r="X1953">
        <f>MONTH(EHR[[#This Row],[Admission_Date]])</f>
        <v>4</v>
      </c>
    </row>
    <row r="1954" spans="1:24" x14ac:dyDescent="0.25">
      <c r="A1954" t="s">
        <v>2015</v>
      </c>
      <c r="B1954" t="s">
        <v>35</v>
      </c>
      <c r="C1954">
        <v>65</v>
      </c>
      <c r="D1954" t="s">
        <v>73</v>
      </c>
      <c r="E1954" t="s">
        <v>52</v>
      </c>
      <c r="F1954">
        <v>182</v>
      </c>
      <c r="G1954">
        <v>57</v>
      </c>
      <c r="H1954">
        <v>17.2</v>
      </c>
      <c r="I1954" t="s">
        <v>46</v>
      </c>
      <c r="J1954" s="1">
        <v>45817</v>
      </c>
      <c r="K1954" s="1">
        <v>45818</v>
      </c>
      <c r="L1954" t="s">
        <v>59</v>
      </c>
      <c r="M1954" t="s">
        <v>40</v>
      </c>
      <c r="N1954" t="s">
        <v>48</v>
      </c>
      <c r="O1954">
        <v>102</v>
      </c>
      <c r="P1954">
        <v>38.9</v>
      </c>
      <c r="Q1954" t="s">
        <v>41</v>
      </c>
      <c r="R1954" t="s">
        <v>42</v>
      </c>
      <c r="S1954">
        <v>25000</v>
      </c>
      <c r="T1954" t="s">
        <v>32</v>
      </c>
      <c r="U1954">
        <v>1</v>
      </c>
      <c r="V1954" t="s">
        <v>50</v>
      </c>
      <c r="W1954" t="str">
        <f>TEXT(EHR[[#This Row],[Admission_Date]], "MMM")</f>
        <v>Jun</v>
      </c>
      <c r="X1954">
        <f>MONTH(EHR[[#This Row],[Admission_Date]])</f>
        <v>6</v>
      </c>
    </row>
    <row r="1955" spans="1:24" x14ac:dyDescent="0.25">
      <c r="A1955" t="s">
        <v>2016</v>
      </c>
      <c r="B1955" t="s">
        <v>35</v>
      </c>
      <c r="C1955">
        <v>79</v>
      </c>
      <c r="D1955" t="s">
        <v>73</v>
      </c>
      <c r="E1955" t="s">
        <v>37</v>
      </c>
      <c r="F1955">
        <v>153</v>
      </c>
      <c r="G1955">
        <v>90</v>
      </c>
      <c r="H1955">
        <v>38.4</v>
      </c>
      <c r="I1955" t="s">
        <v>38</v>
      </c>
      <c r="J1955" s="1">
        <v>45756</v>
      </c>
      <c r="K1955" s="1">
        <v>45762</v>
      </c>
      <c r="L1955" t="s">
        <v>65</v>
      </c>
      <c r="M1955" t="s">
        <v>40</v>
      </c>
      <c r="N1955" t="s">
        <v>48</v>
      </c>
      <c r="O1955">
        <v>62</v>
      </c>
      <c r="P1955">
        <v>36.299999999999997</v>
      </c>
      <c r="Q1955" t="s">
        <v>41</v>
      </c>
      <c r="R1955" t="s">
        <v>31</v>
      </c>
      <c r="S1955">
        <v>75000</v>
      </c>
      <c r="T1955" t="s">
        <v>43</v>
      </c>
      <c r="U1955">
        <v>6</v>
      </c>
      <c r="V1955" t="s">
        <v>50</v>
      </c>
      <c r="W1955" t="str">
        <f>TEXT(EHR[[#This Row],[Admission_Date]], "MMM")</f>
        <v>Apr</v>
      </c>
      <c r="X1955">
        <f>MONTH(EHR[[#This Row],[Admission_Date]])</f>
        <v>4</v>
      </c>
    </row>
    <row r="1956" spans="1:24" x14ac:dyDescent="0.25">
      <c r="A1956" t="s">
        <v>2017</v>
      </c>
      <c r="B1956" t="s">
        <v>23</v>
      </c>
      <c r="C1956">
        <v>11</v>
      </c>
      <c r="D1956" t="s">
        <v>24</v>
      </c>
      <c r="E1956" t="s">
        <v>52</v>
      </c>
      <c r="F1956">
        <v>153</v>
      </c>
      <c r="G1956">
        <v>50</v>
      </c>
      <c r="H1956">
        <v>21.4</v>
      </c>
      <c r="I1956" t="s">
        <v>53</v>
      </c>
      <c r="J1956" s="1">
        <v>45962</v>
      </c>
      <c r="K1956" s="1">
        <v>45965</v>
      </c>
      <c r="L1956" t="s">
        <v>59</v>
      </c>
      <c r="M1956" t="s">
        <v>60</v>
      </c>
      <c r="N1956" t="s">
        <v>48</v>
      </c>
      <c r="O1956">
        <v>77</v>
      </c>
      <c r="P1956">
        <v>37.200000000000003</v>
      </c>
      <c r="Q1956" t="s">
        <v>30</v>
      </c>
      <c r="R1956" t="s">
        <v>49</v>
      </c>
      <c r="S1956">
        <v>75000</v>
      </c>
      <c r="T1956" t="s">
        <v>32</v>
      </c>
      <c r="U1956">
        <v>3</v>
      </c>
      <c r="V1956" t="s">
        <v>61</v>
      </c>
      <c r="W1956" t="str">
        <f>TEXT(EHR[[#This Row],[Admission_Date]], "MMM")</f>
        <v>Nov</v>
      </c>
      <c r="X1956">
        <f>MONTH(EHR[[#This Row],[Admission_Date]])</f>
        <v>11</v>
      </c>
    </row>
    <row r="1957" spans="1:24" x14ac:dyDescent="0.25">
      <c r="A1957" t="s">
        <v>2018</v>
      </c>
      <c r="B1957" t="s">
        <v>23</v>
      </c>
      <c r="C1957">
        <v>3</v>
      </c>
      <c r="D1957" t="s">
        <v>24</v>
      </c>
      <c r="E1957" t="s">
        <v>37</v>
      </c>
      <c r="F1957">
        <v>156</v>
      </c>
      <c r="G1957">
        <v>107</v>
      </c>
      <c r="H1957">
        <v>44</v>
      </c>
      <c r="I1957" t="s">
        <v>46</v>
      </c>
      <c r="J1957" s="1">
        <v>45890</v>
      </c>
      <c r="K1957" s="1">
        <v>45899</v>
      </c>
      <c r="L1957" t="s">
        <v>27</v>
      </c>
      <c r="M1957" t="s">
        <v>54</v>
      </c>
      <c r="N1957" t="s">
        <v>29</v>
      </c>
      <c r="O1957">
        <v>106</v>
      </c>
      <c r="P1957">
        <v>37.5</v>
      </c>
      <c r="Q1957" t="s">
        <v>30</v>
      </c>
      <c r="R1957" t="s">
        <v>31</v>
      </c>
      <c r="S1957">
        <v>25000</v>
      </c>
      <c r="T1957" t="s">
        <v>43</v>
      </c>
      <c r="U1957">
        <v>9</v>
      </c>
      <c r="V1957" t="s">
        <v>81</v>
      </c>
      <c r="W1957" t="str">
        <f>TEXT(EHR[[#This Row],[Admission_Date]], "MMM")</f>
        <v>Aug</v>
      </c>
      <c r="X1957">
        <f>MONTH(EHR[[#This Row],[Admission_Date]])</f>
        <v>8</v>
      </c>
    </row>
    <row r="1958" spans="1:24" x14ac:dyDescent="0.25">
      <c r="A1958" t="s">
        <v>2019</v>
      </c>
      <c r="B1958" t="s">
        <v>23</v>
      </c>
      <c r="C1958">
        <v>74</v>
      </c>
      <c r="D1958" t="s">
        <v>36</v>
      </c>
      <c r="E1958" t="s">
        <v>25</v>
      </c>
      <c r="F1958">
        <v>171</v>
      </c>
      <c r="G1958">
        <v>59</v>
      </c>
      <c r="H1958">
        <v>20.2</v>
      </c>
      <c r="I1958" t="s">
        <v>53</v>
      </c>
      <c r="J1958" s="1">
        <v>46041</v>
      </c>
      <c r="K1958" s="1">
        <v>46048</v>
      </c>
      <c r="L1958" t="s">
        <v>39</v>
      </c>
      <c r="M1958" t="s">
        <v>28</v>
      </c>
      <c r="N1958" t="s">
        <v>29</v>
      </c>
      <c r="O1958">
        <v>73</v>
      </c>
      <c r="P1958">
        <v>37.299999999999997</v>
      </c>
      <c r="Q1958" t="s">
        <v>41</v>
      </c>
      <c r="R1958" t="s">
        <v>49</v>
      </c>
      <c r="S1958">
        <v>25000</v>
      </c>
      <c r="T1958" t="s">
        <v>32</v>
      </c>
      <c r="U1958">
        <v>7</v>
      </c>
      <c r="V1958" t="s">
        <v>50</v>
      </c>
      <c r="W1958" t="str">
        <f>TEXT(EHR[[#This Row],[Admission_Date]], "MMM")</f>
        <v>Jan</v>
      </c>
      <c r="X1958">
        <f>MONTH(EHR[[#This Row],[Admission_Date]])</f>
        <v>1</v>
      </c>
    </row>
    <row r="1959" spans="1:24" x14ac:dyDescent="0.25">
      <c r="A1959" t="s">
        <v>2020</v>
      </c>
      <c r="B1959" t="s">
        <v>35</v>
      </c>
      <c r="C1959">
        <v>87</v>
      </c>
      <c r="D1959" t="s">
        <v>24</v>
      </c>
      <c r="E1959" t="s">
        <v>25</v>
      </c>
      <c r="F1959">
        <v>154</v>
      </c>
      <c r="G1959">
        <v>109</v>
      </c>
      <c r="H1959">
        <v>46</v>
      </c>
      <c r="I1959" t="s">
        <v>93</v>
      </c>
      <c r="J1959" s="1">
        <v>45663</v>
      </c>
      <c r="K1959" s="1">
        <v>45668</v>
      </c>
      <c r="L1959" t="s">
        <v>27</v>
      </c>
      <c r="M1959" t="s">
        <v>54</v>
      </c>
      <c r="N1959" t="s">
        <v>48</v>
      </c>
      <c r="O1959">
        <v>97</v>
      </c>
      <c r="P1959">
        <v>36.1</v>
      </c>
      <c r="Q1959" t="s">
        <v>57</v>
      </c>
      <c r="R1959" t="s">
        <v>42</v>
      </c>
      <c r="S1959">
        <v>75000</v>
      </c>
      <c r="T1959" t="s">
        <v>66</v>
      </c>
      <c r="U1959">
        <v>5</v>
      </c>
      <c r="V1959" t="s">
        <v>50</v>
      </c>
      <c r="W1959" t="str">
        <f>TEXT(EHR[[#This Row],[Admission_Date]], "MMM")</f>
        <v>Jan</v>
      </c>
      <c r="X1959">
        <f>MONTH(EHR[[#This Row],[Admission_Date]])</f>
        <v>1</v>
      </c>
    </row>
    <row r="1960" spans="1:24" x14ac:dyDescent="0.25">
      <c r="A1960" t="s">
        <v>2021</v>
      </c>
      <c r="B1960" t="s">
        <v>35</v>
      </c>
      <c r="C1960">
        <v>55</v>
      </c>
      <c r="D1960" t="s">
        <v>36</v>
      </c>
      <c r="E1960" t="s">
        <v>52</v>
      </c>
      <c r="F1960">
        <v>181</v>
      </c>
      <c r="G1960">
        <v>51</v>
      </c>
      <c r="H1960">
        <v>15.6</v>
      </c>
      <c r="I1960" t="s">
        <v>38</v>
      </c>
      <c r="J1960" s="1">
        <v>45904</v>
      </c>
      <c r="K1960" s="1">
        <v>45910</v>
      </c>
      <c r="L1960" t="s">
        <v>77</v>
      </c>
      <c r="M1960" t="s">
        <v>71</v>
      </c>
      <c r="N1960" t="s">
        <v>48</v>
      </c>
      <c r="O1960">
        <v>83</v>
      </c>
      <c r="P1960">
        <v>38.1</v>
      </c>
      <c r="Q1960" t="s">
        <v>41</v>
      </c>
      <c r="R1960" t="s">
        <v>49</v>
      </c>
      <c r="S1960">
        <v>25000</v>
      </c>
      <c r="T1960" t="s">
        <v>43</v>
      </c>
      <c r="U1960">
        <v>6</v>
      </c>
      <c r="V1960" t="s">
        <v>50</v>
      </c>
      <c r="W1960" t="str">
        <f>TEXT(EHR[[#This Row],[Admission_Date]], "MMM")</f>
        <v>Sep</v>
      </c>
      <c r="X1960">
        <f>MONTH(EHR[[#This Row],[Admission_Date]])</f>
        <v>9</v>
      </c>
    </row>
    <row r="1961" spans="1:24" x14ac:dyDescent="0.25">
      <c r="A1961" t="s">
        <v>2022</v>
      </c>
      <c r="B1961" t="s">
        <v>35</v>
      </c>
      <c r="C1961">
        <v>47</v>
      </c>
      <c r="D1961" t="s">
        <v>56</v>
      </c>
      <c r="E1961" t="s">
        <v>37</v>
      </c>
      <c r="F1961">
        <v>145</v>
      </c>
      <c r="G1961">
        <v>55</v>
      </c>
      <c r="H1961">
        <v>26.2</v>
      </c>
      <c r="I1961" t="s">
        <v>38</v>
      </c>
      <c r="J1961" s="1">
        <v>45987</v>
      </c>
      <c r="K1961" s="1">
        <v>45994</v>
      </c>
      <c r="L1961" t="s">
        <v>47</v>
      </c>
      <c r="M1961" t="s">
        <v>71</v>
      </c>
      <c r="N1961" t="s">
        <v>48</v>
      </c>
      <c r="O1961">
        <v>91</v>
      </c>
      <c r="P1961">
        <v>36</v>
      </c>
      <c r="Q1961" t="s">
        <v>41</v>
      </c>
      <c r="R1961" t="s">
        <v>31</v>
      </c>
      <c r="S1961">
        <v>75000</v>
      </c>
      <c r="T1961" t="s">
        <v>43</v>
      </c>
      <c r="U1961">
        <v>7</v>
      </c>
      <c r="V1961" t="s">
        <v>33</v>
      </c>
      <c r="W1961" t="str">
        <f>TEXT(EHR[[#This Row],[Admission_Date]], "MMM")</f>
        <v>Nov</v>
      </c>
      <c r="X1961">
        <f>MONTH(EHR[[#This Row],[Admission_Date]])</f>
        <v>11</v>
      </c>
    </row>
    <row r="1962" spans="1:24" x14ac:dyDescent="0.25">
      <c r="A1962" t="s">
        <v>2023</v>
      </c>
      <c r="B1962" t="s">
        <v>23</v>
      </c>
      <c r="C1962">
        <v>59</v>
      </c>
      <c r="D1962" t="s">
        <v>24</v>
      </c>
      <c r="E1962" t="s">
        <v>37</v>
      </c>
      <c r="F1962">
        <v>173</v>
      </c>
      <c r="G1962">
        <v>85</v>
      </c>
      <c r="H1962">
        <v>28.4</v>
      </c>
      <c r="I1962" t="s">
        <v>93</v>
      </c>
      <c r="J1962" s="1">
        <v>46046</v>
      </c>
      <c r="K1962" s="1">
        <v>46048</v>
      </c>
      <c r="L1962" t="s">
        <v>59</v>
      </c>
      <c r="M1962" t="s">
        <v>40</v>
      </c>
      <c r="N1962" t="s">
        <v>48</v>
      </c>
      <c r="O1962">
        <v>72</v>
      </c>
      <c r="P1962">
        <v>36.4</v>
      </c>
      <c r="Q1962" t="s">
        <v>30</v>
      </c>
      <c r="R1962" t="s">
        <v>49</v>
      </c>
      <c r="S1962">
        <v>75000</v>
      </c>
      <c r="T1962" t="s">
        <v>32</v>
      </c>
      <c r="U1962">
        <v>2</v>
      </c>
      <c r="V1962" t="s">
        <v>50</v>
      </c>
      <c r="W1962" t="str">
        <f>TEXT(EHR[[#This Row],[Admission_Date]], "MMM")</f>
        <v>Jan</v>
      </c>
      <c r="X1962">
        <f>MONTH(EHR[[#This Row],[Admission_Date]])</f>
        <v>1</v>
      </c>
    </row>
    <row r="1963" spans="1:24" x14ac:dyDescent="0.25">
      <c r="A1963" t="s">
        <v>2024</v>
      </c>
      <c r="B1963" t="s">
        <v>23</v>
      </c>
      <c r="C1963">
        <v>39</v>
      </c>
      <c r="D1963" t="s">
        <v>24</v>
      </c>
      <c r="E1963" t="s">
        <v>52</v>
      </c>
      <c r="F1963">
        <v>156</v>
      </c>
      <c r="G1963">
        <v>47</v>
      </c>
      <c r="H1963">
        <v>19.3</v>
      </c>
      <c r="I1963" t="s">
        <v>46</v>
      </c>
      <c r="J1963" s="1">
        <v>45724</v>
      </c>
      <c r="K1963" s="1">
        <v>45729</v>
      </c>
      <c r="L1963" t="s">
        <v>39</v>
      </c>
      <c r="M1963" t="s">
        <v>54</v>
      </c>
      <c r="N1963" t="s">
        <v>29</v>
      </c>
      <c r="O1963">
        <v>84</v>
      </c>
      <c r="P1963">
        <v>37.5</v>
      </c>
      <c r="Q1963" t="s">
        <v>30</v>
      </c>
      <c r="R1963" t="s">
        <v>31</v>
      </c>
      <c r="S1963">
        <v>25000</v>
      </c>
      <c r="T1963" t="s">
        <v>32</v>
      </c>
      <c r="U1963">
        <v>5</v>
      </c>
      <c r="V1963" t="s">
        <v>33</v>
      </c>
      <c r="W1963" t="str">
        <f>TEXT(EHR[[#This Row],[Admission_Date]], "MMM")</f>
        <v>Mar</v>
      </c>
      <c r="X1963">
        <f>MONTH(EHR[[#This Row],[Admission_Date]])</f>
        <v>3</v>
      </c>
    </row>
    <row r="1964" spans="1:24" x14ac:dyDescent="0.25">
      <c r="A1964" t="s">
        <v>2025</v>
      </c>
      <c r="B1964" t="s">
        <v>35</v>
      </c>
      <c r="C1964">
        <v>43</v>
      </c>
      <c r="D1964" t="s">
        <v>73</v>
      </c>
      <c r="E1964" t="s">
        <v>52</v>
      </c>
      <c r="F1964">
        <v>148</v>
      </c>
      <c r="G1964">
        <v>85</v>
      </c>
      <c r="H1964">
        <v>38.799999999999997</v>
      </c>
      <c r="I1964" t="s">
        <v>93</v>
      </c>
      <c r="J1964" s="1">
        <v>45678</v>
      </c>
      <c r="K1964" s="1">
        <v>45684</v>
      </c>
      <c r="L1964" t="s">
        <v>39</v>
      </c>
      <c r="M1964" t="s">
        <v>71</v>
      </c>
      <c r="N1964" t="s">
        <v>48</v>
      </c>
      <c r="O1964">
        <v>108</v>
      </c>
      <c r="P1964">
        <v>38.6</v>
      </c>
      <c r="Q1964" t="s">
        <v>57</v>
      </c>
      <c r="R1964" t="s">
        <v>49</v>
      </c>
      <c r="S1964">
        <v>50000</v>
      </c>
      <c r="T1964" t="s">
        <v>43</v>
      </c>
      <c r="U1964">
        <v>6</v>
      </c>
      <c r="V1964" t="s">
        <v>33</v>
      </c>
      <c r="W1964" t="str">
        <f>TEXT(EHR[[#This Row],[Admission_Date]], "MMM")</f>
        <v>Jan</v>
      </c>
      <c r="X1964">
        <f>MONTH(EHR[[#This Row],[Admission_Date]])</f>
        <v>1</v>
      </c>
    </row>
    <row r="1965" spans="1:24" x14ac:dyDescent="0.25">
      <c r="A1965" t="s">
        <v>2026</v>
      </c>
      <c r="B1965" t="s">
        <v>35</v>
      </c>
      <c r="C1965">
        <v>49</v>
      </c>
      <c r="D1965" t="s">
        <v>36</v>
      </c>
      <c r="E1965" t="s">
        <v>52</v>
      </c>
      <c r="F1965">
        <v>148</v>
      </c>
      <c r="G1965">
        <v>77</v>
      </c>
      <c r="H1965">
        <v>35.200000000000003</v>
      </c>
      <c r="I1965" t="s">
        <v>53</v>
      </c>
      <c r="J1965" s="1">
        <v>46124</v>
      </c>
      <c r="K1965" s="1">
        <v>46131</v>
      </c>
      <c r="L1965" t="s">
        <v>65</v>
      </c>
      <c r="M1965" t="s">
        <v>28</v>
      </c>
      <c r="N1965" t="s">
        <v>29</v>
      </c>
      <c r="O1965">
        <v>63</v>
      </c>
      <c r="P1965">
        <v>36.6</v>
      </c>
      <c r="Q1965" t="s">
        <v>41</v>
      </c>
      <c r="R1965" t="s">
        <v>49</v>
      </c>
      <c r="S1965">
        <v>75000</v>
      </c>
      <c r="T1965" t="s">
        <v>43</v>
      </c>
      <c r="U1965">
        <v>7</v>
      </c>
      <c r="V1965" t="s">
        <v>33</v>
      </c>
      <c r="W1965" t="str">
        <f>TEXT(EHR[[#This Row],[Admission_Date]], "MMM")</f>
        <v>Apr</v>
      </c>
      <c r="X1965">
        <f>MONTH(EHR[[#This Row],[Admission_Date]])</f>
        <v>4</v>
      </c>
    </row>
    <row r="1966" spans="1:24" x14ac:dyDescent="0.25">
      <c r="A1966" t="s">
        <v>2027</v>
      </c>
      <c r="B1966" t="s">
        <v>23</v>
      </c>
      <c r="C1966">
        <v>83</v>
      </c>
      <c r="D1966" t="s">
        <v>73</v>
      </c>
      <c r="E1966" t="s">
        <v>25</v>
      </c>
      <c r="F1966">
        <v>188</v>
      </c>
      <c r="G1966">
        <v>85</v>
      </c>
      <c r="H1966">
        <v>24</v>
      </c>
      <c r="I1966" t="s">
        <v>93</v>
      </c>
      <c r="J1966" s="1">
        <v>45819</v>
      </c>
      <c r="K1966" s="1"/>
      <c r="L1966" t="s">
        <v>27</v>
      </c>
      <c r="M1966" t="s">
        <v>40</v>
      </c>
      <c r="N1966" t="s">
        <v>48</v>
      </c>
      <c r="O1966">
        <v>91</v>
      </c>
      <c r="P1966">
        <v>37.700000000000003</v>
      </c>
      <c r="Q1966" t="s">
        <v>57</v>
      </c>
      <c r="R1966" t="s">
        <v>31</v>
      </c>
      <c r="S1966">
        <v>75000</v>
      </c>
      <c r="T1966" t="s">
        <v>43</v>
      </c>
      <c r="V1966" t="s">
        <v>50</v>
      </c>
      <c r="W1966" t="str">
        <f>TEXT(EHR[[#This Row],[Admission_Date]], "MMM")</f>
        <v>Jun</v>
      </c>
      <c r="X1966">
        <f>MONTH(EHR[[#This Row],[Admission_Date]])</f>
        <v>6</v>
      </c>
    </row>
    <row r="1967" spans="1:24" x14ac:dyDescent="0.25">
      <c r="A1967" t="s">
        <v>2028</v>
      </c>
      <c r="B1967" t="s">
        <v>23</v>
      </c>
      <c r="C1967">
        <v>7</v>
      </c>
      <c r="D1967" t="s">
        <v>24</v>
      </c>
      <c r="E1967" t="s">
        <v>37</v>
      </c>
      <c r="F1967">
        <v>146</v>
      </c>
      <c r="G1967">
        <v>47</v>
      </c>
      <c r="H1967">
        <v>22</v>
      </c>
      <c r="I1967" t="s">
        <v>38</v>
      </c>
      <c r="J1967" s="1">
        <v>46033</v>
      </c>
      <c r="K1967" s="1">
        <v>46038</v>
      </c>
      <c r="L1967" t="s">
        <v>59</v>
      </c>
      <c r="M1967" t="s">
        <v>60</v>
      </c>
      <c r="N1967" t="s">
        <v>29</v>
      </c>
      <c r="O1967">
        <v>63</v>
      </c>
      <c r="P1967">
        <v>37.700000000000003</v>
      </c>
      <c r="Q1967" t="s">
        <v>41</v>
      </c>
      <c r="R1967" t="s">
        <v>49</v>
      </c>
      <c r="S1967">
        <v>50000</v>
      </c>
      <c r="T1967" t="s">
        <v>66</v>
      </c>
      <c r="U1967">
        <v>5</v>
      </c>
      <c r="V1967" t="s">
        <v>81</v>
      </c>
      <c r="W1967" t="str">
        <f>TEXT(EHR[[#This Row],[Admission_Date]], "MMM")</f>
        <v>Jan</v>
      </c>
      <c r="X1967">
        <f>MONTH(EHR[[#This Row],[Admission_Date]])</f>
        <v>1</v>
      </c>
    </row>
    <row r="1968" spans="1:24" x14ac:dyDescent="0.25">
      <c r="A1968" t="s">
        <v>2029</v>
      </c>
      <c r="B1968" t="s">
        <v>23</v>
      </c>
      <c r="C1968">
        <v>37</v>
      </c>
      <c r="D1968" t="s">
        <v>36</v>
      </c>
      <c r="E1968" t="s">
        <v>37</v>
      </c>
      <c r="F1968">
        <v>183</v>
      </c>
      <c r="G1968">
        <v>81</v>
      </c>
      <c r="H1968">
        <v>24.2</v>
      </c>
      <c r="I1968" t="s">
        <v>46</v>
      </c>
      <c r="J1968" s="1">
        <v>45716</v>
      </c>
      <c r="K1968" s="1">
        <v>45725</v>
      </c>
      <c r="L1968" t="s">
        <v>59</v>
      </c>
      <c r="M1968" t="s">
        <v>28</v>
      </c>
      <c r="N1968" t="s">
        <v>48</v>
      </c>
      <c r="O1968">
        <v>108</v>
      </c>
      <c r="P1968">
        <v>37.5</v>
      </c>
      <c r="Q1968" t="s">
        <v>41</v>
      </c>
      <c r="R1968" t="s">
        <v>31</v>
      </c>
      <c r="S1968">
        <v>25000</v>
      </c>
      <c r="T1968" t="s">
        <v>66</v>
      </c>
      <c r="U1968">
        <v>9</v>
      </c>
      <c r="V1968" t="s">
        <v>33</v>
      </c>
      <c r="W1968" t="str">
        <f>TEXT(EHR[[#This Row],[Admission_Date]], "MMM")</f>
        <v>Feb</v>
      </c>
      <c r="X1968">
        <f>MONTH(EHR[[#This Row],[Admission_Date]])</f>
        <v>2</v>
      </c>
    </row>
    <row r="1969" spans="1:24" x14ac:dyDescent="0.25">
      <c r="A1969" t="s">
        <v>2030</v>
      </c>
      <c r="B1969" t="s">
        <v>23</v>
      </c>
      <c r="C1969">
        <v>46</v>
      </c>
      <c r="D1969" t="s">
        <v>73</v>
      </c>
      <c r="E1969" t="s">
        <v>52</v>
      </c>
      <c r="F1969">
        <v>169</v>
      </c>
      <c r="G1969">
        <v>106</v>
      </c>
      <c r="H1969">
        <v>37.1</v>
      </c>
      <c r="I1969" t="s">
        <v>93</v>
      </c>
      <c r="J1969" s="1">
        <v>45971</v>
      </c>
      <c r="K1969" s="1">
        <v>45981</v>
      </c>
      <c r="L1969" t="s">
        <v>27</v>
      </c>
      <c r="M1969" t="s">
        <v>71</v>
      </c>
      <c r="N1969" t="s">
        <v>29</v>
      </c>
      <c r="O1969">
        <v>97</v>
      </c>
      <c r="P1969">
        <v>39</v>
      </c>
      <c r="Q1969" t="s">
        <v>41</v>
      </c>
      <c r="R1969" t="s">
        <v>49</v>
      </c>
      <c r="S1969">
        <v>75000</v>
      </c>
      <c r="T1969" t="s">
        <v>32</v>
      </c>
      <c r="U1969">
        <v>10</v>
      </c>
      <c r="V1969" t="s">
        <v>33</v>
      </c>
      <c r="W1969" t="str">
        <f>TEXT(EHR[[#This Row],[Admission_Date]], "MMM")</f>
        <v>Nov</v>
      </c>
      <c r="X1969">
        <f>MONTH(EHR[[#This Row],[Admission_Date]])</f>
        <v>11</v>
      </c>
    </row>
    <row r="1970" spans="1:24" x14ac:dyDescent="0.25">
      <c r="A1970" t="s">
        <v>2031</v>
      </c>
      <c r="B1970" t="s">
        <v>35</v>
      </c>
      <c r="C1970">
        <v>71</v>
      </c>
      <c r="D1970" t="s">
        <v>56</v>
      </c>
      <c r="E1970" t="s">
        <v>52</v>
      </c>
      <c r="F1970">
        <v>190</v>
      </c>
      <c r="G1970">
        <v>95</v>
      </c>
      <c r="H1970">
        <v>26.3</v>
      </c>
      <c r="I1970" t="s">
        <v>26</v>
      </c>
      <c r="J1970" s="1">
        <v>46049</v>
      </c>
      <c r="K1970" s="1"/>
      <c r="L1970" t="s">
        <v>59</v>
      </c>
      <c r="M1970" t="s">
        <v>60</v>
      </c>
      <c r="N1970" t="s">
        <v>48</v>
      </c>
      <c r="O1970">
        <v>97</v>
      </c>
      <c r="P1970">
        <v>38.6</v>
      </c>
      <c r="Q1970" t="s">
        <v>57</v>
      </c>
      <c r="R1970" t="s">
        <v>31</v>
      </c>
      <c r="S1970">
        <v>75000</v>
      </c>
      <c r="T1970" t="s">
        <v>43</v>
      </c>
      <c r="V1970" t="s">
        <v>50</v>
      </c>
      <c r="W1970" t="str">
        <f>TEXT(EHR[[#This Row],[Admission_Date]], "MMM")</f>
        <v>Jan</v>
      </c>
      <c r="X1970">
        <f>MONTH(EHR[[#This Row],[Admission_Date]])</f>
        <v>1</v>
      </c>
    </row>
    <row r="1971" spans="1:24" x14ac:dyDescent="0.25">
      <c r="A1971" t="s">
        <v>2032</v>
      </c>
      <c r="B1971" t="s">
        <v>23</v>
      </c>
      <c r="C1971">
        <v>81</v>
      </c>
      <c r="D1971" t="s">
        <v>56</v>
      </c>
      <c r="E1971" t="s">
        <v>52</v>
      </c>
      <c r="F1971">
        <v>149</v>
      </c>
      <c r="G1971">
        <v>85</v>
      </c>
      <c r="H1971">
        <v>38.299999999999997</v>
      </c>
      <c r="I1971" t="s">
        <v>93</v>
      </c>
      <c r="J1971" s="1">
        <v>45998</v>
      </c>
      <c r="K1971" s="1">
        <v>46006</v>
      </c>
      <c r="L1971" t="s">
        <v>27</v>
      </c>
      <c r="M1971" t="s">
        <v>71</v>
      </c>
      <c r="N1971" t="s">
        <v>29</v>
      </c>
      <c r="O1971">
        <v>107</v>
      </c>
      <c r="P1971">
        <v>38.9</v>
      </c>
      <c r="Q1971" t="s">
        <v>57</v>
      </c>
      <c r="R1971" t="s">
        <v>31</v>
      </c>
      <c r="S1971">
        <v>25000</v>
      </c>
      <c r="T1971" t="s">
        <v>32</v>
      </c>
      <c r="U1971">
        <v>8</v>
      </c>
      <c r="V1971" t="s">
        <v>50</v>
      </c>
      <c r="W1971" t="str">
        <f>TEXT(EHR[[#This Row],[Admission_Date]], "MMM")</f>
        <v>Dec</v>
      </c>
      <c r="X1971">
        <f>MONTH(EHR[[#This Row],[Admission_Date]])</f>
        <v>12</v>
      </c>
    </row>
    <row r="1972" spans="1:24" x14ac:dyDescent="0.25">
      <c r="A1972" t="s">
        <v>2033</v>
      </c>
      <c r="B1972" t="s">
        <v>35</v>
      </c>
      <c r="C1972">
        <v>54</v>
      </c>
      <c r="D1972" t="s">
        <v>56</v>
      </c>
      <c r="E1972" t="s">
        <v>25</v>
      </c>
      <c r="F1972">
        <v>155</v>
      </c>
      <c r="G1972">
        <v>101</v>
      </c>
      <c r="H1972">
        <v>42</v>
      </c>
      <c r="I1972" t="s">
        <v>38</v>
      </c>
      <c r="J1972" s="1">
        <v>45716</v>
      </c>
      <c r="K1972" s="1">
        <v>45722</v>
      </c>
      <c r="L1972" t="s">
        <v>27</v>
      </c>
      <c r="M1972" t="s">
        <v>40</v>
      </c>
      <c r="N1972" t="s">
        <v>29</v>
      </c>
      <c r="O1972">
        <v>77</v>
      </c>
      <c r="P1972">
        <v>36</v>
      </c>
      <c r="Q1972" t="s">
        <v>41</v>
      </c>
      <c r="R1972" t="s">
        <v>31</v>
      </c>
      <c r="S1972">
        <v>75000</v>
      </c>
      <c r="T1972" t="s">
        <v>43</v>
      </c>
      <c r="U1972">
        <v>6</v>
      </c>
      <c r="V1972" t="s">
        <v>50</v>
      </c>
      <c r="W1972" t="str">
        <f>TEXT(EHR[[#This Row],[Admission_Date]], "MMM")</f>
        <v>Feb</v>
      </c>
      <c r="X1972">
        <f>MONTH(EHR[[#This Row],[Admission_Date]])</f>
        <v>2</v>
      </c>
    </row>
    <row r="1973" spans="1:24" x14ac:dyDescent="0.25">
      <c r="A1973" t="s">
        <v>2034</v>
      </c>
      <c r="B1973" t="s">
        <v>35</v>
      </c>
      <c r="C1973">
        <v>24</v>
      </c>
      <c r="D1973" t="s">
        <v>36</v>
      </c>
      <c r="E1973" t="s">
        <v>25</v>
      </c>
      <c r="F1973">
        <v>168</v>
      </c>
      <c r="G1973">
        <v>84</v>
      </c>
      <c r="H1973">
        <v>29.8</v>
      </c>
      <c r="I1973" t="s">
        <v>93</v>
      </c>
      <c r="J1973" s="1">
        <v>45736</v>
      </c>
      <c r="K1973" s="1">
        <v>45739</v>
      </c>
      <c r="L1973" t="s">
        <v>27</v>
      </c>
      <c r="M1973" t="s">
        <v>71</v>
      </c>
      <c r="N1973" t="s">
        <v>29</v>
      </c>
      <c r="O1973">
        <v>82</v>
      </c>
      <c r="P1973">
        <v>38.4</v>
      </c>
      <c r="Q1973" t="s">
        <v>30</v>
      </c>
      <c r="R1973" t="s">
        <v>49</v>
      </c>
      <c r="S1973">
        <v>50000</v>
      </c>
      <c r="T1973" t="s">
        <v>66</v>
      </c>
      <c r="U1973">
        <v>3</v>
      </c>
      <c r="V1973" t="s">
        <v>44</v>
      </c>
      <c r="W1973" t="str">
        <f>TEXT(EHR[[#This Row],[Admission_Date]], "MMM")</f>
        <v>Mar</v>
      </c>
      <c r="X1973">
        <f>MONTH(EHR[[#This Row],[Admission_Date]])</f>
        <v>3</v>
      </c>
    </row>
    <row r="1974" spans="1:24" x14ac:dyDescent="0.25">
      <c r="A1974" t="s">
        <v>2035</v>
      </c>
      <c r="B1974" t="s">
        <v>23</v>
      </c>
      <c r="C1974">
        <v>87</v>
      </c>
      <c r="D1974" t="s">
        <v>24</v>
      </c>
      <c r="E1974" t="s">
        <v>25</v>
      </c>
      <c r="F1974">
        <v>159</v>
      </c>
      <c r="G1974">
        <v>69</v>
      </c>
      <c r="H1974">
        <v>27.3</v>
      </c>
      <c r="I1974" t="s">
        <v>26</v>
      </c>
      <c r="J1974" s="1">
        <v>45997</v>
      </c>
      <c r="K1974" s="1">
        <v>46007</v>
      </c>
      <c r="L1974" t="s">
        <v>27</v>
      </c>
      <c r="M1974" t="s">
        <v>71</v>
      </c>
      <c r="N1974" t="s">
        <v>29</v>
      </c>
      <c r="O1974">
        <v>93</v>
      </c>
      <c r="P1974">
        <v>37.1</v>
      </c>
      <c r="Q1974" t="s">
        <v>57</v>
      </c>
      <c r="R1974" t="s">
        <v>42</v>
      </c>
      <c r="S1974">
        <v>75000</v>
      </c>
      <c r="T1974" t="s">
        <v>32</v>
      </c>
      <c r="U1974">
        <v>10</v>
      </c>
      <c r="V1974" t="s">
        <v>50</v>
      </c>
      <c r="W1974" t="str">
        <f>TEXT(EHR[[#This Row],[Admission_Date]], "MMM")</f>
        <v>Dec</v>
      </c>
      <c r="X1974">
        <f>MONTH(EHR[[#This Row],[Admission_Date]])</f>
        <v>12</v>
      </c>
    </row>
    <row r="1975" spans="1:24" x14ac:dyDescent="0.25">
      <c r="A1975" t="s">
        <v>2036</v>
      </c>
      <c r="B1975" t="s">
        <v>35</v>
      </c>
      <c r="C1975">
        <v>85</v>
      </c>
      <c r="D1975" t="s">
        <v>73</v>
      </c>
      <c r="E1975" t="s">
        <v>52</v>
      </c>
      <c r="F1975">
        <v>175</v>
      </c>
      <c r="G1975">
        <v>110</v>
      </c>
      <c r="H1975">
        <v>35.9</v>
      </c>
      <c r="I1975" t="s">
        <v>26</v>
      </c>
      <c r="J1975" s="1">
        <v>45889</v>
      </c>
      <c r="K1975" s="1">
        <v>45895</v>
      </c>
      <c r="L1975" t="s">
        <v>65</v>
      </c>
      <c r="M1975" t="s">
        <v>28</v>
      </c>
      <c r="N1975" t="s">
        <v>29</v>
      </c>
      <c r="O1975">
        <v>105</v>
      </c>
      <c r="P1975">
        <v>36.700000000000003</v>
      </c>
      <c r="Q1975" t="s">
        <v>30</v>
      </c>
      <c r="R1975" t="s">
        <v>49</v>
      </c>
      <c r="S1975">
        <v>50000</v>
      </c>
      <c r="T1975" t="s">
        <v>43</v>
      </c>
      <c r="U1975">
        <v>6</v>
      </c>
      <c r="V1975" t="s">
        <v>50</v>
      </c>
      <c r="W1975" t="str">
        <f>TEXT(EHR[[#This Row],[Admission_Date]], "MMM")</f>
        <v>Aug</v>
      </c>
      <c r="X1975">
        <f>MONTH(EHR[[#This Row],[Admission_Date]])</f>
        <v>8</v>
      </c>
    </row>
    <row r="1976" spans="1:24" x14ac:dyDescent="0.25">
      <c r="A1976" t="s">
        <v>2037</v>
      </c>
      <c r="B1976" t="s">
        <v>35</v>
      </c>
      <c r="C1976">
        <v>76</v>
      </c>
      <c r="D1976" t="s">
        <v>56</v>
      </c>
      <c r="E1976" t="s">
        <v>25</v>
      </c>
      <c r="F1976">
        <v>158</v>
      </c>
      <c r="G1976">
        <v>46</v>
      </c>
      <c r="H1976">
        <v>18.399999999999999</v>
      </c>
      <c r="I1976" t="s">
        <v>38</v>
      </c>
      <c r="J1976" s="1">
        <v>45863</v>
      </c>
      <c r="K1976" s="1">
        <v>45872</v>
      </c>
      <c r="L1976" t="s">
        <v>39</v>
      </c>
      <c r="M1976" t="s">
        <v>40</v>
      </c>
      <c r="N1976" t="s">
        <v>48</v>
      </c>
      <c r="O1976">
        <v>92</v>
      </c>
      <c r="P1976">
        <v>38</v>
      </c>
      <c r="Q1976" t="s">
        <v>30</v>
      </c>
      <c r="R1976" t="s">
        <v>42</v>
      </c>
      <c r="S1976">
        <v>50000</v>
      </c>
      <c r="T1976" t="s">
        <v>66</v>
      </c>
      <c r="U1976">
        <v>9</v>
      </c>
      <c r="V1976" t="s">
        <v>50</v>
      </c>
      <c r="W1976" t="str">
        <f>TEXT(EHR[[#This Row],[Admission_Date]], "MMM")</f>
        <v>Jul</v>
      </c>
      <c r="X1976">
        <f>MONTH(EHR[[#This Row],[Admission_Date]])</f>
        <v>7</v>
      </c>
    </row>
    <row r="1977" spans="1:24" x14ac:dyDescent="0.25">
      <c r="A1977" t="s">
        <v>2038</v>
      </c>
      <c r="B1977" t="s">
        <v>23</v>
      </c>
      <c r="C1977">
        <v>33</v>
      </c>
      <c r="D1977" t="s">
        <v>36</v>
      </c>
      <c r="E1977" t="s">
        <v>37</v>
      </c>
      <c r="F1977">
        <v>172</v>
      </c>
      <c r="G1977">
        <v>46</v>
      </c>
      <c r="H1977">
        <v>15.5</v>
      </c>
      <c r="I1977" t="s">
        <v>46</v>
      </c>
      <c r="J1977" s="1">
        <v>45733</v>
      </c>
      <c r="K1977" s="1">
        <v>45743</v>
      </c>
      <c r="L1977" t="s">
        <v>47</v>
      </c>
      <c r="M1977" t="s">
        <v>54</v>
      </c>
      <c r="N1977" t="s">
        <v>29</v>
      </c>
      <c r="O1977">
        <v>100</v>
      </c>
      <c r="P1977">
        <v>37</v>
      </c>
      <c r="Q1977" t="s">
        <v>30</v>
      </c>
      <c r="R1977" t="s">
        <v>31</v>
      </c>
      <c r="S1977">
        <v>25000</v>
      </c>
      <c r="T1977" t="s">
        <v>66</v>
      </c>
      <c r="U1977">
        <v>10</v>
      </c>
      <c r="V1977" t="s">
        <v>44</v>
      </c>
      <c r="W1977" t="str">
        <f>TEXT(EHR[[#This Row],[Admission_Date]], "MMM")</f>
        <v>Mar</v>
      </c>
      <c r="X1977">
        <f>MONTH(EHR[[#This Row],[Admission_Date]])</f>
        <v>3</v>
      </c>
    </row>
    <row r="1978" spans="1:24" x14ac:dyDescent="0.25">
      <c r="A1978" t="s">
        <v>2039</v>
      </c>
      <c r="B1978" t="s">
        <v>35</v>
      </c>
      <c r="C1978">
        <v>1</v>
      </c>
      <c r="D1978" t="s">
        <v>36</v>
      </c>
      <c r="E1978" t="s">
        <v>52</v>
      </c>
      <c r="F1978">
        <v>179</v>
      </c>
      <c r="G1978">
        <v>91</v>
      </c>
      <c r="H1978">
        <v>28.4</v>
      </c>
      <c r="I1978" t="s">
        <v>26</v>
      </c>
      <c r="J1978" s="1">
        <v>45787</v>
      </c>
      <c r="K1978" s="1">
        <v>45794</v>
      </c>
      <c r="L1978" t="s">
        <v>65</v>
      </c>
      <c r="M1978" t="s">
        <v>40</v>
      </c>
      <c r="N1978" t="s">
        <v>48</v>
      </c>
      <c r="O1978">
        <v>66</v>
      </c>
      <c r="P1978">
        <v>36.5</v>
      </c>
      <c r="Q1978" t="s">
        <v>57</v>
      </c>
      <c r="R1978" t="s">
        <v>49</v>
      </c>
      <c r="S1978">
        <v>75000</v>
      </c>
      <c r="T1978" t="s">
        <v>32</v>
      </c>
      <c r="U1978">
        <v>7</v>
      </c>
      <c r="V1978" t="s">
        <v>81</v>
      </c>
      <c r="W1978" t="str">
        <f>TEXT(EHR[[#This Row],[Admission_Date]], "MMM")</f>
        <v>May</v>
      </c>
      <c r="X1978">
        <f>MONTH(EHR[[#This Row],[Admission_Date]])</f>
        <v>5</v>
      </c>
    </row>
    <row r="1979" spans="1:24" x14ac:dyDescent="0.25">
      <c r="A1979" t="s">
        <v>2040</v>
      </c>
      <c r="B1979" t="s">
        <v>35</v>
      </c>
      <c r="C1979">
        <v>27</v>
      </c>
      <c r="D1979" t="s">
        <v>24</v>
      </c>
      <c r="E1979" t="s">
        <v>37</v>
      </c>
      <c r="F1979">
        <v>159</v>
      </c>
      <c r="G1979">
        <v>65</v>
      </c>
      <c r="H1979">
        <v>25.7</v>
      </c>
      <c r="I1979" t="s">
        <v>26</v>
      </c>
      <c r="J1979" s="1">
        <v>46119</v>
      </c>
      <c r="K1979" s="1">
        <v>46128</v>
      </c>
      <c r="L1979" t="s">
        <v>65</v>
      </c>
      <c r="M1979" t="s">
        <v>54</v>
      </c>
      <c r="N1979" t="s">
        <v>29</v>
      </c>
      <c r="O1979">
        <v>86</v>
      </c>
      <c r="P1979">
        <v>36.700000000000003</v>
      </c>
      <c r="Q1979" t="s">
        <v>41</v>
      </c>
      <c r="R1979" t="s">
        <v>42</v>
      </c>
      <c r="S1979">
        <v>25000</v>
      </c>
      <c r="T1979" t="s">
        <v>66</v>
      </c>
      <c r="U1979">
        <v>9</v>
      </c>
      <c r="V1979" t="s">
        <v>44</v>
      </c>
      <c r="W1979" t="str">
        <f>TEXT(EHR[[#This Row],[Admission_Date]], "MMM")</f>
        <v>Apr</v>
      </c>
      <c r="X1979">
        <f>MONTH(EHR[[#This Row],[Admission_Date]])</f>
        <v>4</v>
      </c>
    </row>
    <row r="1980" spans="1:24" x14ac:dyDescent="0.25">
      <c r="A1980" t="s">
        <v>2041</v>
      </c>
      <c r="B1980" t="s">
        <v>23</v>
      </c>
      <c r="C1980">
        <v>87</v>
      </c>
      <c r="D1980" t="s">
        <v>24</v>
      </c>
      <c r="E1980" t="s">
        <v>25</v>
      </c>
      <c r="F1980">
        <v>171</v>
      </c>
      <c r="G1980">
        <v>98</v>
      </c>
      <c r="H1980">
        <v>33.5</v>
      </c>
      <c r="I1980" t="s">
        <v>53</v>
      </c>
      <c r="J1980" s="1">
        <v>46058</v>
      </c>
      <c r="K1980" s="1">
        <v>46061</v>
      </c>
      <c r="L1980" t="s">
        <v>59</v>
      </c>
      <c r="M1980" t="s">
        <v>40</v>
      </c>
      <c r="N1980" t="s">
        <v>29</v>
      </c>
      <c r="O1980">
        <v>106</v>
      </c>
      <c r="P1980">
        <v>38.9</v>
      </c>
      <c r="Q1980" t="s">
        <v>41</v>
      </c>
      <c r="R1980" t="s">
        <v>49</v>
      </c>
      <c r="S1980">
        <v>25000</v>
      </c>
      <c r="T1980" t="s">
        <v>43</v>
      </c>
      <c r="U1980">
        <v>3</v>
      </c>
      <c r="V1980" t="s">
        <v>50</v>
      </c>
      <c r="W1980" t="str">
        <f>TEXT(EHR[[#This Row],[Admission_Date]], "MMM")</f>
        <v>Feb</v>
      </c>
      <c r="X1980">
        <f>MONTH(EHR[[#This Row],[Admission_Date]])</f>
        <v>2</v>
      </c>
    </row>
    <row r="1981" spans="1:24" x14ac:dyDescent="0.25">
      <c r="A1981" t="s">
        <v>2042</v>
      </c>
      <c r="B1981" t="s">
        <v>35</v>
      </c>
      <c r="C1981">
        <v>12</v>
      </c>
      <c r="D1981" t="s">
        <v>73</v>
      </c>
      <c r="E1981" t="s">
        <v>37</v>
      </c>
      <c r="F1981">
        <v>187</v>
      </c>
      <c r="G1981">
        <v>94</v>
      </c>
      <c r="H1981">
        <v>26.9</v>
      </c>
      <c r="I1981" t="s">
        <v>53</v>
      </c>
      <c r="J1981" s="1">
        <v>45975</v>
      </c>
      <c r="K1981" s="1">
        <v>45978</v>
      </c>
      <c r="L1981" t="s">
        <v>27</v>
      </c>
      <c r="M1981" t="s">
        <v>71</v>
      </c>
      <c r="N1981" t="s">
        <v>29</v>
      </c>
      <c r="O1981">
        <v>104</v>
      </c>
      <c r="P1981">
        <v>37</v>
      </c>
      <c r="Q1981" t="s">
        <v>41</v>
      </c>
      <c r="R1981" t="s">
        <v>31</v>
      </c>
      <c r="S1981">
        <v>25000</v>
      </c>
      <c r="T1981" t="s">
        <v>43</v>
      </c>
      <c r="U1981">
        <v>3</v>
      </c>
      <c r="V1981" t="s">
        <v>61</v>
      </c>
      <c r="W1981" t="str">
        <f>TEXT(EHR[[#This Row],[Admission_Date]], "MMM")</f>
        <v>Nov</v>
      </c>
      <c r="X1981">
        <f>MONTH(EHR[[#This Row],[Admission_Date]])</f>
        <v>11</v>
      </c>
    </row>
    <row r="1982" spans="1:24" x14ac:dyDescent="0.25">
      <c r="A1982" t="s">
        <v>2043</v>
      </c>
      <c r="B1982" t="s">
        <v>23</v>
      </c>
      <c r="C1982">
        <v>35</v>
      </c>
      <c r="D1982" t="s">
        <v>36</v>
      </c>
      <c r="E1982" t="s">
        <v>37</v>
      </c>
      <c r="F1982">
        <v>162</v>
      </c>
      <c r="G1982">
        <v>88</v>
      </c>
      <c r="H1982">
        <v>33.5</v>
      </c>
      <c r="I1982" t="s">
        <v>26</v>
      </c>
      <c r="J1982" s="1">
        <v>45769</v>
      </c>
      <c r="K1982" s="1">
        <v>45771</v>
      </c>
      <c r="L1982" t="s">
        <v>39</v>
      </c>
      <c r="M1982" t="s">
        <v>40</v>
      </c>
      <c r="N1982" t="s">
        <v>48</v>
      </c>
      <c r="O1982">
        <v>102</v>
      </c>
      <c r="P1982">
        <v>37.799999999999997</v>
      </c>
      <c r="Q1982" t="s">
        <v>41</v>
      </c>
      <c r="R1982" t="s">
        <v>49</v>
      </c>
      <c r="S1982">
        <v>25000</v>
      </c>
      <c r="T1982" t="s">
        <v>43</v>
      </c>
      <c r="U1982">
        <v>2</v>
      </c>
      <c r="V1982" t="s">
        <v>44</v>
      </c>
      <c r="W1982" t="str">
        <f>TEXT(EHR[[#This Row],[Admission_Date]], "MMM")</f>
        <v>Apr</v>
      </c>
      <c r="X1982">
        <f>MONTH(EHR[[#This Row],[Admission_Date]])</f>
        <v>4</v>
      </c>
    </row>
    <row r="1983" spans="1:24" x14ac:dyDescent="0.25">
      <c r="A1983" t="s">
        <v>2044</v>
      </c>
      <c r="B1983" t="s">
        <v>23</v>
      </c>
      <c r="C1983">
        <v>85</v>
      </c>
      <c r="D1983" t="s">
        <v>73</v>
      </c>
      <c r="E1983" t="s">
        <v>52</v>
      </c>
      <c r="F1983">
        <v>155</v>
      </c>
      <c r="G1983">
        <v>71</v>
      </c>
      <c r="H1983">
        <v>29.6</v>
      </c>
      <c r="I1983" t="s">
        <v>46</v>
      </c>
      <c r="J1983" s="1">
        <v>46028</v>
      </c>
      <c r="K1983" s="1">
        <v>46038</v>
      </c>
      <c r="L1983" t="s">
        <v>39</v>
      </c>
      <c r="M1983" t="s">
        <v>28</v>
      </c>
      <c r="N1983" t="s">
        <v>29</v>
      </c>
      <c r="O1983">
        <v>71</v>
      </c>
      <c r="P1983">
        <v>38</v>
      </c>
      <c r="Q1983" t="s">
        <v>57</v>
      </c>
      <c r="R1983" t="s">
        <v>49</v>
      </c>
      <c r="S1983">
        <v>50000</v>
      </c>
      <c r="T1983" t="s">
        <v>66</v>
      </c>
      <c r="U1983">
        <v>10</v>
      </c>
      <c r="V1983" t="s">
        <v>50</v>
      </c>
      <c r="W1983" t="str">
        <f>TEXT(EHR[[#This Row],[Admission_Date]], "MMM")</f>
        <v>Jan</v>
      </c>
      <c r="X1983">
        <f>MONTH(EHR[[#This Row],[Admission_Date]])</f>
        <v>1</v>
      </c>
    </row>
    <row r="1984" spans="1:24" x14ac:dyDescent="0.25">
      <c r="A1984" t="s">
        <v>2045</v>
      </c>
      <c r="B1984" t="s">
        <v>23</v>
      </c>
      <c r="C1984">
        <v>56</v>
      </c>
      <c r="D1984" t="s">
        <v>36</v>
      </c>
      <c r="E1984" t="s">
        <v>25</v>
      </c>
      <c r="F1984">
        <v>190</v>
      </c>
      <c r="G1984">
        <v>79</v>
      </c>
      <c r="H1984">
        <v>21.9</v>
      </c>
      <c r="I1984" t="s">
        <v>26</v>
      </c>
      <c r="J1984" s="1">
        <v>46120</v>
      </c>
      <c r="K1984" s="1">
        <v>46128</v>
      </c>
      <c r="L1984" t="s">
        <v>59</v>
      </c>
      <c r="M1984" t="s">
        <v>28</v>
      </c>
      <c r="N1984" t="s">
        <v>29</v>
      </c>
      <c r="O1984">
        <v>109</v>
      </c>
      <c r="P1984">
        <v>38.6</v>
      </c>
      <c r="Q1984" t="s">
        <v>30</v>
      </c>
      <c r="R1984" t="s">
        <v>49</v>
      </c>
      <c r="S1984">
        <v>50000</v>
      </c>
      <c r="T1984" t="s">
        <v>66</v>
      </c>
      <c r="U1984">
        <v>8</v>
      </c>
      <c r="V1984" t="s">
        <v>50</v>
      </c>
      <c r="W1984" t="str">
        <f>TEXT(EHR[[#This Row],[Admission_Date]], "MMM")</f>
        <v>Apr</v>
      </c>
      <c r="X1984">
        <f>MONTH(EHR[[#This Row],[Admission_Date]])</f>
        <v>4</v>
      </c>
    </row>
    <row r="1985" spans="1:24" x14ac:dyDescent="0.25">
      <c r="A1985" t="s">
        <v>2046</v>
      </c>
      <c r="B1985" t="s">
        <v>35</v>
      </c>
      <c r="C1985">
        <v>64</v>
      </c>
      <c r="D1985" t="s">
        <v>24</v>
      </c>
      <c r="E1985" t="s">
        <v>52</v>
      </c>
      <c r="F1985">
        <v>186</v>
      </c>
      <c r="G1985">
        <v>56</v>
      </c>
      <c r="H1985">
        <v>16.2</v>
      </c>
      <c r="I1985" t="s">
        <v>26</v>
      </c>
      <c r="J1985" s="1">
        <v>45842</v>
      </c>
      <c r="K1985" s="1">
        <v>45847</v>
      </c>
      <c r="L1985" t="s">
        <v>27</v>
      </c>
      <c r="M1985" t="s">
        <v>71</v>
      </c>
      <c r="N1985" t="s">
        <v>29</v>
      </c>
      <c r="O1985">
        <v>90</v>
      </c>
      <c r="P1985">
        <v>36.6</v>
      </c>
      <c r="Q1985" t="s">
        <v>30</v>
      </c>
      <c r="R1985" t="s">
        <v>49</v>
      </c>
      <c r="S1985">
        <v>75000</v>
      </c>
      <c r="T1985" t="s">
        <v>66</v>
      </c>
      <c r="U1985">
        <v>5</v>
      </c>
      <c r="V1985" t="s">
        <v>50</v>
      </c>
      <c r="W1985" t="str">
        <f>TEXT(EHR[[#This Row],[Admission_Date]], "MMM")</f>
        <v>Jul</v>
      </c>
      <c r="X1985">
        <f>MONTH(EHR[[#This Row],[Admission_Date]])</f>
        <v>7</v>
      </c>
    </row>
    <row r="1986" spans="1:24" x14ac:dyDescent="0.25">
      <c r="A1986" t="s">
        <v>2047</v>
      </c>
      <c r="B1986" t="s">
        <v>23</v>
      </c>
      <c r="C1986">
        <v>46</v>
      </c>
      <c r="D1986" t="s">
        <v>24</v>
      </c>
      <c r="E1986" t="s">
        <v>37</v>
      </c>
      <c r="F1986">
        <v>145</v>
      </c>
      <c r="G1986">
        <v>99</v>
      </c>
      <c r="H1986">
        <v>47.1</v>
      </c>
      <c r="I1986" t="s">
        <v>93</v>
      </c>
      <c r="J1986" s="1">
        <v>45694</v>
      </c>
      <c r="K1986" s="1">
        <v>45702</v>
      </c>
      <c r="L1986" t="s">
        <v>65</v>
      </c>
      <c r="M1986" t="s">
        <v>40</v>
      </c>
      <c r="N1986" t="s">
        <v>29</v>
      </c>
      <c r="O1986">
        <v>70</v>
      </c>
      <c r="P1986">
        <v>38.9</v>
      </c>
      <c r="Q1986" t="s">
        <v>57</v>
      </c>
      <c r="R1986" t="s">
        <v>42</v>
      </c>
      <c r="S1986">
        <v>25000</v>
      </c>
      <c r="T1986" t="s">
        <v>66</v>
      </c>
      <c r="U1986">
        <v>8</v>
      </c>
      <c r="V1986" t="s">
        <v>33</v>
      </c>
      <c r="W1986" t="str">
        <f>TEXT(EHR[[#This Row],[Admission_Date]], "MMM")</f>
        <v>Feb</v>
      </c>
      <c r="X1986">
        <f>MONTH(EHR[[#This Row],[Admission_Date]])</f>
        <v>2</v>
      </c>
    </row>
    <row r="1987" spans="1:24" x14ac:dyDescent="0.25">
      <c r="A1987" t="s">
        <v>2048</v>
      </c>
      <c r="B1987" t="s">
        <v>23</v>
      </c>
      <c r="C1987">
        <v>35</v>
      </c>
      <c r="D1987" t="s">
        <v>24</v>
      </c>
      <c r="E1987" t="s">
        <v>37</v>
      </c>
      <c r="F1987">
        <v>147</v>
      </c>
      <c r="G1987">
        <v>95</v>
      </c>
      <c r="H1987">
        <v>44</v>
      </c>
      <c r="I1987" t="s">
        <v>53</v>
      </c>
      <c r="J1987" s="1">
        <v>45696</v>
      </c>
      <c r="K1987" s="1">
        <v>45701</v>
      </c>
      <c r="L1987" t="s">
        <v>27</v>
      </c>
      <c r="M1987" t="s">
        <v>60</v>
      </c>
      <c r="N1987" t="s">
        <v>48</v>
      </c>
      <c r="O1987">
        <v>79</v>
      </c>
      <c r="P1987">
        <v>36.700000000000003</v>
      </c>
      <c r="Q1987" t="s">
        <v>57</v>
      </c>
      <c r="R1987" t="s">
        <v>42</v>
      </c>
      <c r="S1987">
        <v>50000</v>
      </c>
      <c r="T1987" t="s">
        <v>32</v>
      </c>
      <c r="U1987">
        <v>5</v>
      </c>
      <c r="V1987" t="s">
        <v>44</v>
      </c>
      <c r="W1987" t="str">
        <f>TEXT(EHR[[#This Row],[Admission_Date]], "MMM")</f>
        <v>Feb</v>
      </c>
      <c r="X1987">
        <f>MONTH(EHR[[#This Row],[Admission_Date]])</f>
        <v>2</v>
      </c>
    </row>
    <row r="1988" spans="1:24" x14ac:dyDescent="0.25">
      <c r="A1988" t="s">
        <v>2049</v>
      </c>
      <c r="B1988" t="s">
        <v>35</v>
      </c>
      <c r="C1988">
        <v>85</v>
      </c>
      <c r="D1988" t="s">
        <v>24</v>
      </c>
      <c r="E1988" t="s">
        <v>37</v>
      </c>
      <c r="F1988">
        <v>181</v>
      </c>
      <c r="G1988">
        <v>60</v>
      </c>
      <c r="H1988">
        <v>18.3</v>
      </c>
      <c r="I1988" t="s">
        <v>46</v>
      </c>
      <c r="J1988" s="1">
        <v>46154</v>
      </c>
      <c r="K1988" s="1">
        <v>46163</v>
      </c>
      <c r="L1988" t="s">
        <v>39</v>
      </c>
      <c r="M1988" t="s">
        <v>28</v>
      </c>
      <c r="N1988" t="s">
        <v>48</v>
      </c>
      <c r="O1988">
        <v>106</v>
      </c>
      <c r="P1988">
        <v>37</v>
      </c>
      <c r="Q1988" t="s">
        <v>41</v>
      </c>
      <c r="R1988" t="s">
        <v>31</v>
      </c>
      <c r="S1988">
        <v>50000</v>
      </c>
      <c r="T1988" t="s">
        <v>66</v>
      </c>
      <c r="U1988">
        <v>9</v>
      </c>
      <c r="V1988" t="s">
        <v>50</v>
      </c>
      <c r="W1988" t="str">
        <f>TEXT(EHR[[#This Row],[Admission_Date]], "MMM")</f>
        <v>May</v>
      </c>
      <c r="X1988">
        <f>MONTH(EHR[[#This Row],[Admission_Date]])</f>
        <v>5</v>
      </c>
    </row>
    <row r="1989" spans="1:24" x14ac:dyDescent="0.25">
      <c r="A1989" t="s">
        <v>2050</v>
      </c>
      <c r="B1989" t="s">
        <v>35</v>
      </c>
      <c r="C1989">
        <v>47</v>
      </c>
      <c r="D1989" t="s">
        <v>73</v>
      </c>
      <c r="E1989" t="s">
        <v>37</v>
      </c>
      <c r="F1989">
        <v>174</v>
      </c>
      <c r="G1989">
        <v>55</v>
      </c>
      <c r="H1989">
        <v>18.2</v>
      </c>
      <c r="I1989" t="s">
        <v>53</v>
      </c>
      <c r="J1989" s="1">
        <v>46072</v>
      </c>
      <c r="K1989" s="1">
        <v>46076</v>
      </c>
      <c r="L1989" t="s">
        <v>47</v>
      </c>
      <c r="M1989" t="s">
        <v>54</v>
      </c>
      <c r="N1989" t="s">
        <v>48</v>
      </c>
      <c r="O1989">
        <v>76</v>
      </c>
      <c r="P1989">
        <v>36.799999999999997</v>
      </c>
      <c r="Q1989" t="s">
        <v>57</v>
      </c>
      <c r="R1989" t="s">
        <v>42</v>
      </c>
      <c r="S1989">
        <v>50000</v>
      </c>
      <c r="T1989" t="s">
        <v>32</v>
      </c>
      <c r="U1989">
        <v>4</v>
      </c>
      <c r="V1989" t="s">
        <v>33</v>
      </c>
      <c r="W1989" t="str">
        <f>TEXT(EHR[[#This Row],[Admission_Date]], "MMM")</f>
        <v>Feb</v>
      </c>
      <c r="X1989">
        <f>MONTH(EHR[[#This Row],[Admission_Date]])</f>
        <v>2</v>
      </c>
    </row>
    <row r="1990" spans="1:24" x14ac:dyDescent="0.25">
      <c r="A1990" t="s">
        <v>2051</v>
      </c>
      <c r="B1990" t="s">
        <v>35</v>
      </c>
      <c r="C1990">
        <v>33</v>
      </c>
      <c r="D1990" t="s">
        <v>24</v>
      </c>
      <c r="E1990" t="s">
        <v>25</v>
      </c>
      <c r="F1990">
        <v>166</v>
      </c>
      <c r="G1990">
        <v>106</v>
      </c>
      <c r="H1990">
        <v>38.5</v>
      </c>
      <c r="I1990" t="s">
        <v>46</v>
      </c>
      <c r="J1990" s="1">
        <v>45841</v>
      </c>
      <c r="K1990" s="1">
        <v>45848</v>
      </c>
      <c r="L1990" t="s">
        <v>27</v>
      </c>
      <c r="M1990" t="s">
        <v>40</v>
      </c>
      <c r="N1990" t="s">
        <v>29</v>
      </c>
      <c r="O1990">
        <v>78</v>
      </c>
      <c r="P1990">
        <v>38.299999999999997</v>
      </c>
      <c r="Q1990" t="s">
        <v>57</v>
      </c>
      <c r="R1990" t="s">
        <v>42</v>
      </c>
      <c r="S1990">
        <v>75000</v>
      </c>
      <c r="T1990" t="s">
        <v>66</v>
      </c>
      <c r="U1990">
        <v>7</v>
      </c>
      <c r="V1990" t="s">
        <v>44</v>
      </c>
      <c r="W1990" t="str">
        <f>TEXT(EHR[[#This Row],[Admission_Date]], "MMM")</f>
        <v>Jul</v>
      </c>
      <c r="X1990">
        <f>MONTH(EHR[[#This Row],[Admission_Date]])</f>
        <v>7</v>
      </c>
    </row>
    <row r="1991" spans="1:24" x14ac:dyDescent="0.25">
      <c r="A1991" t="s">
        <v>2052</v>
      </c>
      <c r="B1991" t="s">
        <v>23</v>
      </c>
      <c r="C1991">
        <v>63</v>
      </c>
      <c r="D1991" t="s">
        <v>36</v>
      </c>
      <c r="E1991" t="s">
        <v>25</v>
      </c>
      <c r="F1991">
        <v>157</v>
      </c>
      <c r="G1991">
        <v>45</v>
      </c>
      <c r="H1991">
        <v>18.3</v>
      </c>
      <c r="I1991" t="s">
        <v>46</v>
      </c>
      <c r="J1991" s="1">
        <v>45671</v>
      </c>
      <c r="K1991" s="1">
        <v>45674</v>
      </c>
      <c r="L1991" t="s">
        <v>59</v>
      </c>
      <c r="M1991" t="s">
        <v>28</v>
      </c>
      <c r="N1991" t="s">
        <v>29</v>
      </c>
      <c r="O1991">
        <v>71</v>
      </c>
      <c r="P1991">
        <v>36.299999999999997</v>
      </c>
      <c r="Q1991" t="s">
        <v>30</v>
      </c>
      <c r="R1991" t="s">
        <v>42</v>
      </c>
      <c r="S1991">
        <v>50000</v>
      </c>
      <c r="T1991" t="s">
        <v>32</v>
      </c>
      <c r="U1991">
        <v>3</v>
      </c>
      <c r="V1991" t="s">
        <v>50</v>
      </c>
      <c r="W1991" t="str">
        <f>TEXT(EHR[[#This Row],[Admission_Date]], "MMM")</f>
        <v>Jan</v>
      </c>
      <c r="X1991">
        <f>MONTH(EHR[[#This Row],[Admission_Date]])</f>
        <v>1</v>
      </c>
    </row>
    <row r="1992" spans="1:24" x14ac:dyDescent="0.25">
      <c r="A1992" t="s">
        <v>2053</v>
      </c>
      <c r="B1992" t="s">
        <v>23</v>
      </c>
      <c r="C1992">
        <v>36</v>
      </c>
      <c r="D1992" t="s">
        <v>24</v>
      </c>
      <c r="E1992" t="s">
        <v>37</v>
      </c>
      <c r="F1992">
        <v>174</v>
      </c>
      <c r="G1992">
        <v>92</v>
      </c>
      <c r="H1992">
        <v>30.4</v>
      </c>
      <c r="I1992" t="s">
        <v>26</v>
      </c>
      <c r="J1992" s="1">
        <v>45853</v>
      </c>
      <c r="K1992" s="1">
        <v>45859</v>
      </c>
      <c r="L1992" t="s">
        <v>47</v>
      </c>
      <c r="M1992" t="s">
        <v>40</v>
      </c>
      <c r="N1992" t="s">
        <v>48</v>
      </c>
      <c r="O1992">
        <v>87</v>
      </c>
      <c r="P1992">
        <v>38.9</v>
      </c>
      <c r="Q1992" t="s">
        <v>57</v>
      </c>
      <c r="R1992" t="s">
        <v>31</v>
      </c>
      <c r="S1992">
        <v>75000</v>
      </c>
      <c r="T1992" t="s">
        <v>66</v>
      </c>
      <c r="U1992">
        <v>6</v>
      </c>
      <c r="V1992" t="s">
        <v>33</v>
      </c>
      <c r="W1992" t="str">
        <f>TEXT(EHR[[#This Row],[Admission_Date]], "MMM")</f>
        <v>Jul</v>
      </c>
      <c r="X1992">
        <f>MONTH(EHR[[#This Row],[Admission_Date]])</f>
        <v>7</v>
      </c>
    </row>
    <row r="1993" spans="1:24" x14ac:dyDescent="0.25">
      <c r="A1993" t="s">
        <v>2054</v>
      </c>
      <c r="B1993" t="s">
        <v>23</v>
      </c>
      <c r="C1993">
        <v>54</v>
      </c>
      <c r="D1993" t="s">
        <v>36</v>
      </c>
      <c r="E1993" t="s">
        <v>25</v>
      </c>
      <c r="F1993">
        <v>172</v>
      </c>
      <c r="G1993">
        <v>48</v>
      </c>
      <c r="H1993">
        <v>16.2</v>
      </c>
      <c r="I1993" t="s">
        <v>46</v>
      </c>
      <c r="J1993" s="1">
        <v>45722</v>
      </c>
      <c r="K1993" s="1">
        <v>45727</v>
      </c>
      <c r="L1993" t="s">
        <v>39</v>
      </c>
      <c r="M1993" t="s">
        <v>60</v>
      </c>
      <c r="N1993" t="s">
        <v>48</v>
      </c>
      <c r="O1993">
        <v>66</v>
      </c>
      <c r="P1993">
        <v>36.200000000000003</v>
      </c>
      <c r="Q1993" t="s">
        <v>41</v>
      </c>
      <c r="R1993" t="s">
        <v>42</v>
      </c>
      <c r="S1993">
        <v>25000</v>
      </c>
      <c r="T1993" t="s">
        <v>32</v>
      </c>
      <c r="U1993">
        <v>5</v>
      </c>
      <c r="V1993" t="s">
        <v>50</v>
      </c>
      <c r="W1993" t="str">
        <f>TEXT(EHR[[#This Row],[Admission_Date]], "MMM")</f>
        <v>Mar</v>
      </c>
      <c r="X1993">
        <f>MONTH(EHR[[#This Row],[Admission_Date]])</f>
        <v>3</v>
      </c>
    </row>
    <row r="1994" spans="1:24" x14ac:dyDescent="0.25">
      <c r="A1994" t="s">
        <v>2055</v>
      </c>
      <c r="B1994" t="s">
        <v>35</v>
      </c>
      <c r="C1994">
        <v>25</v>
      </c>
      <c r="D1994" t="s">
        <v>24</v>
      </c>
      <c r="E1994" t="s">
        <v>37</v>
      </c>
      <c r="F1994">
        <v>188</v>
      </c>
      <c r="G1994">
        <v>47</v>
      </c>
      <c r="H1994">
        <v>13.3</v>
      </c>
      <c r="I1994" t="s">
        <v>26</v>
      </c>
      <c r="J1994" s="1">
        <v>46178</v>
      </c>
      <c r="K1994" s="1">
        <v>46184</v>
      </c>
      <c r="L1994" t="s">
        <v>47</v>
      </c>
      <c r="M1994" t="s">
        <v>40</v>
      </c>
      <c r="N1994" t="s">
        <v>29</v>
      </c>
      <c r="O1994">
        <v>108</v>
      </c>
      <c r="P1994">
        <v>39</v>
      </c>
      <c r="Q1994" t="s">
        <v>41</v>
      </c>
      <c r="R1994" t="s">
        <v>42</v>
      </c>
      <c r="S1994">
        <v>25000</v>
      </c>
      <c r="T1994" t="s">
        <v>43</v>
      </c>
      <c r="U1994">
        <v>6</v>
      </c>
      <c r="V1994" t="s">
        <v>44</v>
      </c>
      <c r="W1994" t="str">
        <f>TEXT(EHR[[#This Row],[Admission_Date]], "MMM")</f>
        <v>Jun</v>
      </c>
      <c r="X1994">
        <f>MONTH(EHR[[#This Row],[Admission_Date]])</f>
        <v>6</v>
      </c>
    </row>
    <row r="1995" spans="1:24" x14ac:dyDescent="0.25">
      <c r="A1995" t="s">
        <v>2056</v>
      </c>
      <c r="B1995" t="s">
        <v>35</v>
      </c>
      <c r="C1995">
        <v>21</v>
      </c>
      <c r="D1995" t="s">
        <v>36</v>
      </c>
      <c r="E1995" t="s">
        <v>25</v>
      </c>
      <c r="F1995">
        <v>170</v>
      </c>
      <c r="G1995">
        <v>78</v>
      </c>
      <c r="H1995">
        <v>27</v>
      </c>
      <c r="I1995" t="s">
        <v>38</v>
      </c>
      <c r="J1995" s="1">
        <v>45702</v>
      </c>
      <c r="K1995" s="1">
        <v>45709</v>
      </c>
      <c r="L1995" t="s">
        <v>47</v>
      </c>
      <c r="M1995" t="s">
        <v>71</v>
      </c>
      <c r="N1995" t="s">
        <v>29</v>
      </c>
      <c r="O1995">
        <v>85</v>
      </c>
      <c r="P1995">
        <v>36.700000000000003</v>
      </c>
      <c r="Q1995" t="s">
        <v>30</v>
      </c>
      <c r="R1995" t="s">
        <v>31</v>
      </c>
      <c r="S1995">
        <v>75000</v>
      </c>
      <c r="T1995" t="s">
        <v>43</v>
      </c>
      <c r="U1995">
        <v>7</v>
      </c>
      <c r="V1995" t="s">
        <v>44</v>
      </c>
      <c r="W1995" t="str">
        <f>TEXT(EHR[[#This Row],[Admission_Date]], "MMM")</f>
        <v>Feb</v>
      </c>
      <c r="X1995">
        <f>MONTH(EHR[[#This Row],[Admission_Date]])</f>
        <v>2</v>
      </c>
    </row>
    <row r="1996" spans="1:24" x14ac:dyDescent="0.25">
      <c r="A1996" t="s">
        <v>2057</v>
      </c>
      <c r="B1996" t="s">
        <v>23</v>
      </c>
      <c r="C1996">
        <v>40</v>
      </c>
      <c r="D1996" t="s">
        <v>24</v>
      </c>
      <c r="E1996" t="s">
        <v>52</v>
      </c>
      <c r="F1996">
        <v>156</v>
      </c>
      <c r="G1996">
        <v>94</v>
      </c>
      <c r="H1996">
        <v>38.6</v>
      </c>
      <c r="I1996" t="s">
        <v>53</v>
      </c>
      <c r="J1996" s="1">
        <v>45906</v>
      </c>
      <c r="K1996" s="1">
        <v>45916</v>
      </c>
      <c r="L1996" t="s">
        <v>47</v>
      </c>
      <c r="M1996" t="s">
        <v>60</v>
      </c>
      <c r="N1996" t="s">
        <v>48</v>
      </c>
      <c r="O1996">
        <v>105</v>
      </c>
      <c r="P1996">
        <v>38.9</v>
      </c>
      <c r="Q1996" t="s">
        <v>57</v>
      </c>
      <c r="R1996" t="s">
        <v>42</v>
      </c>
      <c r="S1996">
        <v>25000</v>
      </c>
      <c r="T1996" t="s">
        <v>32</v>
      </c>
      <c r="U1996">
        <v>10</v>
      </c>
      <c r="V1996" t="s">
        <v>33</v>
      </c>
      <c r="W1996" t="str">
        <f>TEXT(EHR[[#This Row],[Admission_Date]], "MMM")</f>
        <v>Sep</v>
      </c>
      <c r="X1996">
        <f>MONTH(EHR[[#This Row],[Admission_Date]])</f>
        <v>9</v>
      </c>
    </row>
    <row r="1997" spans="1:24" x14ac:dyDescent="0.25">
      <c r="A1997" t="s">
        <v>2058</v>
      </c>
      <c r="B1997" t="s">
        <v>35</v>
      </c>
      <c r="C1997">
        <v>68</v>
      </c>
      <c r="D1997" t="s">
        <v>36</v>
      </c>
      <c r="E1997" t="s">
        <v>37</v>
      </c>
      <c r="F1997">
        <v>178</v>
      </c>
      <c r="G1997">
        <v>68</v>
      </c>
      <c r="H1997">
        <v>21.5</v>
      </c>
      <c r="I1997" t="s">
        <v>53</v>
      </c>
      <c r="J1997" s="1">
        <v>46044</v>
      </c>
      <c r="K1997" s="1">
        <v>46052</v>
      </c>
      <c r="L1997" t="s">
        <v>59</v>
      </c>
      <c r="M1997" t="s">
        <v>40</v>
      </c>
      <c r="N1997" t="s">
        <v>29</v>
      </c>
      <c r="O1997">
        <v>84</v>
      </c>
      <c r="P1997">
        <v>38.1</v>
      </c>
      <c r="Q1997" t="s">
        <v>41</v>
      </c>
      <c r="R1997" t="s">
        <v>49</v>
      </c>
      <c r="S1997">
        <v>50000</v>
      </c>
      <c r="T1997" t="s">
        <v>43</v>
      </c>
      <c r="U1997">
        <v>8</v>
      </c>
      <c r="V1997" t="s">
        <v>50</v>
      </c>
      <c r="W1997" t="str">
        <f>TEXT(EHR[[#This Row],[Admission_Date]], "MMM")</f>
        <v>Jan</v>
      </c>
      <c r="X1997">
        <f>MONTH(EHR[[#This Row],[Admission_Date]])</f>
        <v>1</v>
      </c>
    </row>
    <row r="1998" spans="1:24" x14ac:dyDescent="0.25">
      <c r="A1998" t="s">
        <v>2059</v>
      </c>
      <c r="B1998" t="s">
        <v>23</v>
      </c>
      <c r="C1998">
        <v>12</v>
      </c>
      <c r="D1998" t="s">
        <v>73</v>
      </c>
      <c r="E1998" t="s">
        <v>52</v>
      </c>
      <c r="F1998">
        <v>158</v>
      </c>
      <c r="G1998">
        <v>108</v>
      </c>
      <c r="H1998">
        <v>43.3</v>
      </c>
      <c r="I1998" t="s">
        <v>46</v>
      </c>
      <c r="J1998" s="1">
        <v>46168</v>
      </c>
      <c r="K1998" s="1">
        <v>46177</v>
      </c>
      <c r="L1998" t="s">
        <v>65</v>
      </c>
      <c r="M1998" t="s">
        <v>28</v>
      </c>
      <c r="N1998" t="s">
        <v>29</v>
      </c>
      <c r="O1998">
        <v>73</v>
      </c>
      <c r="P1998">
        <v>38.6</v>
      </c>
      <c r="Q1998" t="s">
        <v>41</v>
      </c>
      <c r="R1998" t="s">
        <v>31</v>
      </c>
      <c r="S1998">
        <v>75000</v>
      </c>
      <c r="T1998" t="s">
        <v>32</v>
      </c>
      <c r="U1998">
        <v>9</v>
      </c>
      <c r="V1998" t="s">
        <v>61</v>
      </c>
      <c r="W1998" t="str">
        <f>TEXT(EHR[[#This Row],[Admission_Date]], "MMM")</f>
        <v>May</v>
      </c>
      <c r="X1998">
        <f>MONTH(EHR[[#This Row],[Admission_Date]])</f>
        <v>5</v>
      </c>
    </row>
    <row r="1999" spans="1:24" x14ac:dyDescent="0.25">
      <c r="A1999" t="s">
        <v>2060</v>
      </c>
      <c r="B1999" t="s">
        <v>35</v>
      </c>
      <c r="C1999">
        <v>18</v>
      </c>
      <c r="D1999" t="s">
        <v>56</v>
      </c>
      <c r="E1999" t="s">
        <v>37</v>
      </c>
      <c r="F1999">
        <v>164</v>
      </c>
      <c r="G1999">
        <v>47</v>
      </c>
      <c r="H1999">
        <v>17.5</v>
      </c>
      <c r="I1999" t="s">
        <v>53</v>
      </c>
      <c r="J1999" s="1">
        <v>45688</v>
      </c>
      <c r="K1999" s="1">
        <v>45693</v>
      </c>
      <c r="L1999" t="s">
        <v>65</v>
      </c>
      <c r="M1999" t="s">
        <v>71</v>
      </c>
      <c r="N1999" t="s">
        <v>48</v>
      </c>
      <c r="O1999">
        <v>80</v>
      </c>
      <c r="P1999">
        <v>37.9</v>
      </c>
      <c r="Q1999" t="s">
        <v>30</v>
      </c>
      <c r="R1999" t="s">
        <v>42</v>
      </c>
      <c r="S1999">
        <v>25000</v>
      </c>
      <c r="T1999" t="s">
        <v>66</v>
      </c>
      <c r="U1999">
        <v>5</v>
      </c>
      <c r="V1999" t="s">
        <v>61</v>
      </c>
      <c r="W1999" t="str">
        <f>TEXT(EHR[[#This Row],[Admission_Date]], "MMM")</f>
        <v>Jan</v>
      </c>
      <c r="X1999">
        <f>MONTH(EHR[[#This Row],[Admission_Date]])</f>
        <v>1</v>
      </c>
    </row>
    <row r="2000" spans="1:24" x14ac:dyDescent="0.25">
      <c r="A2000" t="s">
        <v>2061</v>
      </c>
      <c r="B2000" t="s">
        <v>23</v>
      </c>
      <c r="C2000">
        <v>43</v>
      </c>
      <c r="D2000" t="s">
        <v>24</v>
      </c>
      <c r="E2000" t="s">
        <v>37</v>
      </c>
      <c r="F2000">
        <v>173</v>
      </c>
      <c r="G2000">
        <v>92</v>
      </c>
      <c r="H2000">
        <v>30.7</v>
      </c>
      <c r="I2000" t="s">
        <v>26</v>
      </c>
      <c r="J2000" s="1">
        <v>45702</v>
      </c>
      <c r="K2000" s="1">
        <v>45711</v>
      </c>
      <c r="L2000" t="s">
        <v>59</v>
      </c>
      <c r="M2000" t="s">
        <v>60</v>
      </c>
      <c r="N2000" t="s">
        <v>48</v>
      </c>
      <c r="O2000">
        <v>68</v>
      </c>
      <c r="P2000">
        <v>39</v>
      </c>
      <c r="Q2000" t="s">
        <v>30</v>
      </c>
      <c r="R2000" t="s">
        <v>31</v>
      </c>
      <c r="S2000">
        <v>25000</v>
      </c>
      <c r="T2000" t="s">
        <v>32</v>
      </c>
      <c r="U2000">
        <v>9</v>
      </c>
      <c r="V2000" t="s">
        <v>33</v>
      </c>
      <c r="W2000" t="str">
        <f>TEXT(EHR[[#This Row],[Admission_Date]], "MMM")</f>
        <v>Feb</v>
      </c>
      <c r="X2000">
        <f>MONTH(EHR[[#This Row],[Admission_Date]])</f>
        <v>2</v>
      </c>
    </row>
    <row r="2001" spans="1:24" x14ac:dyDescent="0.25">
      <c r="A2001" t="s">
        <v>2062</v>
      </c>
      <c r="B2001" t="s">
        <v>35</v>
      </c>
      <c r="C2001">
        <v>58</v>
      </c>
      <c r="D2001" t="s">
        <v>24</v>
      </c>
      <c r="E2001" t="s">
        <v>37</v>
      </c>
      <c r="F2001">
        <v>149</v>
      </c>
      <c r="G2001">
        <v>0</v>
      </c>
      <c r="I2001" t="s">
        <v>26</v>
      </c>
      <c r="J2001" s="1">
        <v>45673</v>
      </c>
      <c r="K2001" s="1">
        <v>45674</v>
      </c>
      <c r="L2001" t="s">
        <v>47</v>
      </c>
      <c r="M2001" t="s">
        <v>71</v>
      </c>
      <c r="N2001" t="s">
        <v>48</v>
      </c>
      <c r="O2001">
        <v>101</v>
      </c>
      <c r="P2001">
        <v>37.200000000000003</v>
      </c>
      <c r="Q2001" t="s">
        <v>30</v>
      </c>
      <c r="R2001" t="s">
        <v>42</v>
      </c>
      <c r="S2001">
        <v>25000</v>
      </c>
      <c r="T2001" t="s">
        <v>66</v>
      </c>
      <c r="U2001">
        <v>1</v>
      </c>
      <c r="V2001" t="s">
        <v>50</v>
      </c>
      <c r="W2001" t="str">
        <f>TEXT(EHR[[#This Row],[Admission_Date]], "MMM")</f>
        <v>Jan</v>
      </c>
      <c r="X2001">
        <f>MONTH(EHR[[#This Row],[Admission_Date]])</f>
        <v>1</v>
      </c>
    </row>
    <row r="2002" spans="1:24" x14ac:dyDescent="0.25">
      <c r="A2002" t="s">
        <v>2063</v>
      </c>
      <c r="B2002" t="s">
        <v>23</v>
      </c>
      <c r="C2002">
        <v>145</v>
      </c>
      <c r="D2002" t="s">
        <v>24</v>
      </c>
      <c r="E2002" t="s">
        <v>52</v>
      </c>
      <c r="F2002">
        <v>159</v>
      </c>
      <c r="G2002">
        <v>62</v>
      </c>
      <c r="H2002">
        <v>24.5</v>
      </c>
      <c r="I2002" t="s">
        <v>38</v>
      </c>
      <c r="J2002" s="1">
        <v>45700</v>
      </c>
      <c r="K2002" s="1">
        <v>45710</v>
      </c>
      <c r="L2002" t="s">
        <v>39</v>
      </c>
      <c r="M2002" t="s">
        <v>71</v>
      </c>
      <c r="N2002" t="s">
        <v>48</v>
      </c>
      <c r="O2002">
        <v>93</v>
      </c>
      <c r="P2002">
        <v>38.4</v>
      </c>
      <c r="Q2002" t="s">
        <v>57</v>
      </c>
      <c r="R2002" t="s">
        <v>31</v>
      </c>
      <c r="S2002">
        <v>50000</v>
      </c>
      <c r="T2002" t="s">
        <v>32</v>
      </c>
      <c r="U2002">
        <v>10</v>
      </c>
      <c r="V2002" t="s">
        <v>50</v>
      </c>
      <c r="W2002" t="str">
        <f>TEXT(EHR[[#This Row],[Admission_Date]], "MMM")</f>
        <v>Feb</v>
      </c>
      <c r="X2002">
        <f>MONTH(EHR[[#This Row],[Admission_Date]])</f>
        <v>2</v>
      </c>
    </row>
    <row r="2003" spans="1:24" x14ac:dyDescent="0.25">
      <c r="A2003" t="s">
        <v>2064</v>
      </c>
      <c r="B2003" t="s">
        <v>23</v>
      </c>
      <c r="C2003">
        <v>2</v>
      </c>
      <c r="D2003" t="s">
        <v>36</v>
      </c>
      <c r="E2003" t="s">
        <v>25</v>
      </c>
      <c r="F2003">
        <v>164</v>
      </c>
      <c r="G2003">
        <v>48</v>
      </c>
      <c r="H2003">
        <v>17.8</v>
      </c>
      <c r="I2003" t="s">
        <v>38</v>
      </c>
      <c r="J2003" s="1">
        <v>45842</v>
      </c>
      <c r="K2003" s="1">
        <v>45849</v>
      </c>
      <c r="L2003" t="s">
        <v>65</v>
      </c>
      <c r="M2003" t="s">
        <v>28</v>
      </c>
      <c r="N2003" t="s">
        <v>29</v>
      </c>
      <c r="O2003">
        <v>106</v>
      </c>
      <c r="P2003">
        <v>37.200000000000003</v>
      </c>
      <c r="Q2003" t="s">
        <v>41</v>
      </c>
      <c r="R2003" t="s">
        <v>49</v>
      </c>
      <c r="S2003">
        <v>25000</v>
      </c>
      <c r="T2003" t="s">
        <v>43</v>
      </c>
      <c r="U2003">
        <v>7</v>
      </c>
      <c r="V2003" t="s">
        <v>81</v>
      </c>
      <c r="W2003" t="str">
        <f>TEXT(EHR[[#This Row],[Admission_Date]], "MMM")</f>
        <v>Jul</v>
      </c>
      <c r="X2003">
        <f>MONTH(EHR[[#This Row],[Admission_Date]])</f>
        <v>7</v>
      </c>
    </row>
    <row r="2004" spans="1:24" x14ac:dyDescent="0.25">
      <c r="A2004" t="s">
        <v>2065</v>
      </c>
      <c r="B2004" t="s">
        <v>23</v>
      </c>
      <c r="C2004">
        <v>76</v>
      </c>
      <c r="D2004" t="s">
        <v>73</v>
      </c>
      <c r="E2004" t="s">
        <v>52</v>
      </c>
      <c r="F2004">
        <v>152</v>
      </c>
      <c r="G2004">
        <v>100</v>
      </c>
      <c r="H2004">
        <v>43.3</v>
      </c>
      <c r="I2004" t="s">
        <v>26</v>
      </c>
      <c r="J2004" s="1">
        <v>46170</v>
      </c>
      <c r="K2004" s="1">
        <v>46180</v>
      </c>
      <c r="L2004" t="s">
        <v>27</v>
      </c>
      <c r="M2004" t="s">
        <v>40</v>
      </c>
      <c r="N2004" t="s">
        <v>29</v>
      </c>
      <c r="O2004">
        <v>109</v>
      </c>
      <c r="P2004">
        <v>36.9</v>
      </c>
      <c r="Q2004" t="s">
        <v>41</v>
      </c>
      <c r="R2004" t="s">
        <v>49</v>
      </c>
      <c r="S2004">
        <v>25000</v>
      </c>
      <c r="T2004" t="s">
        <v>43</v>
      </c>
      <c r="U2004">
        <v>10</v>
      </c>
      <c r="V2004" t="s">
        <v>50</v>
      </c>
      <c r="W2004" t="str">
        <f>TEXT(EHR[[#This Row],[Admission_Date]], "MMM")</f>
        <v>May</v>
      </c>
      <c r="X2004">
        <f>MONTH(EHR[[#This Row],[Admission_Date]])</f>
        <v>5</v>
      </c>
    </row>
    <row r="2005" spans="1:24" x14ac:dyDescent="0.25">
      <c r="A2005" t="s">
        <v>2066</v>
      </c>
      <c r="B2005" t="s">
        <v>23</v>
      </c>
      <c r="C2005">
        <v>66</v>
      </c>
      <c r="D2005" t="s">
        <v>24</v>
      </c>
      <c r="E2005" t="s">
        <v>52</v>
      </c>
      <c r="F2005">
        <v>152</v>
      </c>
      <c r="G2005">
        <v>86</v>
      </c>
      <c r="H2005">
        <v>37.200000000000003</v>
      </c>
      <c r="I2005" t="s">
        <v>53</v>
      </c>
      <c r="J2005" s="1">
        <v>45881</v>
      </c>
      <c r="K2005" s="1">
        <v>45888</v>
      </c>
      <c r="L2005" t="s">
        <v>47</v>
      </c>
      <c r="M2005" t="s">
        <v>40</v>
      </c>
      <c r="N2005" t="s">
        <v>48</v>
      </c>
      <c r="O2005">
        <v>60</v>
      </c>
      <c r="P2005">
        <v>39</v>
      </c>
      <c r="Q2005" t="s">
        <v>41</v>
      </c>
      <c r="R2005" t="s">
        <v>42</v>
      </c>
      <c r="S2005">
        <v>25000</v>
      </c>
      <c r="T2005" t="s">
        <v>32</v>
      </c>
      <c r="U2005">
        <v>7</v>
      </c>
      <c r="V2005" t="s">
        <v>50</v>
      </c>
      <c r="W2005" t="str">
        <f>TEXT(EHR[[#This Row],[Admission_Date]], "MMM")</f>
        <v>Aug</v>
      </c>
      <c r="X2005">
        <f>MONTH(EHR[[#This Row],[Admission_Date]])</f>
        <v>8</v>
      </c>
    </row>
    <row r="2006" spans="1:24" x14ac:dyDescent="0.25">
      <c r="A2006" t="s">
        <v>2067</v>
      </c>
      <c r="B2006" t="s">
        <v>23</v>
      </c>
      <c r="C2006">
        <v>50</v>
      </c>
      <c r="D2006" t="s">
        <v>36</v>
      </c>
      <c r="E2006" t="s">
        <v>25</v>
      </c>
      <c r="F2006">
        <v>154</v>
      </c>
      <c r="G2006">
        <v>94</v>
      </c>
      <c r="H2006">
        <v>39.6</v>
      </c>
      <c r="I2006" t="s">
        <v>46</v>
      </c>
      <c r="J2006" s="1">
        <v>46103</v>
      </c>
      <c r="K2006" s="1">
        <v>46107</v>
      </c>
      <c r="L2006" t="s">
        <v>27</v>
      </c>
      <c r="M2006" t="s">
        <v>54</v>
      </c>
      <c r="N2006" t="s">
        <v>48</v>
      </c>
      <c r="O2006">
        <v>89</v>
      </c>
      <c r="P2006">
        <v>38.700000000000003</v>
      </c>
      <c r="Q2006" t="s">
        <v>41</v>
      </c>
      <c r="R2006" t="s">
        <v>42</v>
      </c>
      <c r="S2006">
        <v>25000</v>
      </c>
      <c r="T2006" t="s">
        <v>43</v>
      </c>
      <c r="U2006">
        <v>4</v>
      </c>
      <c r="V2006" t="s">
        <v>33</v>
      </c>
      <c r="W2006" t="str">
        <f>TEXT(EHR[[#This Row],[Admission_Date]], "MMM")</f>
        <v>Mar</v>
      </c>
      <c r="X2006">
        <f>MONTH(EHR[[#This Row],[Admission_Date]])</f>
        <v>3</v>
      </c>
    </row>
    <row r="2007" spans="1:24" x14ac:dyDescent="0.25">
      <c r="A2007" t="s">
        <v>2068</v>
      </c>
      <c r="B2007" t="s">
        <v>35</v>
      </c>
      <c r="C2007">
        <v>11</v>
      </c>
      <c r="D2007" t="s">
        <v>24</v>
      </c>
      <c r="E2007" t="s">
        <v>52</v>
      </c>
      <c r="F2007">
        <v>179</v>
      </c>
      <c r="G2007">
        <v>54</v>
      </c>
      <c r="H2007">
        <v>16.899999999999999</v>
      </c>
      <c r="I2007" t="s">
        <v>53</v>
      </c>
      <c r="J2007" s="1">
        <v>46035</v>
      </c>
      <c r="K2007" s="1">
        <v>46038</v>
      </c>
      <c r="L2007" t="s">
        <v>65</v>
      </c>
      <c r="M2007" t="s">
        <v>60</v>
      </c>
      <c r="N2007" t="s">
        <v>29</v>
      </c>
      <c r="O2007">
        <v>75</v>
      </c>
      <c r="P2007">
        <v>36.299999999999997</v>
      </c>
      <c r="Q2007" t="s">
        <v>41</v>
      </c>
      <c r="R2007" t="s">
        <v>49</v>
      </c>
      <c r="S2007">
        <v>50000</v>
      </c>
      <c r="T2007" t="s">
        <v>43</v>
      </c>
      <c r="U2007">
        <v>3</v>
      </c>
      <c r="V2007" t="s">
        <v>61</v>
      </c>
      <c r="W2007" t="str">
        <f>TEXT(EHR[[#This Row],[Admission_Date]], "MMM")</f>
        <v>Jan</v>
      </c>
      <c r="X2007">
        <f>MONTH(EHR[[#This Row],[Admission_Date]])</f>
        <v>1</v>
      </c>
    </row>
    <row r="2008" spans="1:24" x14ac:dyDescent="0.25">
      <c r="A2008" t="s">
        <v>2069</v>
      </c>
      <c r="B2008" t="s">
        <v>23</v>
      </c>
      <c r="C2008">
        <v>42</v>
      </c>
      <c r="D2008" t="s">
        <v>36</v>
      </c>
      <c r="E2008" t="s">
        <v>52</v>
      </c>
      <c r="F2008">
        <v>148</v>
      </c>
      <c r="G2008">
        <v>89</v>
      </c>
      <c r="H2008">
        <v>40.6</v>
      </c>
      <c r="I2008" t="s">
        <v>93</v>
      </c>
      <c r="J2008" s="1">
        <v>45808</v>
      </c>
      <c r="K2008" s="1">
        <v>45818</v>
      </c>
      <c r="L2008" t="s">
        <v>65</v>
      </c>
      <c r="M2008" t="s">
        <v>60</v>
      </c>
      <c r="N2008" t="s">
        <v>29</v>
      </c>
      <c r="O2008">
        <v>86</v>
      </c>
      <c r="P2008">
        <v>37.700000000000003</v>
      </c>
      <c r="Q2008" t="s">
        <v>57</v>
      </c>
      <c r="R2008" t="s">
        <v>31</v>
      </c>
      <c r="S2008">
        <v>25000</v>
      </c>
      <c r="T2008" t="s">
        <v>32</v>
      </c>
      <c r="U2008">
        <v>10</v>
      </c>
      <c r="V2008" t="s">
        <v>33</v>
      </c>
      <c r="W2008" t="str">
        <f>TEXT(EHR[[#This Row],[Admission_Date]], "MMM")</f>
        <v>May</v>
      </c>
      <c r="X2008">
        <f>MONTH(EHR[[#This Row],[Admission_Date]])</f>
        <v>5</v>
      </c>
    </row>
    <row r="2009" spans="1:24" x14ac:dyDescent="0.25">
      <c r="A2009" t="s">
        <v>2070</v>
      </c>
      <c r="B2009" t="s">
        <v>35</v>
      </c>
      <c r="C2009">
        <v>75</v>
      </c>
      <c r="D2009" t="s">
        <v>73</v>
      </c>
      <c r="E2009" t="s">
        <v>25</v>
      </c>
      <c r="F2009">
        <v>147</v>
      </c>
      <c r="G2009">
        <v>80</v>
      </c>
      <c r="H2009">
        <v>37</v>
      </c>
      <c r="I2009" t="s">
        <v>26</v>
      </c>
      <c r="J2009" s="1">
        <v>45667</v>
      </c>
      <c r="K2009" s="1">
        <v>45676</v>
      </c>
      <c r="L2009" t="s">
        <v>39</v>
      </c>
      <c r="M2009" t="s">
        <v>71</v>
      </c>
      <c r="N2009" t="s">
        <v>29</v>
      </c>
      <c r="O2009">
        <v>85</v>
      </c>
      <c r="P2009">
        <v>36.799999999999997</v>
      </c>
      <c r="Q2009" t="s">
        <v>57</v>
      </c>
      <c r="R2009" t="s">
        <v>49</v>
      </c>
      <c r="S2009">
        <v>75000</v>
      </c>
      <c r="T2009" t="s">
        <v>66</v>
      </c>
      <c r="U2009">
        <v>9</v>
      </c>
      <c r="V2009" t="s">
        <v>50</v>
      </c>
      <c r="W2009" t="str">
        <f>TEXT(EHR[[#This Row],[Admission_Date]], "MMM")</f>
        <v>Jan</v>
      </c>
      <c r="X2009">
        <f>MONTH(EHR[[#This Row],[Admission_Date]])</f>
        <v>1</v>
      </c>
    </row>
    <row r="2010" spans="1:24" x14ac:dyDescent="0.25">
      <c r="A2010" t="s">
        <v>2071</v>
      </c>
      <c r="B2010" t="s">
        <v>23</v>
      </c>
      <c r="C2010">
        <v>18</v>
      </c>
      <c r="D2010" t="s">
        <v>24</v>
      </c>
      <c r="E2010" t="s">
        <v>52</v>
      </c>
      <c r="F2010">
        <v>188</v>
      </c>
      <c r="G2010">
        <v>71</v>
      </c>
      <c r="H2010">
        <v>20.100000000000001</v>
      </c>
      <c r="I2010" t="s">
        <v>93</v>
      </c>
      <c r="J2010" s="1">
        <v>45963</v>
      </c>
      <c r="K2010" s="1">
        <v>45968</v>
      </c>
      <c r="L2010" t="s">
        <v>27</v>
      </c>
      <c r="M2010" t="s">
        <v>54</v>
      </c>
      <c r="N2010" t="s">
        <v>29</v>
      </c>
      <c r="O2010">
        <v>109</v>
      </c>
      <c r="P2010">
        <v>36.1</v>
      </c>
      <c r="Q2010" t="s">
        <v>41</v>
      </c>
      <c r="R2010" t="s">
        <v>31</v>
      </c>
      <c r="S2010">
        <v>25000</v>
      </c>
      <c r="T2010" t="s">
        <v>66</v>
      </c>
      <c r="U2010">
        <v>5</v>
      </c>
      <c r="V2010" t="s">
        <v>61</v>
      </c>
      <c r="W2010" t="str">
        <f>TEXT(EHR[[#This Row],[Admission_Date]], "MMM")</f>
        <v>Nov</v>
      </c>
      <c r="X2010">
        <f>MONTH(EHR[[#This Row],[Admission_Date]])</f>
        <v>11</v>
      </c>
    </row>
    <row r="2011" spans="1:24" x14ac:dyDescent="0.25">
      <c r="A2011" t="s">
        <v>2072</v>
      </c>
      <c r="B2011" t="s">
        <v>23</v>
      </c>
      <c r="C2011">
        <v>65</v>
      </c>
      <c r="D2011" t="s">
        <v>36</v>
      </c>
      <c r="E2011" t="s">
        <v>52</v>
      </c>
      <c r="F2011">
        <v>147</v>
      </c>
      <c r="G2011">
        <v>103</v>
      </c>
      <c r="H2011">
        <v>47.7</v>
      </c>
      <c r="I2011" t="s">
        <v>53</v>
      </c>
      <c r="J2011" s="1">
        <v>45967</v>
      </c>
      <c r="K2011" s="1">
        <v>45975</v>
      </c>
      <c r="L2011" t="s">
        <v>59</v>
      </c>
      <c r="M2011" t="s">
        <v>28</v>
      </c>
      <c r="N2011" t="s">
        <v>48</v>
      </c>
      <c r="O2011">
        <v>67</v>
      </c>
      <c r="P2011">
        <v>37.299999999999997</v>
      </c>
      <c r="Q2011" t="s">
        <v>41</v>
      </c>
      <c r="R2011" t="s">
        <v>42</v>
      </c>
      <c r="S2011">
        <v>25000</v>
      </c>
      <c r="T2011" t="s">
        <v>43</v>
      </c>
      <c r="U2011">
        <v>8</v>
      </c>
      <c r="V2011" t="s">
        <v>50</v>
      </c>
      <c r="W2011" t="str">
        <f>TEXT(EHR[[#This Row],[Admission_Date]], "MMM")</f>
        <v>Nov</v>
      </c>
      <c r="X2011">
        <f>MONTH(EHR[[#This Row],[Admission_Date]])</f>
        <v>11</v>
      </c>
    </row>
    <row r="2012" spans="1:24" x14ac:dyDescent="0.25">
      <c r="A2012" t="s">
        <v>2073</v>
      </c>
      <c r="B2012" t="s">
        <v>23</v>
      </c>
      <c r="C2012">
        <v>12</v>
      </c>
      <c r="D2012" t="s">
        <v>24</v>
      </c>
      <c r="E2012" t="s">
        <v>25</v>
      </c>
      <c r="F2012">
        <v>175</v>
      </c>
      <c r="G2012">
        <v>75</v>
      </c>
      <c r="H2012">
        <v>24.5</v>
      </c>
      <c r="I2012" t="s">
        <v>26</v>
      </c>
      <c r="J2012" s="1">
        <v>46130</v>
      </c>
      <c r="K2012" s="1">
        <v>46140</v>
      </c>
      <c r="L2012" t="s">
        <v>77</v>
      </c>
      <c r="M2012" t="s">
        <v>71</v>
      </c>
      <c r="N2012" t="s">
        <v>29</v>
      </c>
      <c r="O2012">
        <v>78</v>
      </c>
      <c r="P2012">
        <v>37.799999999999997</v>
      </c>
      <c r="Q2012" t="s">
        <v>30</v>
      </c>
      <c r="R2012" t="s">
        <v>49</v>
      </c>
      <c r="S2012">
        <v>50000</v>
      </c>
      <c r="T2012" t="s">
        <v>32</v>
      </c>
      <c r="U2012">
        <v>10</v>
      </c>
      <c r="V2012" t="s">
        <v>61</v>
      </c>
      <c r="W2012" t="str">
        <f>TEXT(EHR[[#This Row],[Admission_Date]], "MMM")</f>
        <v>Apr</v>
      </c>
      <c r="X2012">
        <f>MONTH(EHR[[#This Row],[Admission_Date]])</f>
        <v>4</v>
      </c>
    </row>
    <row r="2013" spans="1:24" x14ac:dyDescent="0.25">
      <c r="A2013" t="s">
        <v>2074</v>
      </c>
      <c r="B2013" t="s">
        <v>23</v>
      </c>
      <c r="C2013">
        <v>74</v>
      </c>
      <c r="D2013" t="s">
        <v>24</v>
      </c>
      <c r="E2013" t="s">
        <v>25</v>
      </c>
      <c r="F2013">
        <v>172</v>
      </c>
      <c r="G2013">
        <v>76</v>
      </c>
      <c r="H2013">
        <v>25.7</v>
      </c>
      <c r="I2013" t="s">
        <v>38</v>
      </c>
      <c r="J2013" s="1">
        <v>45678</v>
      </c>
      <c r="K2013" s="1">
        <v>45686</v>
      </c>
      <c r="L2013" t="s">
        <v>39</v>
      </c>
      <c r="M2013" t="s">
        <v>71</v>
      </c>
      <c r="N2013" t="s">
        <v>29</v>
      </c>
      <c r="O2013">
        <v>63</v>
      </c>
      <c r="P2013">
        <v>36.799999999999997</v>
      </c>
      <c r="Q2013" t="s">
        <v>57</v>
      </c>
      <c r="R2013" t="s">
        <v>31</v>
      </c>
      <c r="S2013">
        <v>25000</v>
      </c>
      <c r="T2013" t="s">
        <v>66</v>
      </c>
      <c r="U2013">
        <v>8</v>
      </c>
      <c r="V2013" t="s">
        <v>50</v>
      </c>
      <c r="W2013" t="str">
        <f>TEXT(EHR[[#This Row],[Admission_Date]], "MMM")</f>
        <v>Jan</v>
      </c>
      <c r="X2013">
        <f>MONTH(EHR[[#This Row],[Admission_Date]])</f>
        <v>1</v>
      </c>
    </row>
    <row r="2014" spans="1:24" x14ac:dyDescent="0.25">
      <c r="A2014" t="s">
        <v>2075</v>
      </c>
      <c r="B2014" t="s">
        <v>23</v>
      </c>
      <c r="C2014">
        <v>43</v>
      </c>
      <c r="D2014" t="s">
        <v>56</v>
      </c>
      <c r="E2014" t="s">
        <v>25</v>
      </c>
      <c r="F2014">
        <v>156</v>
      </c>
      <c r="G2014">
        <v>105</v>
      </c>
      <c r="H2014">
        <v>43.1</v>
      </c>
      <c r="I2014" t="s">
        <v>38</v>
      </c>
      <c r="J2014" s="1">
        <v>45994</v>
      </c>
      <c r="K2014" s="1">
        <v>45997</v>
      </c>
      <c r="L2014" t="s">
        <v>65</v>
      </c>
      <c r="M2014" t="s">
        <v>60</v>
      </c>
      <c r="N2014" t="s">
        <v>48</v>
      </c>
      <c r="O2014">
        <v>92</v>
      </c>
      <c r="P2014">
        <v>36.1</v>
      </c>
      <c r="Q2014" t="s">
        <v>57</v>
      </c>
      <c r="R2014" t="s">
        <v>49</v>
      </c>
      <c r="S2014">
        <v>50000</v>
      </c>
      <c r="T2014" t="s">
        <v>43</v>
      </c>
      <c r="U2014">
        <v>3</v>
      </c>
      <c r="V2014" t="s">
        <v>33</v>
      </c>
      <c r="W2014" t="str">
        <f>TEXT(EHR[[#This Row],[Admission_Date]], "MMM")</f>
        <v>Dec</v>
      </c>
      <c r="X2014">
        <f>MONTH(EHR[[#This Row],[Admission_Date]])</f>
        <v>12</v>
      </c>
    </row>
    <row r="2015" spans="1:24" x14ac:dyDescent="0.25">
      <c r="A2015" t="s">
        <v>2076</v>
      </c>
      <c r="B2015" t="s">
        <v>35</v>
      </c>
      <c r="C2015">
        <v>40</v>
      </c>
      <c r="D2015" t="s">
        <v>24</v>
      </c>
      <c r="E2015" t="s">
        <v>37</v>
      </c>
      <c r="F2015">
        <v>172</v>
      </c>
      <c r="G2015">
        <v>76</v>
      </c>
      <c r="H2015">
        <v>25.7</v>
      </c>
      <c r="I2015" t="s">
        <v>38</v>
      </c>
      <c r="J2015" s="1">
        <v>46139</v>
      </c>
      <c r="K2015" s="1">
        <v>46141</v>
      </c>
      <c r="L2015" t="s">
        <v>65</v>
      </c>
      <c r="M2015" t="s">
        <v>54</v>
      </c>
      <c r="N2015" t="s">
        <v>29</v>
      </c>
      <c r="O2015">
        <v>60</v>
      </c>
      <c r="P2015">
        <v>37.9</v>
      </c>
      <c r="Q2015" t="s">
        <v>30</v>
      </c>
      <c r="R2015" t="s">
        <v>42</v>
      </c>
      <c r="S2015">
        <v>50000</v>
      </c>
      <c r="T2015" t="s">
        <v>43</v>
      </c>
      <c r="U2015">
        <v>2</v>
      </c>
      <c r="V2015" t="s">
        <v>33</v>
      </c>
      <c r="W2015" t="str">
        <f>TEXT(EHR[[#This Row],[Admission_Date]], "MMM")</f>
        <v>Apr</v>
      </c>
      <c r="X2015">
        <f>MONTH(EHR[[#This Row],[Admission_Date]])</f>
        <v>4</v>
      </c>
    </row>
    <row r="2016" spans="1:24" x14ac:dyDescent="0.25">
      <c r="A2016" t="s">
        <v>2077</v>
      </c>
      <c r="B2016" t="s">
        <v>35</v>
      </c>
      <c r="C2016">
        <v>16</v>
      </c>
      <c r="D2016" t="s">
        <v>36</v>
      </c>
      <c r="E2016" t="s">
        <v>52</v>
      </c>
      <c r="F2016">
        <v>184</v>
      </c>
      <c r="G2016">
        <v>69</v>
      </c>
      <c r="H2016">
        <v>20.399999999999999</v>
      </c>
      <c r="I2016" t="s">
        <v>26</v>
      </c>
      <c r="J2016" s="1">
        <v>46041</v>
      </c>
      <c r="K2016" s="1">
        <v>46045</v>
      </c>
      <c r="L2016" t="s">
        <v>27</v>
      </c>
      <c r="M2016" t="s">
        <v>28</v>
      </c>
      <c r="N2016" t="s">
        <v>48</v>
      </c>
      <c r="O2016">
        <v>63</v>
      </c>
      <c r="P2016">
        <v>37.6</v>
      </c>
      <c r="Q2016" t="s">
        <v>57</v>
      </c>
      <c r="R2016" t="s">
        <v>49</v>
      </c>
      <c r="S2016">
        <v>50000</v>
      </c>
      <c r="T2016" t="s">
        <v>43</v>
      </c>
      <c r="U2016">
        <v>4</v>
      </c>
      <c r="V2016" t="s">
        <v>61</v>
      </c>
      <c r="W2016" t="str">
        <f>TEXT(EHR[[#This Row],[Admission_Date]], "MMM")</f>
        <v>Jan</v>
      </c>
      <c r="X2016">
        <f>MONTH(EHR[[#This Row],[Admission_Date]])</f>
        <v>1</v>
      </c>
    </row>
    <row r="2017" spans="1:24" x14ac:dyDescent="0.25">
      <c r="A2017" t="s">
        <v>2078</v>
      </c>
      <c r="B2017" t="s">
        <v>23</v>
      </c>
      <c r="C2017">
        <v>10</v>
      </c>
      <c r="D2017" t="s">
        <v>24</v>
      </c>
      <c r="E2017" t="s">
        <v>37</v>
      </c>
      <c r="F2017">
        <v>150</v>
      </c>
      <c r="G2017">
        <v>74</v>
      </c>
      <c r="H2017">
        <v>32.9</v>
      </c>
      <c r="I2017" t="s">
        <v>38</v>
      </c>
      <c r="J2017" s="1">
        <v>45783</v>
      </c>
      <c r="K2017" s="1">
        <v>45792</v>
      </c>
      <c r="L2017" t="s">
        <v>27</v>
      </c>
      <c r="M2017" t="s">
        <v>71</v>
      </c>
      <c r="N2017" t="s">
        <v>29</v>
      </c>
      <c r="O2017">
        <v>93</v>
      </c>
      <c r="P2017">
        <v>38.6</v>
      </c>
      <c r="Q2017" t="s">
        <v>41</v>
      </c>
      <c r="R2017" t="s">
        <v>49</v>
      </c>
      <c r="S2017">
        <v>75000</v>
      </c>
      <c r="T2017" t="s">
        <v>43</v>
      </c>
      <c r="U2017">
        <v>9</v>
      </c>
      <c r="V2017" t="s">
        <v>81</v>
      </c>
      <c r="W2017" t="str">
        <f>TEXT(EHR[[#This Row],[Admission_Date]], "MMM")</f>
        <v>May</v>
      </c>
      <c r="X2017">
        <f>MONTH(EHR[[#This Row],[Admission_Date]])</f>
        <v>5</v>
      </c>
    </row>
    <row r="2018" spans="1:24" x14ac:dyDescent="0.25">
      <c r="A2018" t="s">
        <v>2079</v>
      </c>
      <c r="B2018" t="s">
        <v>23</v>
      </c>
      <c r="C2018">
        <v>71</v>
      </c>
      <c r="D2018" t="s">
        <v>73</v>
      </c>
      <c r="E2018" t="s">
        <v>25</v>
      </c>
      <c r="F2018">
        <v>175</v>
      </c>
      <c r="G2018">
        <v>50</v>
      </c>
      <c r="H2018">
        <v>16.3</v>
      </c>
      <c r="I2018" t="s">
        <v>38</v>
      </c>
      <c r="J2018" s="1">
        <v>45782</v>
      </c>
      <c r="K2018" s="1">
        <v>45791</v>
      </c>
      <c r="L2018" t="s">
        <v>65</v>
      </c>
      <c r="M2018" t="s">
        <v>71</v>
      </c>
      <c r="N2018" t="s">
        <v>29</v>
      </c>
      <c r="O2018">
        <v>99</v>
      </c>
      <c r="P2018">
        <v>37.5</v>
      </c>
      <c r="Q2018" t="s">
        <v>30</v>
      </c>
      <c r="R2018" t="s">
        <v>42</v>
      </c>
      <c r="S2018">
        <v>50000</v>
      </c>
      <c r="T2018" t="s">
        <v>32</v>
      </c>
      <c r="U2018">
        <v>9</v>
      </c>
      <c r="V2018" t="s">
        <v>50</v>
      </c>
      <c r="W2018" t="str">
        <f>TEXT(EHR[[#This Row],[Admission_Date]], "MMM")</f>
        <v>May</v>
      </c>
      <c r="X2018">
        <f>MONTH(EHR[[#This Row],[Admission_Date]])</f>
        <v>5</v>
      </c>
    </row>
    <row r="2019" spans="1:24" x14ac:dyDescent="0.25">
      <c r="A2019" t="s">
        <v>2080</v>
      </c>
      <c r="B2019" t="s">
        <v>35</v>
      </c>
      <c r="C2019">
        <v>83</v>
      </c>
      <c r="D2019" t="s">
        <v>24</v>
      </c>
      <c r="E2019" t="s">
        <v>25</v>
      </c>
      <c r="F2019">
        <v>151</v>
      </c>
      <c r="G2019">
        <v>76</v>
      </c>
      <c r="H2019">
        <v>33.299999999999997</v>
      </c>
      <c r="I2019" t="s">
        <v>46</v>
      </c>
      <c r="J2019" s="1">
        <v>46014</v>
      </c>
      <c r="K2019" s="1">
        <v>46015</v>
      </c>
      <c r="L2019" t="s">
        <v>65</v>
      </c>
      <c r="M2019" t="s">
        <v>71</v>
      </c>
      <c r="N2019" t="s">
        <v>48</v>
      </c>
      <c r="O2019">
        <v>78</v>
      </c>
      <c r="P2019">
        <v>37.5</v>
      </c>
      <c r="Q2019" t="s">
        <v>57</v>
      </c>
      <c r="R2019" t="s">
        <v>42</v>
      </c>
      <c r="S2019">
        <v>75000</v>
      </c>
      <c r="T2019" t="s">
        <v>32</v>
      </c>
      <c r="U2019">
        <v>1</v>
      </c>
      <c r="V2019" t="s">
        <v>50</v>
      </c>
      <c r="W2019" t="str">
        <f>TEXT(EHR[[#This Row],[Admission_Date]], "MMM")</f>
        <v>Dec</v>
      </c>
      <c r="X2019">
        <f>MONTH(EHR[[#This Row],[Admission_Date]])</f>
        <v>12</v>
      </c>
    </row>
    <row r="2020" spans="1:24" x14ac:dyDescent="0.25">
      <c r="A2020" t="s">
        <v>2081</v>
      </c>
      <c r="B2020" t="s">
        <v>35</v>
      </c>
      <c r="C2020">
        <v>66</v>
      </c>
      <c r="D2020" t="s">
        <v>56</v>
      </c>
      <c r="E2020" t="s">
        <v>37</v>
      </c>
      <c r="F2020">
        <v>173</v>
      </c>
      <c r="G2020">
        <v>52</v>
      </c>
      <c r="H2020">
        <v>17.399999999999999</v>
      </c>
      <c r="I2020" t="s">
        <v>38</v>
      </c>
      <c r="J2020" s="1">
        <v>46198</v>
      </c>
      <c r="K2020" s="1">
        <v>46208</v>
      </c>
      <c r="L2020" t="s">
        <v>59</v>
      </c>
      <c r="M2020" t="s">
        <v>60</v>
      </c>
      <c r="N2020" t="s">
        <v>48</v>
      </c>
      <c r="O2020">
        <v>97</v>
      </c>
      <c r="P2020">
        <v>36.9</v>
      </c>
      <c r="Q2020" t="s">
        <v>57</v>
      </c>
      <c r="R2020" t="s">
        <v>42</v>
      </c>
      <c r="S2020">
        <v>50000</v>
      </c>
      <c r="T2020" t="s">
        <v>32</v>
      </c>
      <c r="U2020">
        <v>10</v>
      </c>
      <c r="V2020" t="s">
        <v>50</v>
      </c>
      <c r="W2020" t="str">
        <f>TEXT(EHR[[#This Row],[Admission_Date]], "MMM")</f>
        <v>Jun</v>
      </c>
      <c r="X2020">
        <f>MONTH(EHR[[#This Row],[Admission_Date]])</f>
        <v>6</v>
      </c>
    </row>
    <row r="2021" spans="1:24" x14ac:dyDescent="0.25">
      <c r="A2021" t="s">
        <v>2082</v>
      </c>
      <c r="B2021" t="s">
        <v>35</v>
      </c>
      <c r="C2021">
        <v>5</v>
      </c>
      <c r="D2021" t="s">
        <v>24</v>
      </c>
      <c r="E2021" t="s">
        <v>52</v>
      </c>
      <c r="F2021">
        <v>147</v>
      </c>
      <c r="G2021">
        <v>95</v>
      </c>
      <c r="H2021">
        <v>44</v>
      </c>
      <c r="I2021" t="s">
        <v>38</v>
      </c>
      <c r="J2021" s="1">
        <v>46005</v>
      </c>
      <c r="K2021" s="1">
        <v>46008</v>
      </c>
      <c r="L2021" t="s">
        <v>27</v>
      </c>
      <c r="M2021" t="s">
        <v>71</v>
      </c>
      <c r="N2021" t="s">
        <v>29</v>
      </c>
      <c r="O2021">
        <v>71</v>
      </c>
      <c r="P2021">
        <v>36.4</v>
      </c>
      <c r="Q2021" t="s">
        <v>30</v>
      </c>
      <c r="R2021" t="s">
        <v>31</v>
      </c>
      <c r="S2021">
        <v>50000</v>
      </c>
      <c r="T2021" t="s">
        <v>66</v>
      </c>
      <c r="U2021">
        <v>3</v>
      </c>
      <c r="V2021" t="s">
        <v>81</v>
      </c>
      <c r="W2021" t="str">
        <f>TEXT(EHR[[#This Row],[Admission_Date]], "MMM")</f>
        <v>Dec</v>
      </c>
      <c r="X2021">
        <f>MONTH(EHR[[#This Row],[Admission_Date]])</f>
        <v>12</v>
      </c>
    </row>
    <row r="2022" spans="1:24" x14ac:dyDescent="0.25">
      <c r="A2022" t="s">
        <v>2083</v>
      </c>
      <c r="B2022" t="s">
        <v>23</v>
      </c>
      <c r="C2022">
        <v>22</v>
      </c>
      <c r="D2022" t="s">
        <v>73</v>
      </c>
      <c r="E2022" t="s">
        <v>25</v>
      </c>
      <c r="F2022">
        <v>184</v>
      </c>
      <c r="G2022">
        <v>108</v>
      </c>
      <c r="H2022">
        <v>31.9</v>
      </c>
      <c r="I2022" t="s">
        <v>53</v>
      </c>
      <c r="J2022" s="1">
        <v>45900</v>
      </c>
      <c r="K2022" s="1">
        <v>45902</v>
      </c>
      <c r="L2022" t="s">
        <v>59</v>
      </c>
      <c r="M2022" t="s">
        <v>54</v>
      </c>
      <c r="N2022" t="s">
        <v>48</v>
      </c>
      <c r="O2022">
        <v>71</v>
      </c>
      <c r="P2022">
        <v>38.9</v>
      </c>
      <c r="Q2022" t="s">
        <v>57</v>
      </c>
      <c r="R2022" t="s">
        <v>42</v>
      </c>
      <c r="S2022">
        <v>75000</v>
      </c>
      <c r="T2022" t="s">
        <v>43</v>
      </c>
      <c r="U2022">
        <v>2</v>
      </c>
      <c r="V2022" t="s">
        <v>44</v>
      </c>
      <c r="W2022" t="str">
        <f>TEXT(EHR[[#This Row],[Admission_Date]], "MMM")</f>
        <v>Aug</v>
      </c>
      <c r="X2022">
        <f>MONTH(EHR[[#This Row],[Admission_Date]])</f>
        <v>8</v>
      </c>
    </row>
    <row r="2023" spans="1:24" x14ac:dyDescent="0.25">
      <c r="A2023" t="s">
        <v>2084</v>
      </c>
      <c r="B2023" t="s">
        <v>35</v>
      </c>
      <c r="C2023">
        <v>56</v>
      </c>
      <c r="D2023" t="s">
        <v>56</v>
      </c>
      <c r="E2023" t="s">
        <v>52</v>
      </c>
      <c r="F2023">
        <v>159</v>
      </c>
      <c r="G2023">
        <v>61</v>
      </c>
      <c r="H2023">
        <v>24.1</v>
      </c>
      <c r="I2023" t="s">
        <v>46</v>
      </c>
      <c r="J2023" s="1">
        <v>45928</v>
      </c>
      <c r="K2023" s="1">
        <v>45933</v>
      </c>
      <c r="L2023" t="s">
        <v>39</v>
      </c>
      <c r="M2023" t="s">
        <v>71</v>
      </c>
      <c r="N2023" t="s">
        <v>29</v>
      </c>
      <c r="O2023">
        <v>72</v>
      </c>
      <c r="P2023">
        <v>38.700000000000003</v>
      </c>
      <c r="Q2023" t="s">
        <v>30</v>
      </c>
      <c r="R2023" t="s">
        <v>49</v>
      </c>
      <c r="S2023">
        <v>75000</v>
      </c>
      <c r="T2023" t="s">
        <v>32</v>
      </c>
      <c r="U2023">
        <v>5</v>
      </c>
      <c r="V2023" t="s">
        <v>50</v>
      </c>
      <c r="W2023" t="str">
        <f>TEXT(EHR[[#This Row],[Admission_Date]], "MMM")</f>
        <v>Sep</v>
      </c>
      <c r="X2023">
        <f>MONTH(EHR[[#This Row],[Admission_Date]])</f>
        <v>9</v>
      </c>
    </row>
    <row r="2024" spans="1:24" x14ac:dyDescent="0.25">
      <c r="A2024" t="s">
        <v>2085</v>
      </c>
      <c r="B2024" t="s">
        <v>23</v>
      </c>
      <c r="C2024">
        <v>85</v>
      </c>
      <c r="D2024" t="s">
        <v>36</v>
      </c>
      <c r="E2024" t="s">
        <v>37</v>
      </c>
      <c r="F2024">
        <v>184</v>
      </c>
      <c r="G2024">
        <v>75</v>
      </c>
      <c r="H2024">
        <v>22.2</v>
      </c>
      <c r="I2024" t="s">
        <v>26</v>
      </c>
      <c r="J2024" s="1">
        <v>46081</v>
      </c>
      <c r="K2024" s="1">
        <v>46087</v>
      </c>
      <c r="L2024" t="s">
        <v>59</v>
      </c>
      <c r="M2024" t="s">
        <v>60</v>
      </c>
      <c r="N2024" t="s">
        <v>29</v>
      </c>
      <c r="O2024">
        <v>87</v>
      </c>
      <c r="P2024">
        <v>36.1</v>
      </c>
      <c r="Q2024" t="s">
        <v>41</v>
      </c>
      <c r="R2024" t="s">
        <v>49</v>
      </c>
      <c r="S2024">
        <v>75000</v>
      </c>
      <c r="T2024" t="s">
        <v>43</v>
      </c>
      <c r="U2024">
        <v>6</v>
      </c>
      <c r="V2024" t="s">
        <v>50</v>
      </c>
      <c r="W2024" t="str">
        <f>TEXT(EHR[[#This Row],[Admission_Date]], "MMM")</f>
        <v>Feb</v>
      </c>
      <c r="X2024">
        <f>MONTH(EHR[[#This Row],[Admission_Date]])</f>
        <v>2</v>
      </c>
    </row>
    <row r="2025" spans="1:24" x14ac:dyDescent="0.25">
      <c r="A2025" t="s">
        <v>2086</v>
      </c>
      <c r="B2025" t="s">
        <v>23</v>
      </c>
      <c r="C2025">
        <v>77</v>
      </c>
      <c r="D2025" t="s">
        <v>36</v>
      </c>
      <c r="E2025" t="s">
        <v>52</v>
      </c>
      <c r="F2025">
        <v>153</v>
      </c>
      <c r="G2025">
        <v>83</v>
      </c>
      <c r="H2025">
        <v>35.5</v>
      </c>
      <c r="I2025" t="s">
        <v>26</v>
      </c>
      <c r="J2025" s="1">
        <v>45907</v>
      </c>
      <c r="K2025" s="1">
        <v>45913</v>
      </c>
      <c r="L2025" t="s">
        <v>65</v>
      </c>
      <c r="M2025" t="s">
        <v>54</v>
      </c>
      <c r="N2025" t="s">
        <v>48</v>
      </c>
      <c r="O2025">
        <v>105</v>
      </c>
      <c r="P2025">
        <v>38.1</v>
      </c>
      <c r="Q2025" t="s">
        <v>30</v>
      </c>
      <c r="R2025" t="s">
        <v>42</v>
      </c>
      <c r="S2025">
        <v>75000</v>
      </c>
      <c r="T2025" t="s">
        <v>66</v>
      </c>
      <c r="U2025">
        <v>6</v>
      </c>
      <c r="V2025" t="s">
        <v>50</v>
      </c>
      <c r="W2025" t="str">
        <f>TEXT(EHR[[#This Row],[Admission_Date]], "MMM")</f>
        <v>Sep</v>
      </c>
      <c r="X2025">
        <f>MONTH(EHR[[#This Row],[Admission_Date]])</f>
        <v>9</v>
      </c>
    </row>
    <row r="2026" spans="1:24" x14ac:dyDescent="0.25">
      <c r="A2026" t="s">
        <v>2087</v>
      </c>
      <c r="B2026" t="s">
        <v>23</v>
      </c>
      <c r="C2026">
        <v>30</v>
      </c>
      <c r="D2026" t="s">
        <v>73</v>
      </c>
      <c r="E2026" t="s">
        <v>25</v>
      </c>
      <c r="F2026">
        <v>167</v>
      </c>
      <c r="G2026">
        <v>59</v>
      </c>
      <c r="H2026">
        <v>21.2</v>
      </c>
      <c r="I2026" t="s">
        <v>38</v>
      </c>
      <c r="J2026" s="1">
        <v>46192</v>
      </c>
      <c r="K2026" s="1">
        <v>46194</v>
      </c>
      <c r="L2026" t="s">
        <v>59</v>
      </c>
      <c r="M2026" t="s">
        <v>28</v>
      </c>
      <c r="N2026" t="s">
        <v>48</v>
      </c>
      <c r="O2026">
        <v>84</v>
      </c>
      <c r="P2026">
        <v>37.1</v>
      </c>
      <c r="Q2026" t="s">
        <v>57</v>
      </c>
      <c r="R2026" t="s">
        <v>49</v>
      </c>
      <c r="S2026">
        <v>25000</v>
      </c>
      <c r="T2026" t="s">
        <v>43</v>
      </c>
      <c r="U2026">
        <v>2</v>
      </c>
      <c r="V2026" t="s">
        <v>44</v>
      </c>
      <c r="W2026" t="str">
        <f>TEXT(EHR[[#This Row],[Admission_Date]], "MMM")</f>
        <v>Jun</v>
      </c>
      <c r="X2026">
        <f>MONTH(EHR[[#This Row],[Admission_Date]])</f>
        <v>6</v>
      </c>
    </row>
    <row r="2027" spans="1:24" x14ac:dyDescent="0.25">
      <c r="A2027" t="s">
        <v>2088</v>
      </c>
      <c r="B2027" t="s">
        <v>23</v>
      </c>
      <c r="C2027">
        <v>24</v>
      </c>
      <c r="D2027" t="s">
        <v>56</v>
      </c>
      <c r="E2027" t="s">
        <v>37</v>
      </c>
      <c r="F2027">
        <v>157</v>
      </c>
      <c r="G2027">
        <v>95</v>
      </c>
      <c r="H2027">
        <v>38.5</v>
      </c>
      <c r="I2027" t="s">
        <v>53</v>
      </c>
      <c r="J2027" s="1">
        <v>46148</v>
      </c>
      <c r="K2027" s="1">
        <v>46156</v>
      </c>
      <c r="L2027" t="s">
        <v>59</v>
      </c>
      <c r="M2027" t="s">
        <v>71</v>
      </c>
      <c r="N2027" t="s">
        <v>29</v>
      </c>
      <c r="O2027">
        <v>110</v>
      </c>
      <c r="P2027">
        <v>38.799999999999997</v>
      </c>
      <c r="Q2027" t="s">
        <v>41</v>
      </c>
      <c r="R2027" t="s">
        <v>31</v>
      </c>
      <c r="S2027">
        <v>75000</v>
      </c>
      <c r="T2027" t="s">
        <v>66</v>
      </c>
      <c r="U2027">
        <v>8</v>
      </c>
      <c r="V2027" t="s">
        <v>44</v>
      </c>
      <c r="W2027" t="str">
        <f>TEXT(EHR[[#This Row],[Admission_Date]], "MMM")</f>
        <v>May</v>
      </c>
      <c r="X2027">
        <f>MONTH(EHR[[#This Row],[Admission_Date]])</f>
        <v>5</v>
      </c>
    </row>
    <row r="2028" spans="1:24" x14ac:dyDescent="0.25">
      <c r="A2028" t="s">
        <v>2089</v>
      </c>
      <c r="B2028" t="s">
        <v>23</v>
      </c>
      <c r="C2028">
        <v>61</v>
      </c>
      <c r="D2028" t="s">
        <v>56</v>
      </c>
      <c r="E2028" t="s">
        <v>37</v>
      </c>
      <c r="F2028">
        <v>161</v>
      </c>
      <c r="G2028">
        <v>81</v>
      </c>
      <c r="H2028">
        <v>31.2</v>
      </c>
      <c r="I2028" t="s">
        <v>53</v>
      </c>
      <c r="J2028" s="1">
        <v>45934</v>
      </c>
      <c r="K2028" s="1">
        <v>45939</v>
      </c>
      <c r="L2028" t="s">
        <v>77</v>
      </c>
      <c r="M2028" t="s">
        <v>40</v>
      </c>
      <c r="N2028" t="s">
        <v>48</v>
      </c>
      <c r="O2028">
        <v>87</v>
      </c>
      <c r="P2028">
        <v>37.5</v>
      </c>
      <c r="Q2028" t="s">
        <v>30</v>
      </c>
      <c r="R2028" t="s">
        <v>42</v>
      </c>
      <c r="S2028">
        <v>25000</v>
      </c>
      <c r="T2028" t="s">
        <v>66</v>
      </c>
      <c r="U2028">
        <v>5</v>
      </c>
      <c r="V2028" t="s">
        <v>50</v>
      </c>
      <c r="W2028" t="str">
        <f>TEXT(EHR[[#This Row],[Admission_Date]], "MMM")</f>
        <v>Oct</v>
      </c>
      <c r="X2028">
        <f>MONTH(EHR[[#This Row],[Admission_Date]])</f>
        <v>10</v>
      </c>
    </row>
    <row r="2029" spans="1:24" x14ac:dyDescent="0.25">
      <c r="A2029" t="s">
        <v>2090</v>
      </c>
      <c r="B2029" t="s">
        <v>23</v>
      </c>
      <c r="C2029">
        <v>35</v>
      </c>
      <c r="D2029" t="s">
        <v>36</v>
      </c>
      <c r="E2029" t="s">
        <v>25</v>
      </c>
      <c r="F2029">
        <v>151</v>
      </c>
      <c r="G2029">
        <v>106</v>
      </c>
      <c r="H2029">
        <v>46.5</v>
      </c>
      <c r="I2029" t="s">
        <v>93</v>
      </c>
      <c r="J2029" s="1">
        <v>46149</v>
      </c>
      <c r="K2029" s="1">
        <v>46150</v>
      </c>
      <c r="L2029" t="s">
        <v>47</v>
      </c>
      <c r="M2029" t="s">
        <v>54</v>
      </c>
      <c r="N2029" t="s">
        <v>48</v>
      </c>
      <c r="O2029">
        <v>88</v>
      </c>
      <c r="P2029">
        <v>38</v>
      </c>
      <c r="Q2029" t="s">
        <v>57</v>
      </c>
      <c r="R2029" t="s">
        <v>49</v>
      </c>
      <c r="S2029">
        <v>25000</v>
      </c>
      <c r="T2029" t="s">
        <v>32</v>
      </c>
      <c r="U2029">
        <v>1</v>
      </c>
      <c r="V2029" t="s">
        <v>44</v>
      </c>
      <c r="W2029" t="str">
        <f>TEXT(EHR[[#This Row],[Admission_Date]], "MMM")</f>
        <v>May</v>
      </c>
      <c r="X2029">
        <f>MONTH(EHR[[#This Row],[Admission_Date]])</f>
        <v>5</v>
      </c>
    </row>
    <row r="2030" spans="1:24" x14ac:dyDescent="0.25">
      <c r="A2030" t="s">
        <v>2091</v>
      </c>
      <c r="B2030" t="s">
        <v>35</v>
      </c>
      <c r="C2030">
        <v>43</v>
      </c>
      <c r="D2030" t="s">
        <v>73</v>
      </c>
      <c r="E2030" t="s">
        <v>25</v>
      </c>
      <c r="F2030">
        <v>177</v>
      </c>
      <c r="G2030">
        <v>70</v>
      </c>
      <c r="H2030">
        <v>22.3</v>
      </c>
      <c r="I2030" t="s">
        <v>53</v>
      </c>
      <c r="J2030" s="1">
        <v>46044</v>
      </c>
      <c r="K2030" s="1">
        <v>46054</v>
      </c>
      <c r="L2030" t="s">
        <v>65</v>
      </c>
      <c r="M2030" t="s">
        <v>54</v>
      </c>
      <c r="N2030" t="s">
        <v>29</v>
      </c>
      <c r="O2030">
        <v>78</v>
      </c>
      <c r="P2030">
        <v>38.299999999999997</v>
      </c>
      <c r="Q2030" t="s">
        <v>30</v>
      </c>
      <c r="R2030" t="s">
        <v>49</v>
      </c>
      <c r="S2030">
        <v>75000</v>
      </c>
      <c r="T2030" t="s">
        <v>32</v>
      </c>
      <c r="U2030">
        <v>10</v>
      </c>
      <c r="V2030" t="s">
        <v>33</v>
      </c>
      <c r="W2030" t="str">
        <f>TEXT(EHR[[#This Row],[Admission_Date]], "MMM")</f>
        <v>Jan</v>
      </c>
      <c r="X2030">
        <f>MONTH(EHR[[#This Row],[Admission_Date]])</f>
        <v>1</v>
      </c>
    </row>
    <row r="2031" spans="1:24" x14ac:dyDescent="0.25">
      <c r="A2031" t="s">
        <v>2092</v>
      </c>
      <c r="B2031" t="s">
        <v>35</v>
      </c>
      <c r="C2031">
        <v>76</v>
      </c>
      <c r="D2031" t="s">
        <v>36</v>
      </c>
      <c r="E2031" t="s">
        <v>37</v>
      </c>
      <c r="F2031">
        <v>172</v>
      </c>
      <c r="G2031">
        <v>94</v>
      </c>
      <c r="H2031">
        <v>31.8</v>
      </c>
      <c r="I2031" t="s">
        <v>26</v>
      </c>
      <c r="J2031" s="1">
        <v>45931</v>
      </c>
      <c r="K2031" s="1">
        <v>45938</v>
      </c>
      <c r="L2031" t="s">
        <v>39</v>
      </c>
      <c r="M2031" t="s">
        <v>71</v>
      </c>
      <c r="N2031" t="s">
        <v>29</v>
      </c>
      <c r="O2031">
        <v>67</v>
      </c>
      <c r="P2031">
        <v>38.4</v>
      </c>
      <c r="Q2031" t="s">
        <v>41</v>
      </c>
      <c r="R2031" t="s">
        <v>49</v>
      </c>
      <c r="S2031">
        <v>50000</v>
      </c>
      <c r="T2031" t="s">
        <v>43</v>
      </c>
      <c r="U2031">
        <v>7</v>
      </c>
      <c r="V2031" t="s">
        <v>50</v>
      </c>
      <c r="W2031" t="str">
        <f>TEXT(EHR[[#This Row],[Admission_Date]], "MMM")</f>
        <v>Oct</v>
      </c>
      <c r="X2031">
        <f>MONTH(EHR[[#This Row],[Admission_Date]])</f>
        <v>10</v>
      </c>
    </row>
    <row r="2032" spans="1:24" x14ac:dyDescent="0.25">
      <c r="A2032" t="s">
        <v>2093</v>
      </c>
      <c r="B2032" t="s">
        <v>35</v>
      </c>
      <c r="C2032">
        <v>32</v>
      </c>
      <c r="D2032" t="s">
        <v>36</v>
      </c>
      <c r="E2032" t="s">
        <v>52</v>
      </c>
      <c r="F2032">
        <v>147</v>
      </c>
      <c r="G2032">
        <v>48</v>
      </c>
      <c r="H2032">
        <v>22.2</v>
      </c>
      <c r="I2032" t="s">
        <v>53</v>
      </c>
      <c r="J2032" s="1">
        <v>45847</v>
      </c>
      <c r="K2032" s="1">
        <v>45850</v>
      </c>
      <c r="L2032" t="s">
        <v>59</v>
      </c>
      <c r="M2032" t="s">
        <v>60</v>
      </c>
      <c r="N2032" t="s">
        <v>48</v>
      </c>
      <c r="O2032">
        <v>66</v>
      </c>
      <c r="P2032">
        <v>38</v>
      </c>
      <c r="Q2032" t="s">
        <v>30</v>
      </c>
      <c r="R2032" t="s">
        <v>31</v>
      </c>
      <c r="S2032">
        <v>50000</v>
      </c>
      <c r="T2032" t="s">
        <v>32</v>
      </c>
      <c r="U2032">
        <v>3</v>
      </c>
      <c r="V2032" t="s">
        <v>44</v>
      </c>
      <c r="W2032" t="str">
        <f>TEXT(EHR[[#This Row],[Admission_Date]], "MMM")</f>
        <v>Jul</v>
      </c>
      <c r="X2032">
        <f>MONTH(EHR[[#This Row],[Admission_Date]])</f>
        <v>7</v>
      </c>
    </row>
    <row r="2033" spans="1:24" x14ac:dyDescent="0.25">
      <c r="A2033" t="s">
        <v>2094</v>
      </c>
      <c r="B2033" t="s">
        <v>23</v>
      </c>
      <c r="C2033">
        <v>86</v>
      </c>
      <c r="D2033" t="s">
        <v>56</v>
      </c>
      <c r="E2033" t="s">
        <v>37</v>
      </c>
      <c r="F2033">
        <v>162</v>
      </c>
      <c r="G2033">
        <v>49</v>
      </c>
      <c r="H2033">
        <v>18.7</v>
      </c>
      <c r="I2033" t="s">
        <v>26</v>
      </c>
      <c r="J2033" s="1">
        <v>46096</v>
      </c>
      <c r="K2033" s="1">
        <v>46098</v>
      </c>
      <c r="L2033" t="s">
        <v>59</v>
      </c>
      <c r="M2033" t="s">
        <v>40</v>
      </c>
      <c r="N2033" t="s">
        <v>48</v>
      </c>
      <c r="O2033">
        <v>77</v>
      </c>
      <c r="P2033">
        <v>37.299999999999997</v>
      </c>
      <c r="Q2033" t="s">
        <v>57</v>
      </c>
      <c r="R2033" t="s">
        <v>49</v>
      </c>
      <c r="S2033">
        <v>50000</v>
      </c>
      <c r="T2033" t="s">
        <v>66</v>
      </c>
      <c r="U2033">
        <v>2</v>
      </c>
      <c r="V2033" t="s">
        <v>50</v>
      </c>
      <c r="W2033" t="str">
        <f>TEXT(EHR[[#This Row],[Admission_Date]], "MMM")</f>
        <v>Mar</v>
      </c>
      <c r="X2033">
        <f>MONTH(EHR[[#This Row],[Admission_Date]])</f>
        <v>3</v>
      </c>
    </row>
    <row r="2034" spans="1:24" x14ac:dyDescent="0.25">
      <c r="A2034" t="s">
        <v>2095</v>
      </c>
      <c r="B2034" t="s">
        <v>23</v>
      </c>
      <c r="C2034">
        <v>65</v>
      </c>
      <c r="D2034" t="s">
        <v>36</v>
      </c>
      <c r="E2034" t="s">
        <v>25</v>
      </c>
      <c r="F2034">
        <v>176</v>
      </c>
      <c r="G2034">
        <v>46</v>
      </c>
      <c r="H2034">
        <v>14.9</v>
      </c>
      <c r="I2034" t="s">
        <v>53</v>
      </c>
      <c r="J2034" s="1">
        <v>45829</v>
      </c>
      <c r="K2034" s="1">
        <v>45833</v>
      </c>
      <c r="L2034" t="s">
        <v>27</v>
      </c>
      <c r="M2034" t="s">
        <v>40</v>
      </c>
      <c r="N2034" t="s">
        <v>29</v>
      </c>
      <c r="O2034">
        <v>106</v>
      </c>
      <c r="P2034">
        <v>36.200000000000003</v>
      </c>
      <c r="Q2034" t="s">
        <v>41</v>
      </c>
      <c r="R2034" t="s">
        <v>42</v>
      </c>
      <c r="S2034">
        <v>75000</v>
      </c>
      <c r="T2034" t="s">
        <v>32</v>
      </c>
      <c r="U2034">
        <v>4</v>
      </c>
      <c r="V2034" t="s">
        <v>50</v>
      </c>
      <c r="W2034" t="str">
        <f>TEXT(EHR[[#This Row],[Admission_Date]], "MMM")</f>
        <v>Jun</v>
      </c>
      <c r="X2034">
        <f>MONTH(EHR[[#This Row],[Admission_Date]])</f>
        <v>6</v>
      </c>
    </row>
    <row r="2035" spans="1:24" x14ac:dyDescent="0.25">
      <c r="A2035" t="s">
        <v>2096</v>
      </c>
      <c r="B2035" t="s">
        <v>23</v>
      </c>
      <c r="C2035">
        <v>46</v>
      </c>
      <c r="D2035" t="s">
        <v>36</v>
      </c>
      <c r="E2035" t="s">
        <v>25</v>
      </c>
      <c r="F2035">
        <v>178</v>
      </c>
      <c r="G2035">
        <v>100</v>
      </c>
      <c r="H2035">
        <v>31.6</v>
      </c>
      <c r="I2035" t="s">
        <v>38</v>
      </c>
      <c r="J2035" s="1">
        <v>46118</v>
      </c>
      <c r="K2035" s="1">
        <v>46127</v>
      </c>
      <c r="L2035" t="s">
        <v>47</v>
      </c>
      <c r="M2035" t="s">
        <v>40</v>
      </c>
      <c r="N2035" t="s">
        <v>48</v>
      </c>
      <c r="O2035">
        <v>87</v>
      </c>
      <c r="P2035">
        <v>37.299999999999997</v>
      </c>
      <c r="Q2035" t="s">
        <v>57</v>
      </c>
      <c r="R2035" t="s">
        <v>31</v>
      </c>
      <c r="S2035">
        <v>50000</v>
      </c>
      <c r="T2035" t="s">
        <v>66</v>
      </c>
      <c r="U2035">
        <v>9</v>
      </c>
      <c r="V2035" t="s">
        <v>33</v>
      </c>
      <c r="W2035" t="str">
        <f>TEXT(EHR[[#This Row],[Admission_Date]], "MMM")</f>
        <v>Apr</v>
      </c>
      <c r="X2035">
        <f>MONTH(EHR[[#This Row],[Admission_Date]])</f>
        <v>4</v>
      </c>
    </row>
    <row r="2036" spans="1:24" x14ac:dyDescent="0.25">
      <c r="A2036" t="s">
        <v>2097</v>
      </c>
      <c r="B2036" t="s">
        <v>23</v>
      </c>
      <c r="C2036">
        <v>62</v>
      </c>
      <c r="D2036" t="s">
        <v>56</v>
      </c>
      <c r="E2036" t="s">
        <v>25</v>
      </c>
      <c r="F2036">
        <v>175</v>
      </c>
      <c r="G2036">
        <v>56</v>
      </c>
      <c r="H2036">
        <v>18.3</v>
      </c>
      <c r="I2036" t="s">
        <v>93</v>
      </c>
      <c r="J2036" s="1">
        <v>45918</v>
      </c>
      <c r="K2036" s="1">
        <v>45923</v>
      </c>
      <c r="L2036" t="s">
        <v>47</v>
      </c>
      <c r="M2036" t="s">
        <v>71</v>
      </c>
      <c r="N2036" t="s">
        <v>48</v>
      </c>
      <c r="O2036">
        <v>98</v>
      </c>
      <c r="P2036">
        <v>38.700000000000003</v>
      </c>
      <c r="Q2036" t="s">
        <v>30</v>
      </c>
      <c r="R2036" t="s">
        <v>49</v>
      </c>
      <c r="S2036">
        <v>75000</v>
      </c>
      <c r="T2036" t="s">
        <v>43</v>
      </c>
      <c r="U2036">
        <v>5</v>
      </c>
      <c r="V2036" t="s">
        <v>50</v>
      </c>
      <c r="W2036" t="str">
        <f>TEXT(EHR[[#This Row],[Admission_Date]], "MMM")</f>
        <v>Sep</v>
      </c>
      <c r="X2036">
        <f>MONTH(EHR[[#This Row],[Admission_Date]])</f>
        <v>9</v>
      </c>
    </row>
    <row r="2037" spans="1:24" x14ac:dyDescent="0.25">
      <c r="A2037" t="s">
        <v>2098</v>
      </c>
      <c r="B2037" t="s">
        <v>35</v>
      </c>
      <c r="C2037">
        <v>57</v>
      </c>
      <c r="D2037" t="s">
        <v>73</v>
      </c>
      <c r="E2037" t="s">
        <v>37</v>
      </c>
      <c r="F2037">
        <v>167</v>
      </c>
      <c r="G2037">
        <v>91</v>
      </c>
      <c r="H2037">
        <v>32.6</v>
      </c>
      <c r="I2037" t="s">
        <v>38</v>
      </c>
      <c r="J2037" s="1">
        <v>45883</v>
      </c>
      <c r="K2037" s="1">
        <v>45892</v>
      </c>
      <c r="L2037" t="s">
        <v>47</v>
      </c>
      <c r="M2037" t="s">
        <v>60</v>
      </c>
      <c r="N2037" t="s">
        <v>29</v>
      </c>
      <c r="O2037">
        <v>67</v>
      </c>
      <c r="P2037">
        <v>37.799999999999997</v>
      </c>
      <c r="Q2037" t="s">
        <v>30</v>
      </c>
      <c r="R2037" t="s">
        <v>31</v>
      </c>
      <c r="S2037">
        <v>25000</v>
      </c>
      <c r="T2037" t="s">
        <v>66</v>
      </c>
      <c r="U2037">
        <v>9</v>
      </c>
      <c r="V2037" t="s">
        <v>50</v>
      </c>
      <c r="W2037" t="str">
        <f>TEXT(EHR[[#This Row],[Admission_Date]], "MMM")</f>
        <v>Aug</v>
      </c>
      <c r="X2037">
        <f>MONTH(EHR[[#This Row],[Admission_Date]])</f>
        <v>8</v>
      </c>
    </row>
    <row r="2038" spans="1:24" x14ac:dyDescent="0.25">
      <c r="A2038" t="s">
        <v>2099</v>
      </c>
      <c r="B2038" t="s">
        <v>35</v>
      </c>
      <c r="C2038">
        <v>47</v>
      </c>
      <c r="D2038" t="s">
        <v>24</v>
      </c>
      <c r="E2038" t="s">
        <v>25</v>
      </c>
      <c r="F2038">
        <v>152</v>
      </c>
      <c r="G2038">
        <v>68</v>
      </c>
      <c r="H2038">
        <v>29.4</v>
      </c>
      <c r="I2038" t="s">
        <v>53</v>
      </c>
      <c r="J2038" s="1">
        <v>45693</v>
      </c>
      <c r="K2038" s="1">
        <v>45703</v>
      </c>
      <c r="L2038" t="s">
        <v>39</v>
      </c>
      <c r="M2038" t="s">
        <v>54</v>
      </c>
      <c r="N2038" t="s">
        <v>29</v>
      </c>
      <c r="O2038">
        <v>66</v>
      </c>
      <c r="P2038">
        <v>36.200000000000003</v>
      </c>
      <c r="Q2038" t="s">
        <v>57</v>
      </c>
      <c r="R2038" t="s">
        <v>42</v>
      </c>
      <c r="S2038">
        <v>50000</v>
      </c>
      <c r="T2038" t="s">
        <v>43</v>
      </c>
      <c r="U2038">
        <v>10</v>
      </c>
      <c r="V2038" t="s">
        <v>33</v>
      </c>
      <c r="W2038" t="str">
        <f>TEXT(EHR[[#This Row],[Admission_Date]], "MMM")</f>
        <v>Feb</v>
      </c>
      <c r="X2038">
        <f>MONTH(EHR[[#This Row],[Admission_Date]])</f>
        <v>2</v>
      </c>
    </row>
    <row r="2039" spans="1:24" x14ac:dyDescent="0.25">
      <c r="A2039" t="s">
        <v>2100</v>
      </c>
      <c r="B2039" t="s">
        <v>35</v>
      </c>
      <c r="C2039">
        <v>17</v>
      </c>
      <c r="D2039" t="s">
        <v>56</v>
      </c>
      <c r="E2039" t="s">
        <v>52</v>
      </c>
      <c r="F2039">
        <v>167</v>
      </c>
      <c r="G2039">
        <v>56</v>
      </c>
      <c r="H2039">
        <v>20.100000000000001</v>
      </c>
      <c r="I2039" t="s">
        <v>53</v>
      </c>
      <c r="J2039" s="1">
        <v>46033</v>
      </c>
      <c r="K2039" s="1">
        <v>46035</v>
      </c>
      <c r="L2039" t="s">
        <v>65</v>
      </c>
      <c r="M2039" t="s">
        <v>28</v>
      </c>
      <c r="N2039" t="s">
        <v>48</v>
      </c>
      <c r="O2039">
        <v>105</v>
      </c>
      <c r="P2039">
        <v>37.6</v>
      </c>
      <c r="Q2039" t="s">
        <v>41</v>
      </c>
      <c r="R2039" t="s">
        <v>42</v>
      </c>
      <c r="S2039">
        <v>75000</v>
      </c>
      <c r="T2039" t="s">
        <v>32</v>
      </c>
      <c r="U2039">
        <v>2</v>
      </c>
      <c r="V2039" t="s">
        <v>61</v>
      </c>
      <c r="W2039" t="str">
        <f>TEXT(EHR[[#This Row],[Admission_Date]], "MMM")</f>
        <v>Jan</v>
      </c>
      <c r="X2039">
        <f>MONTH(EHR[[#This Row],[Admission_Date]])</f>
        <v>1</v>
      </c>
    </row>
    <row r="2040" spans="1:24" x14ac:dyDescent="0.25">
      <c r="A2040" t="s">
        <v>2101</v>
      </c>
      <c r="B2040" t="s">
        <v>23</v>
      </c>
      <c r="C2040">
        <v>48</v>
      </c>
      <c r="D2040" t="s">
        <v>36</v>
      </c>
      <c r="E2040" t="s">
        <v>52</v>
      </c>
      <c r="F2040">
        <v>154</v>
      </c>
      <c r="G2040">
        <v>63</v>
      </c>
      <c r="H2040">
        <v>26.6</v>
      </c>
      <c r="I2040" t="s">
        <v>26</v>
      </c>
      <c r="J2040" s="1">
        <v>45681</v>
      </c>
      <c r="K2040" s="1">
        <v>45684</v>
      </c>
      <c r="L2040" t="s">
        <v>27</v>
      </c>
      <c r="M2040" t="s">
        <v>40</v>
      </c>
      <c r="N2040" t="s">
        <v>29</v>
      </c>
      <c r="O2040">
        <v>92</v>
      </c>
      <c r="P2040">
        <v>38.6</v>
      </c>
      <c r="Q2040" t="s">
        <v>30</v>
      </c>
      <c r="R2040" t="s">
        <v>49</v>
      </c>
      <c r="S2040">
        <v>25000</v>
      </c>
      <c r="T2040" t="s">
        <v>32</v>
      </c>
      <c r="U2040">
        <v>3</v>
      </c>
      <c r="V2040" t="s">
        <v>33</v>
      </c>
      <c r="W2040" t="str">
        <f>TEXT(EHR[[#This Row],[Admission_Date]], "MMM")</f>
        <v>Jan</v>
      </c>
      <c r="X2040">
        <f>MONTH(EHR[[#This Row],[Admission_Date]])</f>
        <v>1</v>
      </c>
    </row>
    <row r="2041" spans="1:24" x14ac:dyDescent="0.25">
      <c r="A2041" t="s">
        <v>2102</v>
      </c>
      <c r="B2041" t="s">
        <v>35</v>
      </c>
      <c r="C2041">
        <v>30</v>
      </c>
      <c r="D2041" t="s">
        <v>36</v>
      </c>
      <c r="E2041" t="s">
        <v>25</v>
      </c>
      <c r="F2041">
        <v>186</v>
      </c>
      <c r="G2041">
        <v>84</v>
      </c>
      <c r="H2041">
        <v>24.3</v>
      </c>
      <c r="I2041" t="s">
        <v>53</v>
      </c>
      <c r="J2041" s="1">
        <v>46064</v>
      </c>
      <c r="K2041" s="1">
        <v>46066</v>
      </c>
      <c r="L2041" t="s">
        <v>65</v>
      </c>
      <c r="M2041" t="s">
        <v>40</v>
      </c>
      <c r="N2041" t="s">
        <v>48</v>
      </c>
      <c r="O2041">
        <v>76</v>
      </c>
      <c r="P2041">
        <v>38.200000000000003</v>
      </c>
      <c r="Q2041" t="s">
        <v>41</v>
      </c>
      <c r="R2041" t="s">
        <v>42</v>
      </c>
      <c r="S2041">
        <v>50000</v>
      </c>
      <c r="T2041" t="s">
        <v>66</v>
      </c>
      <c r="U2041">
        <v>2</v>
      </c>
      <c r="V2041" t="s">
        <v>44</v>
      </c>
      <c r="W2041" t="str">
        <f>TEXT(EHR[[#This Row],[Admission_Date]], "MMM")</f>
        <v>Feb</v>
      </c>
      <c r="X2041">
        <f>MONTH(EHR[[#This Row],[Admission_Date]])</f>
        <v>2</v>
      </c>
    </row>
    <row r="2042" spans="1:24" x14ac:dyDescent="0.25">
      <c r="A2042" t="s">
        <v>2103</v>
      </c>
      <c r="B2042" t="s">
        <v>35</v>
      </c>
      <c r="C2042">
        <v>66</v>
      </c>
      <c r="D2042" t="s">
        <v>24</v>
      </c>
      <c r="E2042" t="s">
        <v>25</v>
      </c>
      <c r="F2042">
        <v>154</v>
      </c>
      <c r="G2042">
        <v>45</v>
      </c>
      <c r="H2042">
        <v>19</v>
      </c>
      <c r="I2042" t="s">
        <v>38</v>
      </c>
      <c r="J2042" s="1">
        <v>45846</v>
      </c>
      <c r="K2042" s="1">
        <v>45851</v>
      </c>
      <c r="L2042" t="s">
        <v>59</v>
      </c>
      <c r="M2042" t="s">
        <v>40</v>
      </c>
      <c r="N2042" t="s">
        <v>29</v>
      </c>
      <c r="O2042">
        <v>107</v>
      </c>
      <c r="P2042">
        <v>37.299999999999997</v>
      </c>
      <c r="Q2042" t="s">
        <v>30</v>
      </c>
      <c r="R2042" t="s">
        <v>49</v>
      </c>
      <c r="S2042">
        <v>75000</v>
      </c>
      <c r="T2042" t="s">
        <v>32</v>
      </c>
      <c r="U2042">
        <v>5</v>
      </c>
      <c r="V2042" t="s">
        <v>50</v>
      </c>
      <c r="W2042" t="str">
        <f>TEXT(EHR[[#This Row],[Admission_Date]], "MMM")</f>
        <v>Jul</v>
      </c>
      <c r="X2042">
        <f>MONTH(EHR[[#This Row],[Admission_Date]])</f>
        <v>7</v>
      </c>
    </row>
    <row r="2043" spans="1:24" x14ac:dyDescent="0.25">
      <c r="A2043" t="s">
        <v>2104</v>
      </c>
      <c r="B2043" t="s">
        <v>35</v>
      </c>
      <c r="C2043">
        <v>28</v>
      </c>
      <c r="D2043" t="s">
        <v>36</v>
      </c>
      <c r="E2043" t="s">
        <v>25</v>
      </c>
      <c r="F2043">
        <v>163</v>
      </c>
      <c r="G2043">
        <v>108</v>
      </c>
      <c r="H2043">
        <v>40.6</v>
      </c>
      <c r="I2043" t="s">
        <v>46</v>
      </c>
      <c r="J2043" s="1">
        <v>45952</v>
      </c>
      <c r="K2043" s="1">
        <v>45954</v>
      </c>
      <c r="L2043" t="s">
        <v>59</v>
      </c>
      <c r="M2043" t="s">
        <v>60</v>
      </c>
      <c r="N2043" t="s">
        <v>48</v>
      </c>
      <c r="O2043">
        <v>102</v>
      </c>
      <c r="P2043">
        <v>37.5</v>
      </c>
      <c r="Q2043" t="s">
        <v>57</v>
      </c>
      <c r="R2043" t="s">
        <v>49</v>
      </c>
      <c r="S2043">
        <v>25000</v>
      </c>
      <c r="T2043" t="s">
        <v>32</v>
      </c>
      <c r="U2043">
        <v>2</v>
      </c>
      <c r="V2043" t="s">
        <v>44</v>
      </c>
      <c r="W2043" t="str">
        <f>TEXT(EHR[[#This Row],[Admission_Date]], "MMM")</f>
        <v>Oct</v>
      </c>
      <c r="X2043">
        <f>MONTH(EHR[[#This Row],[Admission_Date]])</f>
        <v>10</v>
      </c>
    </row>
    <row r="2044" spans="1:24" x14ac:dyDescent="0.25">
      <c r="A2044" t="s">
        <v>2105</v>
      </c>
      <c r="B2044" t="s">
        <v>35</v>
      </c>
      <c r="C2044">
        <v>87</v>
      </c>
      <c r="D2044" t="s">
        <v>24</v>
      </c>
      <c r="E2044" t="s">
        <v>25</v>
      </c>
      <c r="F2044">
        <v>155</v>
      </c>
      <c r="G2044">
        <v>105</v>
      </c>
      <c r="H2044">
        <v>43.7</v>
      </c>
      <c r="I2044" t="s">
        <v>53</v>
      </c>
      <c r="J2044" s="1">
        <v>46003</v>
      </c>
      <c r="K2044" s="1">
        <v>46008</v>
      </c>
      <c r="L2044" t="s">
        <v>27</v>
      </c>
      <c r="M2044" t="s">
        <v>28</v>
      </c>
      <c r="N2044" t="s">
        <v>29</v>
      </c>
      <c r="O2044">
        <v>78</v>
      </c>
      <c r="P2044">
        <v>37.1</v>
      </c>
      <c r="Q2044" t="s">
        <v>30</v>
      </c>
      <c r="R2044" t="s">
        <v>31</v>
      </c>
      <c r="S2044">
        <v>75000</v>
      </c>
      <c r="T2044" t="s">
        <v>43</v>
      </c>
      <c r="U2044">
        <v>5</v>
      </c>
      <c r="V2044" t="s">
        <v>50</v>
      </c>
      <c r="W2044" t="str">
        <f>TEXT(EHR[[#This Row],[Admission_Date]], "MMM")</f>
        <v>Dec</v>
      </c>
      <c r="X2044">
        <f>MONTH(EHR[[#This Row],[Admission_Date]])</f>
        <v>12</v>
      </c>
    </row>
    <row r="2045" spans="1:24" x14ac:dyDescent="0.25">
      <c r="A2045" t="s">
        <v>2106</v>
      </c>
      <c r="B2045" t="s">
        <v>23</v>
      </c>
      <c r="C2045">
        <v>47</v>
      </c>
      <c r="D2045" t="s">
        <v>24</v>
      </c>
      <c r="E2045" t="s">
        <v>52</v>
      </c>
      <c r="F2045">
        <v>177</v>
      </c>
      <c r="G2045">
        <v>0</v>
      </c>
      <c r="I2045" t="s">
        <v>38</v>
      </c>
      <c r="J2045" s="1">
        <v>45674</v>
      </c>
      <c r="K2045" s="1">
        <v>45679</v>
      </c>
      <c r="L2045" t="s">
        <v>39</v>
      </c>
      <c r="M2045" t="s">
        <v>40</v>
      </c>
      <c r="N2045" t="s">
        <v>29</v>
      </c>
      <c r="O2045">
        <v>106</v>
      </c>
      <c r="P2045">
        <v>38.6</v>
      </c>
      <c r="Q2045" t="s">
        <v>30</v>
      </c>
      <c r="R2045" t="s">
        <v>49</v>
      </c>
      <c r="S2045">
        <v>50000</v>
      </c>
      <c r="T2045" t="s">
        <v>32</v>
      </c>
      <c r="U2045">
        <v>5</v>
      </c>
      <c r="V2045" t="s">
        <v>33</v>
      </c>
      <c r="W2045" t="str">
        <f>TEXT(EHR[[#This Row],[Admission_Date]], "MMM")</f>
        <v>Jan</v>
      </c>
      <c r="X2045">
        <f>MONTH(EHR[[#This Row],[Admission_Date]])</f>
        <v>1</v>
      </c>
    </row>
    <row r="2046" spans="1:24" x14ac:dyDescent="0.25">
      <c r="A2046" t="s">
        <v>2107</v>
      </c>
      <c r="B2046" t="s">
        <v>23</v>
      </c>
      <c r="C2046">
        <v>24</v>
      </c>
      <c r="D2046" t="s">
        <v>73</v>
      </c>
      <c r="E2046" t="s">
        <v>52</v>
      </c>
      <c r="F2046">
        <v>188</v>
      </c>
      <c r="G2046">
        <v>89</v>
      </c>
      <c r="H2046">
        <v>25.2</v>
      </c>
      <c r="I2046" t="s">
        <v>53</v>
      </c>
      <c r="J2046" s="1">
        <v>45930</v>
      </c>
      <c r="K2046" s="1">
        <v>45931</v>
      </c>
      <c r="L2046" t="s">
        <v>27</v>
      </c>
      <c r="M2046" t="s">
        <v>40</v>
      </c>
      <c r="N2046" t="s">
        <v>29</v>
      </c>
      <c r="O2046">
        <v>61</v>
      </c>
      <c r="P2046">
        <v>36.4</v>
      </c>
      <c r="Q2046" t="s">
        <v>30</v>
      </c>
      <c r="R2046" t="s">
        <v>42</v>
      </c>
      <c r="S2046">
        <v>50000</v>
      </c>
      <c r="T2046" t="s">
        <v>66</v>
      </c>
      <c r="U2046">
        <v>1</v>
      </c>
      <c r="V2046" t="s">
        <v>44</v>
      </c>
      <c r="W2046" t="str">
        <f>TEXT(EHR[[#This Row],[Admission_Date]], "MMM")</f>
        <v>Sep</v>
      </c>
      <c r="X2046">
        <f>MONTH(EHR[[#This Row],[Admission_Date]])</f>
        <v>9</v>
      </c>
    </row>
    <row r="2047" spans="1:24" x14ac:dyDescent="0.25">
      <c r="A2047" t="s">
        <v>2108</v>
      </c>
      <c r="B2047" t="s">
        <v>23</v>
      </c>
      <c r="C2047">
        <v>6</v>
      </c>
      <c r="D2047" t="s">
        <v>56</v>
      </c>
      <c r="E2047" t="s">
        <v>52</v>
      </c>
      <c r="F2047">
        <v>184</v>
      </c>
      <c r="G2047">
        <v>77</v>
      </c>
      <c r="H2047">
        <v>22.7</v>
      </c>
      <c r="I2047" t="s">
        <v>93</v>
      </c>
      <c r="J2047" s="1">
        <v>45745</v>
      </c>
      <c r="K2047" s="1">
        <v>45749</v>
      </c>
      <c r="L2047" t="s">
        <v>65</v>
      </c>
      <c r="M2047" t="s">
        <v>60</v>
      </c>
      <c r="N2047" t="s">
        <v>48</v>
      </c>
      <c r="O2047">
        <v>100</v>
      </c>
      <c r="P2047">
        <v>37.5</v>
      </c>
      <c r="Q2047" t="s">
        <v>57</v>
      </c>
      <c r="R2047" t="s">
        <v>31</v>
      </c>
      <c r="S2047">
        <v>75000</v>
      </c>
      <c r="T2047" t="s">
        <v>66</v>
      </c>
      <c r="U2047">
        <v>4</v>
      </c>
      <c r="V2047" t="s">
        <v>81</v>
      </c>
      <c r="W2047" t="str">
        <f>TEXT(EHR[[#This Row],[Admission_Date]], "MMM")</f>
        <v>Mar</v>
      </c>
      <c r="X2047">
        <f>MONTH(EHR[[#This Row],[Admission_Date]])</f>
        <v>3</v>
      </c>
    </row>
    <row r="2048" spans="1:24" x14ac:dyDescent="0.25">
      <c r="A2048" t="s">
        <v>2109</v>
      </c>
      <c r="B2048" t="s">
        <v>35</v>
      </c>
      <c r="C2048">
        <v>17</v>
      </c>
      <c r="D2048" t="s">
        <v>36</v>
      </c>
      <c r="E2048" t="s">
        <v>52</v>
      </c>
      <c r="F2048">
        <v>190</v>
      </c>
      <c r="G2048">
        <v>103</v>
      </c>
      <c r="H2048">
        <v>28.5</v>
      </c>
      <c r="I2048" t="s">
        <v>38</v>
      </c>
      <c r="J2048" s="1">
        <v>46122</v>
      </c>
      <c r="K2048" s="1">
        <v>46126</v>
      </c>
      <c r="L2048" t="s">
        <v>59</v>
      </c>
      <c r="M2048" t="s">
        <v>71</v>
      </c>
      <c r="N2048" t="s">
        <v>29</v>
      </c>
      <c r="O2048">
        <v>107</v>
      </c>
      <c r="P2048">
        <v>38.9</v>
      </c>
      <c r="Q2048" t="s">
        <v>57</v>
      </c>
      <c r="R2048" t="s">
        <v>31</v>
      </c>
      <c r="S2048">
        <v>25000</v>
      </c>
      <c r="T2048" t="s">
        <v>32</v>
      </c>
      <c r="U2048">
        <v>4</v>
      </c>
      <c r="V2048" t="s">
        <v>61</v>
      </c>
      <c r="W2048" t="str">
        <f>TEXT(EHR[[#This Row],[Admission_Date]], "MMM")</f>
        <v>Apr</v>
      </c>
      <c r="X2048">
        <f>MONTH(EHR[[#This Row],[Admission_Date]])</f>
        <v>4</v>
      </c>
    </row>
    <row r="2049" spans="1:24" x14ac:dyDescent="0.25">
      <c r="A2049" t="s">
        <v>2110</v>
      </c>
      <c r="B2049" t="s">
        <v>35</v>
      </c>
      <c r="C2049">
        <v>50</v>
      </c>
      <c r="D2049" t="s">
        <v>56</v>
      </c>
      <c r="E2049" t="s">
        <v>37</v>
      </c>
      <c r="F2049">
        <v>151</v>
      </c>
      <c r="G2049">
        <v>95</v>
      </c>
      <c r="H2049">
        <v>41.7</v>
      </c>
      <c r="I2049" t="s">
        <v>38</v>
      </c>
      <c r="J2049" s="1">
        <v>45756</v>
      </c>
      <c r="K2049" s="1">
        <v>45765</v>
      </c>
      <c r="L2049" t="s">
        <v>47</v>
      </c>
      <c r="M2049" t="s">
        <v>40</v>
      </c>
      <c r="N2049" t="s">
        <v>48</v>
      </c>
      <c r="O2049">
        <v>85</v>
      </c>
      <c r="P2049">
        <v>36.1</v>
      </c>
      <c r="Q2049" t="s">
        <v>30</v>
      </c>
      <c r="R2049" t="s">
        <v>49</v>
      </c>
      <c r="S2049">
        <v>50000</v>
      </c>
      <c r="T2049" t="s">
        <v>32</v>
      </c>
      <c r="U2049">
        <v>9</v>
      </c>
      <c r="V2049" t="s">
        <v>33</v>
      </c>
      <c r="W2049" t="str">
        <f>TEXT(EHR[[#This Row],[Admission_Date]], "MMM")</f>
        <v>Apr</v>
      </c>
      <c r="X2049">
        <f>MONTH(EHR[[#This Row],[Admission_Date]])</f>
        <v>4</v>
      </c>
    </row>
    <row r="2050" spans="1:24" x14ac:dyDescent="0.25">
      <c r="A2050" t="s">
        <v>2111</v>
      </c>
      <c r="B2050" t="s">
        <v>35</v>
      </c>
      <c r="C2050">
        <v>34</v>
      </c>
      <c r="D2050" t="s">
        <v>73</v>
      </c>
      <c r="E2050" t="s">
        <v>52</v>
      </c>
      <c r="F2050">
        <v>154</v>
      </c>
      <c r="G2050">
        <v>98</v>
      </c>
      <c r="H2050">
        <v>41.3</v>
      </c>
      <c r="I2050" t="s">
        <v>93</v>
      </c>
      <c r="J2050" s="1">
        <v>46195</v>
      </c>
      <c r="K2050" s="1">
        <v>46196</v>
      </c>
      <c r="L2050" t="s">
        <v>59</v>
      </c>
      <c r="M2050" t="s">
        <v>60</v>
      </c>
      <c r="N2050" t="s">
        <v>48</v>
      </c>
      <c r="O2050">
        <v>78</v>
      </c>
      <c r="P2050">
        <v>38.299999999999997</v>
      </c>
      <c r="Q2050" t="s">
        <v>57</v>
      </c>
      <c r="R2050" t="s">
        <v>42</v>
      </c>
      <c r="S2050">
        <v>75000</v>
      </c>
      <c r="T2050" t="s">
        <v>43</v>
      </c>
      <c r="U2050">
        <v>1</v>
      </c>
      <c r="V2050" t="s">
        <v>44</v>
      </c>
      <c r="W2050" t="str">
        <f>TEXT(EHR[[#This Row],[Admission_Date]], "MMM")</f>
        <v>Jun</v>
      </c>
      <c r="X2050">
        <f>MONTH(EHR[[#This Row],[Admission_Date]])</f>
        <v>6</v>
      </c>
    </row>
    <row r="2051" spans="1:24" x14ac:dyDescent="0.25">
      <c r="A2051" t="s">
        <v>2112</v>
      </c>
      <c r="B2051" t="s">
        <v>23</v>
      </c>
      <c r="C2051">
        <v>145</v>
      </c>
      <c r="D2051" t="s">
        <v>73</v>
      </c>
      <c r="E2051" t="s">
        <v>37</v>
      </c>
      <c r="F2051">
        <v>157</v>
      </c>
      <c r="G2051">
        <v>85</v>
      </c>
      <c r="H2051">
        <v>34.5</v>
      </c>
      <c r="I2051" t="s">
        <v>38</v>
      </c>
      <c r="J2051" s="1">
        <v>46011</v>
      </c>
      <c r="K2051" s="1">
        <v>46021</v>
      </c>
      <c r="L2051" t="s">
        <v>39</v>
      </c>
      <c r="M2051" t="s">
        <v>40</v>
      </c>
      <c r="N2051" t="s">
        <v>48</v>
      </c>
      <c r="O2051">
        <v>84</v>
      </c>
      <c r="P2051">
        <v>38.5</v>
      </c>
      <c r="Q2051" t="s">
        <v>41</v>
      </c>
      <c r="R2051" t="s">
        <v>31</v>
      </c>
      <c r="S2051">
        <v>75000</v>
      </c>
      <c r="T2051" t="s">
        <v>32</v>
      </c>
      <c r="U2051">
        <v>10</v>
      </c>
      <c r="V2051" t="s">
        <v>50</v>
      </c>
      <c r="W2051" t="str">
        <f>TEXT(EHR[[#This Row],[Admission_Date]], "MMM")</f>
        <v>Dec</v>
      </c>
      <c r="X2051">
        <f>MONTH(EHR[[#This Row],[Admission_Date]])</f>
        <v>12</v>
      </c>
    </row>
    <row r="2052" spans="1:24" x14ac:dyDescent="0.25">
      <c r="A2052" t="s">
        <v>2113</v>
      </c>
      <c r="B2052" t="s">
        <v>23</v>
      </c>
      <c r="C2052">
        <v>33</v>
      </c>
      <c r="D2052" t="s">
        <v>36</v>
      </c>
      <c r="E2052" t="s">
        <v>37</v>
      </c>
      <c r="F2052">
        <v>162</v>
      </c>
      <c r="G2052">
        <v>74</v>
      </c>
      <c r="H2052">
        <v>28.2</v>
      </c>
      <c r="I2052" t="s">
        <v>53</v>
      </c>
      <c r="J2052" s="1">
        <v>46162</v>
      </c>
      <c r="K2052" s="1">
        <v>46166</v>
      </c>
      <c r="L2052" t="s">
        <v>27</v>
      </c>
      <c r="M2052" t="s">
        <v>54</v>
      </c>
      <c r="N2052" t="s">
        <v>48</v>
      </c>
      <c r="O2052">
        <v>89</v>
      </c>
      <c r="P2052">
        <v>37.4</v>
      </c>
      <c r="Q2052" t="s">
        <v>30</v>
      </c>
      <c r="R2052" t="s">
        <v>42</v>
      </c>
      <c r="S2052">
        <v>50000</v>
      </c>
      <c r="T2052" t="s">
        <v>32</v>
      </c>
      <c r="U2052">
        <v>4</v>
      </c>
      <c r="V2052" t="s">
        <v>44</v>
      </c>
      <c r="W2052" t="str">
        <f>TEXT(EHR[[#This Row],[Admission_Date]], "MMM")</f>
        <v>May</v>
      </c>
      <c r="X2052">
        <f>MONTH(EHR[[#This Row],[Admission_Date]])</f>
        <v>5</v>
      </c>
    </row>
    <row r="2053" spans="1:24" x14ac:dyDescent="0.25">
      <c r="A2053" t="s">
        <v>2114</v>
      </c>
      <c r="B2053" t="s">
        <v>35</v>
      </c>
      <c r="C2053">
        <v>145</v>
      </c>
      <c r="D2053" t="s">
        <v>56</v>
      </c>
      <c r="E2053" t="s">
        <v>25</v>
      </c>
      <c r="F2053">
        <v>169</v>
      </c>
      <c r="G2053">
        <v>87</v>
      </c>
      <c r="H2053">
        <v>30.5</v>
      </c>
      <c r="I2053" t="s">
        <v>38</v>
      </c>
      <c r="J2053" s="1">
        <v>46096</v>
      </c>
      <c r="K2053" s="1">
        <v>46101</v>
      </c>
      <c r="L2053" t="s">
        <v>59</v>
      </c>
      <c r="M2053" t="s">
        <v>71</v>
      </c>
      <c r="N2053" t="s">
        <v>48</v>
      </c>
      <c r="O2053">
        <v>70</v>
      </c>
      <c r="P2053">
        <v>37.5</v>
      </c>
      <c r="Q2053" t="s">
        <v>30</v>
      </c>
      <c r="R2053" t="s">
        <v>31</v>
      </c>
      <c r="S2053">
        <v>75000</v>
      </c>
      <c r="T2053" t="s">
        <v>66</v>
      </c>
      <c r="U2053">
        <v>5</v>
      </c>
      <c r="V2053" t="s">
        <v>50</v>
      </c>
      <c r="W2053" t="str">
        <f>TEXT(EHR[[#This Row],[Admission_Date]], "MMM")</f>
        <v>Mar</v>
      </c>
      <c r="X2053">
        <f>MONTH(EHR[[#This Row],[Admission_Date]])</f>
        <v>3</v>
      </c>
    </row>
    <row r="2054" spans="1:24" x14ac:dyDescent="0.25">
      <c r="A2054" t="s">
        <v>2115</v>
      </c>
      <c r="B2054" t="s">
        <v>35</v>
      </c>
      <c r="C2054">
        <v>52</v>
      </c>
      <c r="D2054" t="s">
        <v>36</v>
      </c>
      <c r="E2054" t="s">
        <v>25</v>
      </c>
      <c r="F2054">
        <v>158</v>
      </c>
      <c r="G2054">
        <v>109</v>
      </c>
      <c r="H2054">
        <v>43.7</v>
      </c>
      <c r="I2054" t="s">
        <v>53</v>
      </c>
      <c r="J2054" s="1">
        <v>46032</v>
      </c>
      <c r="K2054" s="1">
        <v>46040</v>
      </c>
      <c r="L2054" t="s">
        <v>27</v>
      </c>
      <c r="M2054" t="s">
        <v>28</v>
      </c>
      <c r="N2054" t="s">
        <v>29</v>
      </c>
      <c r="O2054">
        <v>90</v>
      </c>
      <c r="P2054">
        <v>36.799999999999997</v>
      </c>
      <c r="Q2054" t="s">
        <v>57</v>
      </c>
      <c r="R2054" t="s">
        <v>49</v>
      </c>
      <c r="S2054">
        <v>25000</v>
      </c>
      <c r="T2054" t="s">
        <v>66</v>
      </c>
      <c r="U2054">
        <v>8</v>
      </c>
      <c r="V2054" t="s">
        <v>50</v>
      </c>
      <c r="W2054" t="str">
        <f>TEXT(EHR[[#This Row],[Admission_Date]], "MMM")</f>
        <v>Jan</v>
      </c>
      <c r="X2054">
        <f>MONTH(EHR[[#This Row],[Admission_Date]])</f>
        <v>1</v>
      </c>
    </row>
    <row r="2055" spans="1:24" x14ac:dyDescent="0.25">
      <c r="A2055" t="s">
        <v>2116</v>
      </c>
      <c r="B2055" t="s">
        <v>35</v>
      </c>
      <c r="C2055">
        <v>9</v>
      </c>
      <c r="D2055" t="s">
        <v>73</v>
      </c>
      <c r="E2055" t="s">
        <v>25</v>
      </c>
      <c r="F2055">
        <v>169</v>
      </c>
      <c r="G2055">
        <v>102</v>
      </c>
      <c r="H2055">
        <v>35.700000000000003</v>
      </c>
      <c r="I2055" t="s">
        <v>53</v>
      </c>
      <c r="J2055" s="1">
        <v>45837</v>
      </c>
      <c r="K2055" s="1">
        <v>45842</v>
      </c>
      <c r="L2055" t="s">
        <v>47</v>
      </c>
      <c r="M2055" t="s">
        <v>60</v>
      </c>
      <c r="N2055" t="s">
        <v>48</v>
      </c>
      <c r="O2055">
        <v>70</v>
      </c>
      <c r="P2055">
        <v>36.299999999999997</v>
      </c>
      <c r="Q2055" t="s">
        <v>57</v>
      </c>
      <c r="R2055" t="s">
        <v>49</v>
      </c>
      <c r="S2055">
        <v>25000</v>
      </c>
      <c r="T2055" t="s">
        <v>66</v>
      </c>
      <c r="U2055">
        <v>5</v>
      </c>
      <c r="V2055" t="s">
        <v>81</v>
      </c>
      <c r="W2055" t="str">
        <f>TEXT(EHR[[#This Row],[Admission_Date]], "MMM")</f>
        <v>Jun</v>
      </c>
      <c r="X2055">
        <f>MONTH(EHR[[#This Row],[Admission_Date]])</f>
        <v>6</v>
      </c>
    </row>
    <row r="2056" spans="1:24" x14ac:dyDescent="0.25">
      <c r="A2056" t="s">
        <v>2117</v>
      </c>
      <c r="B2056" t="s">
        <v>23</v>
      </c>
      <c r="C2056">
        <v>29</v>
      </c>
      <c r="D2056" t="s">
        <v>36</v>
      </c>
      <c r="E2056" t="s">
        <v>25</v>
      </c>
      <c r="F2056">
        <v>181</v>
      </c>
      <c r="G2056">
        <v>89</v>
      </c>
      <c r="H2056">
        <v>27.2</v>
      </c>
      <c r="I2056" t="s">
        <v>46</v>
      </c>
      <c r="J2056" s="1">
        <v>45784</v>
      </c>
      <c r="K2056" s="1">
        <v>45790</v>
      </c>
      <c r="L2056" t="s">
        <v>77</v>
      </c>
      <c r="M2056" t="s">
        <v>28</v>
      </c>
      <c r="N2056" t="s">
        <v>48</v>
      </c>
      <c r="O2056">
        <v>93</v>
      </c>
      <c r="P2056">
        <v>37.200000000000003</v>
      </c>
      <c r="Q2056" t="s">
        <v>30</v>
      </c>
      <c r="R2056" t="s">
        <v>31</v>
      </c>
      <c r="S2056">
        <v>50000</v>
      </c>
      <c r="T2056" t="s">
        <v>32</v>
      </c>
      <c r="U2056">
        <v>6</v>
      </c>
      <c r="V2056" t="s">
        <v>44</v>
      </c>
      <c r="W2056" t="str">
        <f>TEXT(EHR[[#This Row],[Admission_Date]], "MMM")</f>
        <v>May</v>
      </c>
      <c r="X2056">
        <f>MONTH(EHR[[#This Row],[Admission_Date]])</f>
        <v>5</v>
      </c>
    </row>
    <row r="2057" spans="1:24" x14ac:dyDescent="0.25">
      <c r="A2057" t="s">
        <v>2118</v>
      </c>
      <c r="B2057" t="s">
        <v>23</v>
      </c>
      <c r="C2057">
        <v>76</v>
      </c>
      <c r="D2057" t="s">
        <v>36</v>
      </c>
      <c r="E2057" t="s">
        <v>25</v>
      </c>
      <c r="F2057">
        <v>153</v>
      </c>
      <c r="G2057">
        <v>101</v>
      </c>
      <c r="H2057">
        <v>43.1</v>
      </c>
      <c r="I2057" t="s">
        <v>46</v>
      </c>
      <c r="J2057" s="1">
        <v>45779</v>
      </c>
      <c r="K2057" s="1">
        <v>45789</v>
      </c>
      <c r="L2057" t="s">
        <v>47</v>
      </c>
      <c r="M2057" t="s">
        <v>60</v>
      </c>
      <c r="N2057" t="s">
        <v>48</v>
      </c>
      <c r="O2057">
        <v>89</v>
      </c>
      <c r="P2057">
        <v>36.1</v>
      </c>
      <c r="Q2057" t="s">
        <v>30</v>
      </c>
      <c r="R2057" t="s">
        <v>42</v>
      </c>
      <c r="S2057">
        <v>50000</v>
      </c>
      <c r="T2057" t="s">
        <v>32</v>
      </c>
      <c r="U2057">
        <v>10</v>
      </c>
      <c r="V2057" t="s">
        <v>50</v>
      </c>
      <c r="W2057" t="str">
        <f>TEXT(EHR[[#This Row],[Admission_Date]], "MMM")</f>
        <v>May</v>
      </c>
      <c r="X2057">
        <f>MONTH(EHR[[#This Row],[Admission_Date]])</f>
        <v>5</v>
      </c>
    </row>
    <row r="2058" spans="1:24" x14ac:dyDescent="0.25">
      <c r="A2058" t="s">
        <v>2119</v>
      </c>
      <c r="B2058" t="s">
        <v>35</v>
      </c>
      <c r="C2058">
        <v>8</v>
      </c>
      <c r="D2058" t="s">
        <v>36</v>
      </c>
      <c r="E2058" t="s">
        <v>52</v>
      </c>
      <c r="F2058">
        <v>182</v>
      </c>
      <c r="G2058">
        <v>61</v>
      </c>
      <c r="H2058">
        <v>18.399999999999999</v>
      </c>
      <c r="I2058" t="s">
        <v>46</v>
      </c>
      <c r="J2058" s="1">
        <v>45708</v>
      </c>
      <c r="K2058" s="1">
        <v>45712</v>
      </c>
      <c r="L2058" t="s">
        <v>59</v>
      </c>
      <c r="M2058" t="s">
        <v>40</v>
      </c>
      <c r="N2058" t="s">
        <v>48</v>
      </c>
      <c r="O2058">
        <v>61</v>
      </c>
      <c r="P2058">
        <v>38.9</v>
      </c>
      <c r="Q2058" t="s">
        <v>30</v>
      </c>
      <c r="R2058" t="s">
        <v>42</v>
      </c>
      <c r="S2058">
        <v>25000</v>
      </c>
      <c r="T2058" t="s">
        <v>43</v>
      </c>
      <c r="U2058">
        <v>4</v>
      </c>
      <c r="V2058" t="s">
        <v>81</v>
      </c>
      <c r="W2058" t="str">
        <f>TEXT(EHR[[#This Row],[Admission_Date]], "MMM")</f>
        <v>Feb</v>
      </c>
      <c r="X2058">
        <f>MONTH(EHR[[#This Row],[Admission_Date]])</f>
        <v>2</v>
      </c>
    </row>
    <row r="2059" spans="1:24" x14ac:dyDescent="0.25">
      <c r="A2059" t="s">
        <v>2120</v>
      </c>
      <c r="B2059" t="s">
        <v>23</v>
      </c>
      <c r="C2059">
        <v>49</v>
      </c>
      <c r="D2059" t="s">
        <v>73</v>
      </c>
      <c r="E2059" t="s">
        <v>25</v>
      </c>
      <c r="F2059">
        <v>150</v>
      </c>
      <c r="G2059">
        <v>67</v>
      </c>
      <c r="H2059">
        <v>29.8</v>
      </c>
      <c r="I2059" t="s">
        <v>53</v>
      </c>
      <c r="J2059" s="1">
        <v>46095</v>
      </c>
      <c r="K2059" s="1">
        <v>46099</v>
      </c>
      <c r="L2059" t="s">
        <v>27</v>
      </c>
      <c r="M2059" t="s">
        <v>40</v>
      </c>
      <c r="N2059" t="s">
        <v>48</v>
      </c>
      <c r="O2059">
        <v>64</v>
      </c>
      <c r="P2059">
        <v>36.200000000000003</v>
      </c>
      <c r="Q2059" t="s">
        <v>30</v>
      </c>
      <c r="R2059" t="s">
        <v>42</v>
      </c>
      <c r="S2059">
        <v>50000</v>
      </c>
      <c r="T2059" t="s">
        <v>66</v>
      </c>
      <c r="U2059">
        <v>4</v>
      </c>
      <c r="V2059" t="s">
        <v>33</v>
      </c>
      <c r="W2059" t="str">
        <f>TEXT(EHR[[#This Row],[Admission_Date]], "MMM")</f>
        <v>Mar</v>
      </c>
      <c r="X2059">
        <f>MONTH(EHR[[#This Row],[Admission_Date]])</f>
        <v>3</v>
      </c>
    </row>
    <row r="2060" spans="1:24" x14ac:dyDescent="0.25">
      <c r="A2060" t="s">
        <v>2121</v>
      </c>
      <c r="B2060" t="s">
        <v>23</v>
      </c>
      <c r="C2060">
        <v>71</v>
      </c>
      <c r="D2060" t="s">
        <v>56</v>
      </c>
      <c r="E2060" t="s">
        <v>37</v>
      </c>
      <c r="F2060">
        <v>146</v>
      </c>
      <c r="G2060">
        <v>68</v>
      </c>
      <c r="H2060">
        <v>31.9</v>
      </c>
      <c r="I2060" t="s">
        <v>26</v>
      </c>
      <c r="J2060" s="1">
        <v>45846</v>
      </c>
      <c r="K2060" s="1">
        <v>45853</v>
      </c>
      <c r="L2060" t="s">
        <v>47</v>
      </c>
      <c r="M2060" t="s">
        <v>54</v>
      </c>
      <c r="N2060" t="s">
        <v>48</v>
      </c>
      <c r="O2060">
        <v>103</v>
      </c>
      <c r="P2060">
        <v>37.200000000000003</v>
      </c>
      <c r="Q2060" t="s">
        <v>41</v>
      </c>
      <c r="R2060" t="s">
        <v>49</v>
      </c>
      <c r="S2060">
        <v>25000</v>
      </c>
      <c r="T2060" t="s">
        <v>66</v>
      </c>
      <c r="U2060">
        <v>7</v>
      </c>
      <c r="V2060" t="s">
        <v>50</v>
      </c>
      <c r="W2060" t="str">
        <f>TEXT(EHR[[#This Row],[Admission_Date]], "MMM")</f>
        <v>Jul</v>
      </c>
      <c r="X2060">
        <f>MONTH(EHR[[#This Row],[Admission_Date]])</f>
        <v>7</v>
      </c>
    </row>
    <row r="2061" spans="1:24" x14ac:dyDescent="0.25">
      <c r="A2061" t="s">
        <v>2122</v>
      </c>
      <c r="B2061" t="s">
        <v>35</v>
      </c>
      <c r="C2061">
        <v>48</v>
      </c>
      <c r="D2061" t="s">
        <v>56</v>
      </c>
      <c r="E2061" t="s">
        <v>25</v>
      </c>
      <c r="F2061">
        <v>182</v>
      </c>
      <c r="G2061">
        <v>47</v>
      </c>
      <c r="H2061">
        <v>14.2</v>
      </c>
      <c r="I2061" t="s">
        <v>38</v>
      </c>
      <c r="J2061" s="1">
        <v>45920</v>
      </c>
      <c r="K2061" s="1">
        <v>45929</v>
      </c>
      <c r="L2061" t="s">
        <v>39</v>
      </c>
      <c r="M2061" t="s">
        <v>54</v>
      </c>
      <c r="N2061" t="s">
        <v>48</v>
      </c>
      <c r="O2061">
        <v>63</v>
      </c>
      <c r="P2061">
        <v>36.299999999999997</v>
      </c>
      <c r="Q2061" t="s">
        <v>41</v>
      </c>
      <c r="R2061" t="s">
        <v>49</v>
      </c>
      <c r="S2061">
        <v>25000</v>
      </c>
      <c r="T2061" t="s">
        <v>66</v>
      </c>
      <c r="U2061">
        <v>9</v>
      </c>
      <c r="V2061" t="s">
        <v>33</v>
      </c>
      <c r="W2061" t="str">
        <f>TEXT(EHR[[#This Row],[Admission_Date]], "MMM")</f>
        <v>Sep</v>
      </c>
      <c r="X2061">
        <f>MONTH(EHR[[#This Row],[Admission_Date]])</f>
        <v>9</v>
      </c>
    </row>
    <row r="2062" spans="1:24" x14ac:dyDescent="0.25">
      <c r="A2062" t="s">
        <v>2123</v>
      </c>
      <c r="B2062" t="s">
        <v>23</v>
      </c>
      <c r="C2062">
        <v>45</v>
      </c>
      <c r="D2062" t="s">
        <v>73</v>
      </c>
      <c r="E2062" t="s">
        <v>37</v>
      </c>
      <c r="F2062">
        <v>189</v>
      </c>
      <c r="G2062">
        <v>108</v>
      </c>
      <c r="H2062">
        <v>30.2</v>
      </c>
      <c r="I2062" t="s">
        <v>46</v>
      </c>
      <c r="J2062" s="1">
        <v>45682</v>
      </c>
      <c r="K2062" s="1">
        <v>45686</v>
      </c>
      <c r="L2062" t="s">
        <v>47</v>
      </c>
      <c r="M2062" t="s">
        <v>71</v>
      </c>
      <c r="N2062" t="s">
        <v>29</v>
      </c>
      <c r="O2062">
        <v>72</v>
      </c>
      <c r="P2062">
        <v>37.299999999999997</v>
      </c>
      <c r="Q2062" t="s">
        <v>41</v>
      </c>
      <c r="R2062" t="s">
        <v>49</v>
      </c>
      <c r="S2062">
        <v>75000</v>
      </c>
      <c r="T2062" t="s">
        <v>32</v>
      </c>
      <c r="U2062">
        <v>4</v>
      </c>
      <c r="V2062" t="s">
        <v>33</v>
      </c>
      <c r="W2062" t="str">
        <f>TEXT(EHR[[#This Row],[Admission_Date]], "MMM")</f>
        <v>Jan</v>
      </c>
      <c r="X2062">
        <f>MONTH(EHR[[#This Row],[Admission_Date]])</f>
        <v>1</v>
      </c>
    </row>
    <row r="2063" spans="1:24" x14ac:dyDescent="0.25">
      <c r="A2063" t="s">
        <v>2124</v>
      </c>
      <c r="B2063" t="s">
        <v>35</v>
      </c>
      <c r="C2063">
        <v>80</v>
      </c>
      <c r="D2063" t="s">
        <v>56</v>
      </c>
      <c r="E2063" t="s">
        <v>37</v>
      </c>
      <c r="F2063">
        <v>181</v>
      </c>
      <c r="G2063">
        <v>95</v>
      </c>
      <c r="H2063">
        <v>29</v>
      </c>
      <c r="I2063" t="s">
        <v>38</v>
      </c>
      <c r="J2063" s="1">
        <v>45735</v>
      </c>
      <c r="K2063" s="1">
        <v>45744</v>
      </c>
      <c r="L2063" t="s">
        <v>39</v>
      </c>
      <c r="M2063" t="s">
        <v>71</v>
      </c>
      <c r="N2063" t="s">
        <v>48</v>
      </c>
      <c r="O2063">
        <v>109</v>
      </c>
      <c r="P2063">
        <v>36.1</v>
      </c>
      <c r="Q2063" t="s">
        <v>41</v>
      </c>
      <c r="R2063" t="s">
        <v>49</v>
      </c>
      <c r="S2063">
        <v>50000</v>
      </c>
      <c r="T2063" t="s">
        <v>43</v>
      </c>
      <c r="U2063">
        <v>9</v>
      </c>
      <c r="V2063" t="s">
        <v>50</v>
      </c>
      <c r="W2063" t="str">
        <f>TEXT(EHR[[#This Row],[Admission_Date]], "MMM")</f>
        <v>Mar</v>
      </c>
      <c r="X2063">
        <f>MONTH(EHR[[#This Row],[Admission_Date]])</f>
        <v>3</v>
      </c>
    </row>
    <row r="2064" spans="1:24" x14ac:dyDescent="0.25">
      <c r="A2064" t="s">
        <v>2125</v>
      </c>
      <c r="B2064" t="s">
        <v>23</v>
      </c>
      <c r="C2064">
        <v>62</v>
      </c>
      <c r="D2064" t="s">
        <v>56</v>
      </c>
      <c r="E2064" t="s">
        <v>52</v>
      </c>
      <c r="F2064">
        <v>172</v>
      </c>
      <c r="G2064">
        <v>69</v>
      </c>
      <c r="H2064">
        <v>23.3</v>
      </c>
      <c r="I2064" t="s">
        <v>53</v>
      </c>
      <c r="J2064" s="1">
        <v>45667</v>
      </c>
      <c r="K2064" s="1">
        <v>45671</v>
      </c>
      <c r="L2064" t="s">
        <v>47</v>
      </c>
      <c r="M2064" t="s">
        <v>71</v>
      </c>
      <c r="N2064" t="s">
        <v>48</v>
      </c>
      <c r="O2064">
        <v>62</v>
      </c>
      <c r="P2064">
        <v>37.700000000000003</v>
      </c>
      <c r="Q2064" t="s">
        <v>57</v>
      </c>
      <c r="R2064" t="s">
        <v>31</v>
      </c>
      <c r="S2064">
        <v>50000</v>
      </c>
      <c r="T2064" t="s">
        <v>32</v>
      </c>
      <c r="U2064">
        <v>4</v>
      </c>
      <c r="V2064" t="s">
        <v>50</v>
      </c>
      <c r="W2064" t="str">
        <f>TEXT(EHR[[#This Row],[Admission_Date]], "MMM")</f>
        <v>Jan</v>
      </c>
      <c r="X2064">
        <f>MONTH(EHR[[#This Row],[Admission_Date]])</f>
        <v>1</v>
      </c>
    </row>
    <row r="2065" spans="1:24" x14ac:dyDescent="0.25">
      <c r="A2065" t="s">
        <v>2126</v>
      </c>
      <c r="B2065" t="s">
        <v>23</v>
      </c>
      <c r="C2065">
        <v>68</v>
      </c>
      <c r="D2065" t="s">
        <v>36</v>
      </c>
      <c r="E2065" t="s">
        <v>52</v>
      </c>
      <c r="F2065">
        <v>171</v>
      </c>
      <c r="G2065">
        <v>67</v>
      </c>
      <c r="H2065">
        <v>22.9</v>
      </c>
      <c r="I2065" t="s">
        <v>93</v>
      </c>
      <c r="J2065" s="1">
        <v>45804</v>
      </c>
      <c r="K2065" s="1">
        <v>45807</v>
      </c>
      <c r="L2065" t="s">
        <v>65</v>
      </c>
      <c r="M2065" t="s">
        <v>40</v>
      </c>
      <c r="N2065" t="s">
        <v>29</v>
      </c>
      <c r="O2065">
        <v>101</v>
      </c>
      <c r="P2065">
        <v>38.299999999999997</v>
      </c>
      <c r="Q2065" t="s">
        <v>30</v>
      </c>
      <c r="R2065" t="s">
        <v>31</v>
      </c>
      <c r="S2065">
        <v>25000</v>
      </c>
      <c r="T2065" t="s">
        <v>43</v>
      </c>
      <c r="U2065">
        <v>3</v>
      </c>
      <c r="V2065" t="s">
        <v>50</v>
      </c>
      <c r="W2065" t="str">
        <f>TEXT(EHR[[#This Row],[Admission_Date]], "MMM")</f>
        <v>May</v>
      </c>
      <c r="X2065">
        <f>MONTH(EHR[[#This Row],[Admission_Date]])</f>
        <v>5</v>
      </c>
    </row>
    <row r="2066" spans="1:24" x14ac:dyDescent="0.25">
      <c r="A2066" t="s">
        <v>2127</v>
      </c>
      <c r="B2066" t="s">
        <v>23</v>
      </c>
      <c r="C2066">
        <v>82</v>
      </c>
      <c r="D2066" t="s">
        <v>56</v>
      </c>
      <c r="E2066" t="s">
        <v>25</v>
      </c>
      <c r="F2066">
        <v>173</v>
      </c>
      <c r="G2066">
        <v>81</v>
      </c>
      <c r="H2066">
        <v>27.1</v>
      </c>
      <c r="I2066" t="s">
        <v>38</v>
      </c>
      <c r="J2066" s="1">
        <v>45943</v>
      </c>
      <c r="K2066" s="1">
        <v>45946</v>
      </c>
      <c r="L2066" t="s">
        <v>65</v>
      </c>
      <c r="M2066" t="s">
        <v>60</v>
      </c>
      <c r="N2066" t="s">
        <v>29</v>
      </c>
      <c r="O2066">
        <v>89</v>
      </c>
      <c r="P2066">
        <v>38.1</v>
      </c>
      <c r="Q2066" t="s">
        <v>30</v>
      </c>
      <c r="R2066" t="s">
        <v>42</v>
      </c>
      <c r="S2066">
        <v>25000</v>
      </c>
      <c r="T2066" t="s">
        <v>32</v>
      </c>
      <c r="U2066">
        <v>3</v>
      </c>
      <c r="V2066" t="s">
        <v>50</v>
      </c>
      <c r="W2066" t="str">
        <f>TEXT(EHR[[#This Row],[Admission_Date]], "MMM")</f>
        <v>Oct</v>
      </c>
      <c r="X2066">
        <f>MONTH(EHR[[#This Row],[Admission_Date]])</f>
        <v>10</v>
      </c>
    </row>
    <row r="2067" spans="1:24" x14ac:dyDescent="0.25">
      <c r="A2067" t="s">
        <v>2128</v>
      </c>
      <c r="B2067" t="s">
        <v>23</v>
      </c>
      <c r="C2067">
        <v>145</v>
      </c>
      <c r="D2067" t="s">
        <v>73</v>
      </c>
      <c r="E2067" t="s">
        <v>25</v>
      </c>
      <c r="F2067">
        <v>172</v>
      </c>
      <c r="G2067">
        <v>66</v>
      </c>
      <c r="H2067">
        <v>22.3</v>
      </c>
      <c r="I2067" t="s">
        <v>46</v>
      </c>
      <c r="J2067" s="1">
        <v>45704</v>
      </c>
      <c r="K2067" s="1">
        <v>45707</v>
      </c>
      <c r="L2067" t="s">
        <v>47</v>
      </c>
      <c r="M2067" t="s">
        <v>40</v>
      </c>
      <c r="N2067" t="s">
        <v>48</v>
      </c>
      <c r="O2067">
        <v>75</v>
      </c>
      <c r="P2067">
        <v>37.9</v>
      </c>
      <c r="Q2067" t="s">
        <v>41</v>
      </c>
      <c r="R2067" t="s">
        <v>42</v>
      </c>
      <c r="S2067">
        <v>25000</v>
      </c>
      <c r="T2067" t="s">
        <v>66</v>
      </c>
      <c r="U2067">
        <v>3</v>
      </c>
      <c r="V2067" t="s">
        <v>50</v>
      </c>
      <c r="W2067" t="str">
        <f>TEXT(EHR[[#This Row],[Admission_Date]], "MMM")</f>
        <v>Feb</v>
      </c>
      <c r="X2067">
        <f>MONTH(EHR[[#This Row],[Admission_Date]])</f>
        <v>2</v>
      </c>
    </row>
    <row r="2068" spans="1:24" x14ac:dyDescent="0.25">
      <c r="A2068" t="s">
        <v>2129</v>
      </c>
      <c r="B2068" t="s">
        <v>23</v>
      </c>
      <c r="C2068">
        <v>145</v>
      </c>
      <c r="D2068" t="s">
        <v>56</v>
      </c>
      <c r="E2068" t="s">
        <v>25</v>
      </c>
      <c r="F2068">
        <v>166</v>
      </c>
      <c r="G2068">
        <v>82</v>
      </c>
      <c r="H2068">
        <v>29.8</v>
      </c>
      <c r="I2068" t="s">
        <v>93</v>
      </c>
      <c r="J2068" s="1">
        <v>45928</v>
      </c>
      <c r="K2068" s="1">
        <v>45929</v>
      </c>
      <c r="L2068" t="s">
        <v>39</v>
      </c>
      <c r="M2068" t="s">
        <v>60</v>
      </c>
      <c r="N2068" t="s">
        <v>48</v>
      </c>
      <c r="O2068">
        <v>80</v>
      </c>
      <c r="P2068">
        <v>37.299999999999997</v>
      </c>
      <c r="Q2068" t="s">
        <v>57</v>
      </c>
      <c r="R2068" t="s">
        <v>42</v>
      </c>
      <c r="S2068">
        <v>25000</v>
      </c>
      <c r="T2068" t="s">
        <v>32</v>
      </c>
      <c r="U2068">
        <v>1</v>
      </c>
      <c r="V2068" t="s">
        <v>50</v>
      </c>
      <c r="W2068" t="str">
        <f>TEXT(EHR[[#This Row],[Admission_Date]], "MMM")</f>
        <v>Sep</v>
      </c>
      <c r="X2068">
        <f>MONTH(EHR[[#This Row],[Admission_Date]])</f>
        <v>9</v>
      </c>
    </row>
    <row r="2069" spans="1:24" x14ac:dyDescent="0.25">
      <c r="A2069" t="s">
        <v>2130</v>
      </c>
      <c r="B2069" t="s">
        <v>23</v>
      </c>
      <c r="C2069">
        <v>76</v>
      </c>
      <c r="D2069" t="s">
        <v>73</v>
      </c>
      <c r="E2069" t="s">
        <v>37</v>
      </c>
      <c r="F2069">
        <v>187</v>
      </c>
      <c r="G2069">
        <v>71</v>
      </c>
      <c r="H2069">
        <v>20.3</v>
      </c>
      <c r="I2069" t="s">
        <v>46</v>
      </c>
      <c r="J2069" s="1">
        <v>46131</v>
      </c>
      <c r="K2069" s="1">
        <v>46135</v>
      </c>
      <c r="L2069" t="s">
        <v>39</v>
      </c>
      <c r="M2069" t="s">
        <v>40</v>
      </c>
      <c r="N2069" t="s">
        <v>29</v>
      </c>
      <c r="O2069">
        <v>82</v>
      </c>
      <c r="P2069">
        <v>36.6</v>
      </c>
      <c r="Q2069" t="s">
        <v>41</v>
      </c>
      <c r="R2069" t="s">
        <v>49</v>
      </c>
      <c r="S2069">
        <v>25000</v>
      </c>
      <c r="T2069" t="s">
        <v>66</v>
      </c>
      <c r="U2069">
        <v>4</v>
      </c>
      <c r="V2069" t="s">
        <v>50</v>
      </c>
      <c r="W2069" t="str">
        <f>TEXT(EHR[[#This Row],[Admission_Date]], "MMM")</f>
        <v>Apr</v>
      </c>
      <c r="X2069">
        <f>MONTH(EHR[[#This Row],[Admission_Date]])</f>
        <v>4</v>
      </c>
    </row>
    <row r="2070" spans="1:24" x14ac:dyDescent="0.25">
      <c r="A2070" t="s">
        <v>2131</v>
      </c>
      <c r="B2070" t="s">
        <v>23</v>
      </c>
      <c r="C2070">
        <v>71</v>
      </c>
      <c r="D2070" t="s">
        <v>73</v>
      </c>
      <c r="E2070" t="s">
        <v>37</v>
      </c>
      <c r="F2070">
        <v>176</v>
      </c>
      <c r="G2070">
        <v>68</v>
      </c>
      <c r="H2070">
        <v>22</v>
      </c>
      <c r="I2070" t="s">
        <v>93</v>
      </c>
      <c r="J2070" s="1">
        <v>45983</v>
      </c>
      <c r="K2070" s="1">
        <v>45988</v>
      </c>
      <c r="L2070" t="s">
        <v>47</v>
      </c>
      <c r="M2070" t="s">
        <v>60</v>
      </c>
      <c r="N2070" t="s">
        <v>29</v>
      </c>
      <c r="O2070">
        <v>88</v>
      </c>
      <c r="P2070">
        <v>38.5</v>
      </c>
      <c r="Q2070" t="s">
        <v>41</v>
      </c>
      <c r="R2070" t="s">
        <v>31</v>
      </c>
      <c r="S2070">
        <v>50000</v>
      </c>
      <c r="T2070" t="s">
        <v>66</v>
      </c>
      <c r="U2070">
        <v>5</v>
      </c>
      <c r="V2070" t="s">
        <v>50</v>
      </c>
      <c r="W2070" t="str">
        <f>TEXT(EHR[[#This Row],[Admission_Date]], "MMM")</f>
        <v>Nov</v>
      </c>
      <c r="X2070">
        <f>MONTH(EHR[[#This Row],[Admission_Date]])</f>
        <v>11</v>
      </c>
    </row>
    <row r="2071" spans="1:24" x14ac:dyDescent="0.25">
      <c r="A2071" t="s">
        <v>2132</v>
      </c>
      <c r="B2071" t="s">
        <v>35</v>
      </c>
      <c r="C2071">
        <v>34</v>
      </c>
      <c r="D2071" t="s">
        <v>36</v>
      </c>
      <c r="E2071" t="s">
        <v>52</v>
      </c>
      <c r="F2071">
        <v>179</v>
      </c>
      <c r="G2071">
        <v>53</v>
      </c>
      <c r="H2071">
        <v>16.5</v>
      </c>
      <c r="I2071" t="s">
        <v>26</v>
      </c>
      <c r="J2071" s="1">
        <v>46136</v>
      </c>
      <c r="K2071" s="1">
        <v>46138</v>
      </c>
      <c r="L2071" t="s">
        <v>27</v>
      </c>
      <c r="M2071" t="s">
        <v>40</v>
      </c>
      <c r="N2071" t="s">
        <v>48</v>
      </c>
      <c r="O2071">
        <v>65</v>
      </c>
      <c r="P2071">
        <v>36.6</v>
      </c>
      <c r="Q2071" t="s">
        <v>30</v>
      </c>
      <c r="R2071" t="s">
        <v>42</v>
      </c>
      <c r="S2071">
        <v>50000</v>
      </c>
      <c r="T2071" t="s">
        <v>32</v>
      </c>
      <c r="U2071">
        <v>2</v>
      </c>
      <c r="V2071" t="s">
        <v>44</v>
      </c>
      <c r="W2071" t="str">
        <f>TEXT(EHR[[#This Row],[Admission_Date]], "MMM")</f>
        <v>Apr</v>
      </c>
      <c r="X2071">
        <f>MONTH(EHR[[#This Row],[Admission_Date]])</f>
        <v>4</v>
      </c>
    </row>
    <row r="2072" spans="1:24" x14ac:dyDescent="0.25">
      <c r="A2072" t="s">
        <v>2133</v>
      </c>
      <c r="B2072" t="s">
        <v>23</v>
      </c>
      <c r="C2072">
        <v>3</v>
      </c>
      <c r="D2072" t="s">
        <v>24</v>
      </c>
      <c r="E2072" t="s">
        <v>52</v>
      </c>
      <c r="F2072">
        <v>147</v>
      </c>
      <c r="G2072">
        <v>56</v>
      </c>
      <c r="H2072">
        <v>25.9</v>
      </c>
      <c r="I2072" t="s">
        <v>46</v>
      </c>
      <c r="J2072" s="1">
        <v>45813</v>
      </c>
      <c r="K2072" s="1">
        <v>45823</v>
      </c>
      <c r="L2072" t="s">
        <v>65</v>
      </c>
      <c r="M2072" t="s">
        <v>54</v>
      </c>
      <c r="N2072" t="s">
        <v>29</v>
      </c>
      <c r="O2072">
        <v>105</v>
      </c>
      <c r="P2072">
        <v>38.799999999999997</v>
      </c>
      <c r="Q2072" t="s">
        <v>30</v>
      </c>
      <c r="R2072" t="s">
        <v>31</v>
      </c>
      <c r="S2072">
        <v>50000</v>
      </c>
      <c r="T2072" t="s">
        <v>43</v>
      </c>
      <c r="U2072">
        <v>10</v>
      </c>
      <c r="V2072" t="s">
        <v>81</v>
      </c>
      <c r="W2072" t="str">
        <f>TEXT(EHR[[#This Row],[Admission_Date]], "MMM")</f>
        <v>Jun</v>
      </c>
      <c r="X2072">
        <f>MONTH(EHR[[#This Row],[Admission_Date]])</f>
        <v>6</v>
      </c>
    </row>
    <row r="2073" spans="1:24" x14ac:dyDescent="0.25">
      <c r="A2073" t="s">
        <v>2134</v>
      </c>
      <c r="B2073" t="s">
        <v>23</v>
      </c>
      <c r="C2073">
        <v>21</v>
      </c>
      <c r="D2073" t="s">
        <v>56</v>
      </c>
      <c r="E2073" t="s">
        <v>25</v>
      </c>
      <c r="F2073">
        <v>186</v>
      </c>
      <c r="G2073">
        <v>91</v>
      </c>
      <c r="H2073">
        <v>26.3</v>
      </c>
      <c r="I2073" t="s">
        <v>93</v>
      </c>
      <c r="J2073" s="1">
        <v>46077</v>
      </c>
      <c r="K2073" s="1">
        <v>46084</v>
      </c>
      <c r="L2073" t="s">
        <v>59</v>
      </c>
      <c r="M2073" t="s">
        <v>40</v>
      </c>
      <c r="N2073" t="s">
        <v>29</v>
      </c>
      <c r="O2073">
        <v>97</v>
      </c>
      <c r="P2073">
        <v>37.5</v>
      </c>
      <c r="Q2073" t="s">
        <v>30</v>
      </c>
      <c r="R2073" t="s">
        <v>49</v>
      </c>
      <c r="S2073">
        <v>75000</v>
      </c>
      <c r="T2073" t="s">
        <v>43</v>
      </c>
      <c r="U2073">
        <v>7</v>
      </c>
      <c r="V2073" t="s">
        <v>44</v>
      </c>
      <c r="W2073" t="str">
        <f>TEXT(EHR[[#This Row],[Admission_Date]], "MMM")</f>
        <v>Feb</v>
      </c>
      <c r="X2073">
        <f>MONTH(EHR[[#This Row],[Admission_Date]])</f>
        <v>2</v>
      </c>
    </row>
    <row r="2074" spans="1:24" x14ac:dyDescent="0.25">
      <c r="A2074" t="s">
        <v>2135</v>
      </c>
      <c r="B2074" t="s">
        <v>23</v>
      </c>
      <c r="C2074">
        <v>21</v>
      </c>
      <c r="D2074" t="s">
        <v>56</v>
      </c>
      <c r="E2074" t="s">
        <v>25</v>
      </c>
      <c r="F2074">
        <v>181</v>
      </c>
      <c r="G2074">
        <v>84</v>
      </c>
      <c r="H2074">
        <v>25.6</v>
      </c>
      <c r="I2074" t="s">
        <v>53</v>
      </c>
      <c r="J2074" s="1">
        <v>45972</v>
      </c>
      <c r="K2074" s="1">
        <v>45973</v>
      </c>
      <c r="L2074" t="s">
        <v>27</v>
      </c>
      <c r="M2074" t="s">
        <v>60</v>
      </c>
      <c r="N2074" t="s">
        <v>48</v>
      </c>
      <c r="O2074">
        <v>77</v>
      </c>
      <c r="P2074">
        <v>37.700000000000003</v>
      </c>
      <c r="Q2074" t="s">
        <v>41</v>
      </c>
      <c r="R2074" t="s">
        <v>49</v>
      </c>
      <c r="S2074">
        <v>25000</v>
      </c>
      <c r="T2074" t="s">
        <v>32</v>
      </c>
      <c r="U2074">
        <v>1</v>
      </c>
      <c r="V2074" t="s">
        <v>44</v>
      </c>
      <c r="W2074" t="str">
        <f>TEXT(EHR[[#This Row],[Admission_Date]], "MMM")</f>
        <v>Nov</v>
      </c>
      <c r="X2074">
        <f>MONTH(EHR[[#This Row],[Admission_Date]])</f>
        <v>11</v>
      </c>
    </row>
    <row r="2075" spans="1:24" x14ac:dyDescent="0.25">
      <c r="A2075" t="s">
        <v>2136</v>
      </c>
      <c r="B2075" t="s">
        <v>23</v>
      </c>
      <c r="C2075">
        <v>24</v>
      </c>
      <c r="D2075" t="s">
        <v>24</v>
      </c>
      <c r="E2075" t="s">
        <v>25</v>
      </c>
      <c r="F2075">
        <v>163</v>
      </c>
      <c r="G2075">
        <v>67</v>
      </c>
      <c r="H2075">
        <v>25.2</v>
      </c>
      <c r="I2075" t="s">
        <v>46</v>
      </c>
      <c r="J2075" s="1">
        <v>45793</v>
      </c>
      <c r="K2075" s="1">
        <v>45797</v>
      </c>
      <c r="L2075" t="s">
        <v>47</v>
      </c>
      <c r="M2075" t="s">
        <v>60</v>
      </c>
      <c r="N2075" t="s">
        <v>48</v>
      </c>
      <c r="O2075">
        <v>102</v>
      </c>
      <c r="P2075">
        <v>37.5</v>
      </c>
      <c r="Q2075" t="s">
        <v>57</v>
      </c>
      <c r="R2075" t="s">
        <v>49</v>
      </c>
      <c r="S2075">
        <v>25000</v>
      </c>
      <c r="T2075" t="s">
        <v>32</v>
      </c>
      <c r="U2075">
        <v>4</v>
      </c>
      <c r="V2075" t="s">
        <v>44</v>
      </c>
      <c r="W2075" t="str">
        <f>TEXT(EHR[[#This Row],[Admission_Date]], "MMM")</f>
        <v>May</v>
      </c>
      <c r="X2075">
        <f>MONTH(EHR[[#This Row],[Admission_Date]])</f>
        <v>5</v>
      </c>
    </row>
    <row r="2076" spans="1:24" x14ac:dyDescent="0.25">
      <c r="A2076" t="s">
        <v>2137</v>
      </c>
      <c r="B2076" t="s">
        <v>35</v>
      </c>
      <c r="C2076">
        <v>59</v>
      </c>
      <c r="D2076" t="s">
        <v>56</v>
      </c>
      <c r="E2076" t="s">
        <v>25</v>
      </c>
      <c r="F2076">
        <v>157</v>
      </c>
      <c r="G2076">
        <v>89</v>
      </c>
      <c r="H2076">
        <v>36.1</v>
      </c>
      <c r="I2076" t="s">
        <v>26</v>
      </c>
      <c r="J2076" s="1">
        <v>46158</v>
      </c>
      <c r="K2076" s="1">
        <v>46164</v>
      </c>
      <c r="L2076" t="s">
        <v>27</v>
      </c>
      <c r="M2076" t="s">
        <v>28</v>
      </c>
      <c r="N2076" t="s">
        <v>48</v>
      </c>
      <c r="O2076">
        <v>84</v>
      </c>
      <c r="P2076">
        <v>36.9</v>
      </c>
      <c r="Q2076" t="s">
        <v>41</v>
      </c>
      <c r="R2076" t="s">
        <v>49</v>
      </c>
      <c r="S2076">
        <v>50000</v>
      </c>
      <c r="T2076" t="s">
        <v>32</v>
      </c>
      <c r="U2076">
        <v>6</v>
      </c>
      <c r="V2076" t="s">
        <v>50</v>
      </c>
      <c r="W2076" t="str">
        <f>TEXT(EHR[[#This Row],[Admission_Date]], "MMM")</f>
        <v>May</v>
      </c>
      <c r="X2076">
        <f>MONTH(EHR[[#This Row],[Admission_Date]])</f>
        <v>5</v>
      </c>
    </row>
    <row r="2077" spans="1:24" x14ac:dyDescent="0.25">
      <c r="A2077" t="s">
        <v>2138</v>
      </c>
      <c r="B2077" t="s">
        <v>23</v>
      </c>
      <c r="C2077">
        <v>42</v>
      </c>
      <c r="D2077" t="s">
        <v>24</v>
      </c>
      <c r="E2077" t="s">
        <v>37</v>
      </c>
      <c r="F2077">
        <v>183</v>
      </c>
      <c r="G2077">
        <v>87</v>
      </c>
      <c r="H2077">
        <v>26</v>
      </c>
      <c r="I2077" t="s">
        <v>46</v>
      </c>
      <c r="J2077" s="1">
        <v>45866</v>
      </c>
      <c r="K2077" s="1">
        <v>45875</v>
      </c>
      <c r="L2077" t="s">
        <v>27</v>
      </c>
      <c r="M2077" t="s">
        <v>40</v>
      </c>
      <c r="N2077" t="s">
        <v>29</v>
      </c>
      <c r="O2077">
        <v>76</v>
      </c>
      <c r="P2077">
        <v>36.299999999999997</v>
      </c>
      <c r="Q2077" t="s">
        <v>30</v>
      </c>
      <c r="R2077" t="s">
        <v>31</v>
      </c>
      <c r="S2077">
        <v>25000</v>
      </c>
      <c r="T2077" t="s">
        <v>66</v>
      </c>
      <c r="U2077">
        <v>9</v>
      </c>
      <c r="V2077" t="s">
        <v>33</v>
      </c>
      <c r="W2077" t="str">
        <f>TEXT(EHR[[#This Row],[Admission_Date]], "MMM")</f>
        <v>Jul</v>
      </c>
      <c r="X2077">
        <f>MONTH(EHR[[#This Row],[Admission_Date]])</f>
        <v>7</v>
      </c>
    </row>
    <row r="2078" spans="1:24" x14ac:dyDescent="0.25">
      <c r="A2078" t="s">
        <v>2139</v>
      </c>
      <c r="B2078" t="s">
        <v>23</v>
      </c>
      <c r="C2078">
        <v>1</v>
      </c>
      <c r="D2078" t="s">
        <v>56</v>
      </c>
      <c r="E2078" t="s">
        <v>37</v>
      </c>
      <c r="F2078">
        <v>172</v>
      </c>
      <c r="G2078">
        <v>72</v>
      </c>
      <c r="H2078">
        <v>24.3</v>
      </c>
      <c r="I2078" t="s">
        <v>93</v>
      </c>
      <c r="J2078" s="1">
        <v>45743</v>
      </c>
      <c r="K2078" s="1">
        <v>45752</v>
      </c>
      <c r="L2078" t="s">
        <v>47</v>
      </c>
      <c r="M2078" t="s">
        <v>71</v>
      </c>
      <c r="N2078" t="s">
        <v>29</v>
      </c>
      <c r="O2078">
        <v>61</v>
      </c>
      <c r="P2078">
        <v>38.4</v>
      </c>
      <c r="Q2078" t="s">
        <v>57</v>
      </c>
      <c r="R2078" t="s">
        <v>42</v>
      </c>
      <c r="S2078">
        <v>25000</v>
      </c>
      <c r="T2078" t="s">
        <v>32</v>
      </c>
      <c r="U2078">
        <v>9</v>
      </c>
      <c r="V2078" t="s">
        <v>81</v>
      </c>
      <c r="W2078" t="str">
        <f>TEXT(EHR[[#This Row],[Admission_Date]], "MMM")</f>
        <v>Mar</v>
      </c>
      <c r="X2078">
        <f>MONTH(EHR[[#This Row],[Admission_Date]])</f>
        <v>3</v>
      </c>
    </row>
    <row r="2079" spans="1:24" x14ac:dyDescent="0.25">
      <c r="A2079" t="s">
        <v>2140</v>
      </c>
      <c r="B2079" t="s">
        <v>35</v>
      </c>
      <c r="C2079">
        <v>3</v>
      </c>
      <c r="D2079" t="s">
        <v>24</v>
      </c>
      <c r="E2079" t="s">
        <v>52</v>
      </c>
      <c r="F2079">
        <v>182</v>
      </c>
      <c r="G2079">
        <v>100</v>
      </c>
      <c r="H2079">
        <v>30.2</v>
      </c>
      <c r="I2079" t="s">
        <v>26</v>
      </c>
      <c r="J2079" s="1">
        <v>45883</v>
      </c>
      <c r="K2079" s="1">
        <v>45885</v>
      </c>
      <c r="L2079" t="s">
        <v>39</v>
      </c>
      <c r="M2079" t="s">
        <v>28</v>
      </c>
      <c r="N2079" t="s">
        <v>29</v>
      </c>
      <c r="O2079">
        <v>107</v>
      </c>
      <c r="P2079">
        <v>38</v>
      </c>
      <c r="Q2079" t="s">
        <v>30</v>
      </c>
      <c r="R2079" t="s">
        <v>42</v>
      </c>
      <c r="S2079">
        <v>75000</v>
      </c>
      <c r="T2079" t="s">
        <v>43</v>
      </c>
      <c r="U2079">
        <v>2</v>
      </c>
      <c r="V2079" t="s">
        <v>81</v>
      </c>
      <c r="W2079" t="str">
        <f>TEXT(EHR[[#This Row],[Admission_Date]], "MMM")</f>
        <v>Aug</v>
      </c>
      <c r="X2079">
        <f>MONTH(EHR[[#This Row],[Admission_Date]])</f>
        <v>8</v>
      </c>
    </row>
    <row r="2080" spans="1:24" x14ac:dyDescent="0.25">
      <c r="A2080" t="s">
        <v>2141</v>
      </c>
      <c r="B2080" t="s">
        <v>23</v>
      </c>
      <c r="C2080">
        <v>21</v>
      </c>
      <c r="D2080" t="s">
        <v>36</v>
      </c>
      <c r="E2080" t="s">
        <v>37</v>
      </c>
      <c r="F2080">
        <v>150</v>
      </c>
      <c r="G2080">
        <v>58</v>
      </c>
      <c r="H2080">
        <v>25.8</v>
      </c>
      <c r="I2080" t="s">
        <v>38</v>
      </c>
      <c r="J2080" s="1">
        <v>45824</v>
      </c>
      <c r="K2080" s="1">
        <v>45829</v>
      </c>
      <c r="L2080" t="s">
        <v>27</v>
      </c>
      <c r="M2080" t="s">
        <v>54</v>
      </c>
      <c r="N2080" t="s">
        <v>48</v>
      </c>
      <c r="O2080">
        <v>98</v>
      </c>
      <c r="P2080">
        <v>38.5</v>
      </c>
      <c r="Q2080" t="s">
        <v>57</v>
      </c>
      <c r="R2080" t="s">
        <v>49</v>
      </c>
      <c r="S2080">
        <v>25000</v>
      </c>
      <c r="T2080" t="s">
        <v>66</v>
      </c>
      <c r="U2080">
        <v>5</v>
      </c>
      <c r="V2080" t="s">
        <v>44</v>
      </c>
      <c r="W2080" t="str">
        <f>TEXT(EHR[[#This Row],[Admission_Date]], "MMM")</f>
        <v>Jun</v>
      </c>
      <c r="X2080">
        <f>MONTH(EHR[[#This Row],[Admission_Date]])</f>
        <v>6</v>
      </c>
    </row>
    <row r="2081" spans="1:24" x14ac:dyDescent="0.25">
      <c r="A2081" t="s">
        <v>2142</v>
      </c>
      <c r="B2081" t="s">
        <v>23</v>
      </c>
      <c r="C2081">
        <v>51</v>
      </c>
      <c r="D2081" t="s">
        <v>56</v>
      </c>
      <c r="E2081" t="s">
        <v>37</v>
      </c>
      <c r="F2081">
        <v>145</v>
      </c>
      <c r="G2081">
        <v>108</v>
      </c>
      <c r="H2081">
        <v>51.4</v>
      </c>
      <c r="I2081" t="s">
        <v>38</v>
      </c>
      <c r="J2081" s="1">
        <v>45887</v>
      </c>
      <c r="K2081" s="1">
        <v>45897</v>
      </c>
      <c r="L2081" t="s">
        <v>65</v>
      </c>
      <c r="M2081" t="s">
        <v>28</v>
      </c>
      <c r="N2081" t="s">
        <v>29</v>
      </c>
      <c r="O2081">
        <v>63</v>
      </c>
      <c r="P2081">
        <v>38.700000000000003</v>
      </c>
      <c r="Q2081" t="s">
        <v>41</v>
      </c>
      <c r="R2081" t="s">
        <v>49</v>
      </c>
      <c r="S2081">
        <v>25000</v>
      </c>
      <c r="T2081" t="s">
        <v>66</v>
      </c>
      <c r="U2081">
        <v>10</v>
      </c>
      <c r="V2081" t="s">
        <v>50</v>
      </c>
      <c r="W2081" t="str">
        <f>TEXT(EHR[[#This Row],[Admission_Date]], "MMM")</f>
        <v>Aug</v>
      </c>
      <c r="X2081">
        <f>MONTH(EHR[[#This Row],[Admission_Date]])</f>
        <v>8</v>
      </c>
    </row>
    <row r="2082" spans="1:24" x14ac:dyDescent="0.25">
      <c r="A2082" t="s">
        <v>2143</v>
      </c>
      <c r="B2082" t="s">
        <v>35</v>
      </c>
      <c r="C2082">
        <v>82</v>
      </c>
      <c r="D2082" t="s">
        <v>73</v>
      </c>
      <c r="E2082" t="s">
        <v>52</v>
      </c>
      <c r="F2082">
        <v>170</v>
      </c>
      <c r="G2082">
        <v>62</v>
      </c>
      <c r="H2082">
        <v>21.5</v>
      </c>
      <c r="I2082" t="s">
        <v>26</v>
      </c>
      <c r="J2082" s="1">
        <v>46114</v>
      </c>
      <c r="K2082" s="1">
        <v>46116</v>
      </c>
      <c r="L2082" t="s">
        <v>59</v>
      </c>
      <c r="M2082" t="s">
        <v>28</v>
      </c>
      <c r="N2082" t="s">
        <v>29</v>
      </c>
      <c r="O2082">
        <v>88</v>
      </c>
      <c r="P2082">
        <v>37.4</v>
      </c>
      <c r="Q2082" t="s">
        <v>30</v>
      </c>
      <c r="R2082" t="s">
        <v>42</v>
      </c>
      <c r="S2082">
        <v>25000</v>
      </c>
      <c r="T2082" t="s">
        <v>32</v>
      </c>
      <c r="U2082">
        <v>2</v>
      </c>
      <c r="V2082" t="s">
        <v>50</v>
      </c>
      <c r="W2082" t="str">
        <f>TEXT(EHR[[#This Row],[Admission_Date]], "MMM")</f>
        <v>Apr</v>
      </c>
      <c r="X2082">
        <f>MONTH(EHR[[#This Row],[Admission_Date]])</f>
        <v>4</v>
      </c>
    </row>
    <row r="2083" spans="1:24" x14ac:dyDescent="0.25">
      <c r="A2083" t="s">
        <v>2144</v>
      </c>
      <c r="B2083" t="s">
        <v>23</v>
      </c>
      <c r="C2083">
        <v>11</v>
      </c>
      <c r="D2083" t="s">
        <v>73</v>
      </c>
      <c r="E2083" t="s">
        <v>25</v>
      </c>
      <c r="F2083">
        <v>155</v>
      </c>
      <c r="G2083">
        <v>80</v>
      </c>
      <c r="H2083">
        <v>33.299999999999997</v>
      </c>
      <c r="I2083" t="s">
        <v>38</v>
      </c>
      <c r="J2083" s="1">
        <v>45822</v>
      </c>
      <c r="K2083" s="1">
        <v>45829</v>
      </c>
      <c r="L2083" t="s">
        <v>47</v>
      </c>
      <c r="M2083" t="s">
        <v>54</v>
      </c>
      <c r="N2083" t="s">
        <v>29</v>
      </c>
      <c r="O2083">
        <v>74</v>
      </c>
      <c r="P2083">
        <v>39</v>
      </c>
      <c r="Q2083" t="s">
        <v>41</v>
      </c>
      <c r="R2083" t="s">
        <v>49</v>
      </c>
      <c r="S2083">
        <v>25000</v>
      </c>
      <c r="T2083" t="s">
        <v>32</v>
      </c>
      <c r="U2083">
        <v>7</v>
      </c>
      <c r="V2083" t="s">
        <v>61</v>
      </c>
      <c r="W2083" t="str">
        <f>TEXT(EHR[[#This Row],[Admission_Date]], "MMM")</f>
        <v>Jun</v>
      </c>
      <c r="X2083">
        <f>MONTH(EHR[[#This Row],[Admission_Date]])</f>
        <v>6</v>
      </c>
    </row>
    <row r="2084" spans="1:24" x14ac:dyDescent="0.25">
      <c r="A2084" t="s">
        <v>2145</v>
      </c>
      <c r="B2084" t="s">
        <v>35</v>
      </c>
      <c r="C2084">
        <v>84</v>
      </c>
      <c r="D2084" t="s">
        <v>56</v>
      </c>
      <c r="E2084" t="s">
        <v>25</v>
      </c>
      <c r="F2084">
        <v>155</v>
      </c>
      <c r="G2084">
        <v>106</v>
      </c>
      <c r="H2084">
        <v>44.1</v>
      </c>
      <c r="I2084" t="s">
        <v>26</v>
      </c>
      <c r="J2084" s="1">
        <v>46066</v>
      </c>
      <c r="K2084" s="1">
        <v>46070</v>
      </c>
      <c r="L2084" t="s">
        <v>59</v>
      </c>
      <c r="M2084" t="s">
        <v>28</v>
      </c>
      <c r="N2084" t="s">
        <v>48</v>
      </c>
      <c r="O2084">
        <v>76</v>
      </c>
      <c r="P2084">
        <v>38.700000000000003</v>
      </c>
      <c r="Q2084" t="s">
        <v>41</v>
      </c>
      <c r="R2084" t="s">
        <v>49</v>
      </c>
      <c r="S2084">
        <v>50000</v>
      </c>
      <c r="T2084" t="s">
        <v>43</v>
      </c>
      <c r="U2084">
        <v>4</v>
      </c>
      <c r="V2084" t="s">
        <v>50</v>
      </c>
      <c r="W2084" t="str">
        <f>TEXT(EHR[[#This Row],[Admission_Date]], "MMM")</f>
        <v>Feb</v>
      </c>
      <c r="X2084">
        <f>MONTH(EHR[[#This Row],[Admission_Date]])</f>
        <v>2</v>
      </c>
    </row>
    <row r="2085" spans="1:24" x14ac:dyDescent="0.25">
      <c r="A2085" t="s">
        <v>2146</v>
      </c>
      <c r="B2085" t="s">
        <v>23</v>
      </c>
      <c r="C2085">
        <v>24</v>
      </c>
      <c r="D2085" t="s">
        <v>24</v>
      </c>
      <c r="E2085" t="s">
        <v>52</v>
      </c>
      <c r="F2085">
        <v>163</v>
      </c>
      <c r="G2085">
        <v>70</v>
      </c>
      <c r="H2085">
        <v>26.3</v>
      </c>
      <c r="I2085" t="s">
        <v>38</v>
      </c>
      <c r="J2085" s="1">
        <v>46044</v>
      </c>
      <c r="K2085" s="1">
        <v>46053</v>
      </c>
      <c r="L2085" t="s">
        <v>59</v>
      </c>
      <c r="M2085" t="s">
        <v>28</v>
      </c>
      <c r="N2085" t="s">
        <v>29</v>
      </c>
      <c r="O2085">
        <v>81</v>
      </c>
      <c r="P2085">
        <v>37</v>
      </c>
      <c r="Q2085" t="s">
        <v>57</v>
      </c>
      <c r="R2085" t="s">
        <v>31</v>
      </c>
      <c r="S2085">
        <v>75000</v>
      </c>
      <c r="T2085" t="s">
        <v>66</v>
      </c>
      <c r="U2085">
        <v>9</v>
      </c>
      <c r="V2085" t="s">
        <v>44</v>
      </c>
      <c r="W2085" t="str">
        <f>TEXT(EHR[[#This Row],[Admission_Date]], "MMM")</f>
        <v>Jan</v>
      </c>
      <c r="X2085">
        <f>MONTH(EHR[[#This Row],[Admission_Date]])</f>
        <v>1</v>
      </c>
    </row>
    <row r="2086" spans="1:24" x14ac:dyDescent="0.25">
      <c r="A2086" t="s">
        <v>2147</v>
      </c>
      <c r="B2086" t="s">
        <v>23</v>
      </c>
      <c r="C2086">
        <v>3</v>
      </c>
      <c r="D2086" t="s">
        <v>24</v>
      </c>
      <c r="E2086" t="s">
        <v>52</v>
      </c>
      <c r="F2086">
        <v>168</v>
      </c>
      <c r="G2086">
        <v>69</v>
      </c>
      <c r="H2086">
        <v>24.4</v>
      </c>
      <c r="I2086" t="s">
        <v>38</v>
      </c>
      <c r="J2086" s="1">
        <v>46076</v>
      </c>
      <c r="K2086" s="1">
        <v>46082</v>
      </c>
      <c r="L2086" t="s">
        <v>47</v>
      </c>
      <c r="M2086" t="s">
        <v>54</v>
      </c>
      <c r="N2086" t="s">
        <v>48</v>
      </c>
      <c r="O2086">
        <v>61</v>
      </c>
      <c r="P2086">
        <v>37.799999999999997</v>
      </c>
      <c r="Q2086" t="s">
        <v>57</v>
      </c>
      <c r="R2086" t="s">
        <v>49</v>
      </c>
      <c r="S2086">
        <v>75000</v>
      </c>
      <c r="T2086" t="s">
        <v>66</v>
      </c>
      <c r="U2086">
        <v>6</v>
      </c>
      <c r="V2086" t="s">
        <v>81</v>
      </c>
      <c r="W2086" t="str">
        <f>TEXT(EHR[[#This Row],[Admission_Date]], "MMM")</f>
        <v>Feb</v>
      </c>
      <c r="X2086">
        <f>MONTH(EHR[[#This Row],[Admission_Date]])</f>
        <v>2</v>
      </c>
    </row>
    <row r="2087" spans="1:24" x14ac:dyDescent="0.25">
      <c r="A2087" t="s">
        <v>2148</v>
      </c>
      <c r="B2087" t="s">
        <v>23</v>
      </c>
      <c r="C2087">
        <v>56</v>
      </c>
      <c r="D2087" t="s">
        <v>24</v>
      </c>
      <c r="E2087" t="s">
        <v>52</v>
      </c>
      <c r="F2087">
        <v>164</v>
      </c>
      <c r="G2087">
        <v>96</v>
      </c>
      <c r="H2087">
        <v>35.700000000000003</v>
      </c>
      <c r="I2087" t="s">
        <v>46</v>
      </c>
      <c r="J2087" s="1">
        <v>46014</v>
      </c>
      <c r="K2087" s="1"/>
      <c r="L2087" t="s">
        <v>47</v>
      </c>
      <c r="M2087" t="s">
        <v>40</v>
      </c>
      <c r="N2087" t="s">
        <v>29</v>
      </c>
      <c r="O2087">
        <v>65</v>
      </c>
      <c r="P2087">
        <v>37.1</v>
      </c>
      <c r="Q2087" t="s">
        <v>30</v>
      </c>
      <c r="R2087" t="s">
        <v>49</v>
      </c>
      <c r="S2087">
        <v>25000</v>
      </c>
      <c r="T2087" t="s">
        <v>66</v>
      </c>
      <c r="V2087" t="s">
        <v>50</v>
      </c>
      <c r="W2087" t="str">
        <f>TEXT(EHR[[#This Row],[Admission_Date]], "MMM")</f>
        <v>Dec</v>
      </c>
      <c r="X2087">
        <f>MONTH(EHR[[#This Row],[Admission_Date]])</f>
        <v>12</v>
      </c>
    </row>
    <row r="2088" spans="1:24" x14ac:dyDescent="0.25">
      <c r="A2088" t="s">
        <v>2149</v>
      </c>
      <c r="B2088" t="s">
        <v>35</v>
      </c>
      <c r="C2088">
        <v>49</v>
      </c>
      <c r="D2088" t="s">
        <v>36</v>
      </c>
      <c r="E2088" t="s">
        <v>25</v>
      </c>
      <c r="F2088">
        <v>152</v>
      </c>
      <c r="G2088">
        <v>74</v>
      </c>
      <c r="H2088">
        <v>32</v>
      </c>
      <c r="I2088" t="s">
        <v>26</v>
      </c>
      <c r="J2088" s="1">
        <v>45698</v>
      </c>
      <c r="K2088" s="1">
        <v>45708</v>
      </c>
      <c r="L2088" t="s">
        <v>59</v>
      </c>
      <c r="M2088" t="s">
        <v>60</v>
      </c>
      <c r="N2088" t="s">
        <v>48</v>
      </c>
      <c r="O2088">
        <v>70</v>
      </c>
      <c r="P2088">
        <v>37</v>
      </c>
      <c r="Q2088" t="s">
        <v>41</v>
      </c>
      <c r="R2088" t="s">
        <v>49</v>
      </c>
      <c r="S2088">
        <v>50000</v>
      </c>
      <c r="T2088" t="s">
        <v>43</v>
      </c>
      <c r="U2088">
        <v>10</v>
      </c>
      <c r="V2088" t="s">
        <v>33</v>
      </c>
      <c r="W2088" t="str">
        <f>TEXT(EHR[[#This Row],[Admission_Date]], "MMM")</f>
        <v>Feb</v>
      </c>
      <c r="X2088">
        <f>MONTH(EHR[[#This Row],[Admission_Date]])</f>
        <v>2</v>
      </c>
    </row>
    <row r="2089" spans="1:24" x14ac:dyDescent="0.25">
      <c r="A2089" t="s">
        <v>2150</v>
      </c>
      <c r="B2089" t="s">
        <v>35</v>
      </c>
      <c r="C2089">
        <v>18</v>
      </c>
      <c r="D2089" t="s">
        <v>56</v>
      </c>
      <c r="E2089" t="s">
        <v>52</v>
      </c>
      <c r="F2089">
        <v>189</v>
      </c>
      <c r="G2089">
        <v>79</v>
      </c>
      <c r="H2089">
        <v>22.1</v>
      </c>
      <c r="I2089" t="s">
        <v>93</v>
      </c>
      <c r="J2089" s="1">
        <v>46029</v>
      </c>
      <c r="K2089" s="1">
        <v>46034</v>
      </c>
      <c r="L2089" t="s">
        <v>59</v>
      </c>
      <c r="M2089" t="s">
        <v>28</v>
      </c>
      <c r="N2089" t="s">
        <v>29</v>
      </c>
      <c r="O2089">
        <v>63</v>
      </c>
      <c r="P2089">
        <v>38.799999999999997</v>
      </c>
      <c r="Q2089" t="s">
        <v>57</v>
      </c>
      <c r="R2089" t="s">
        <v>42</v>
      </c>
      <c r="S2089">
        <v>75000</v>
      </c>
      <c r="T2089" t="s">
        <v>43</v>
      </c>
      <c r="U2089">
        <v>5</v>
      </c>
      <c r="V2089" t="s">
        <v>61</v>
      </c>
      <c r="W2089" t="str">
        <f>TEXT(EHR[[#This Row],[Admission_Date]], "MMM")</f>
        <v>Jan</v>
      </c>
      <c r="X2089">
        <f>MONTH(EHR[[#This Row],[Admission_Date]])</f>
        <v>1</v>
      </c>
    </row>
    <row r="2090" spans="1:24" x14ac:dyDescent="0.25">
      <c r="A2090" t="s">
        <v>2151</v>
      </c>
      <c r="B2090" t="s">
        <v>23</v>
      </c>
      <c r="C2090">
        <v>68</v>
      </c>
      <c r="D2090" t="s">
        <v>24</v>
      </c>
      <c r="E2090" t="s">
        <v>37</v>
      </c>
      <c r="F2090">
        <v>189</v>
      </c>
      <c r="G2090">
        <v>49</v>
      </c>
      <c r="H2090">
        <v>13.7</v>
      </c>
      <c r="I2090" t="s">
        <v>38</v>
      </c>
      <c r="J2090" s="1">
        <v>45854</v>
      </c>
      <c r="K2090" s="1">
        <v>45859</v>
      </c>
      <c r="L2090" t="s">
        <v>65</v>
      </c>
      <c r="M2090" t="s">
        <v>28</v>
      </c>
      <c r="N2090" t="s">
        <v>48</v>
      </c>
      <c r="O2090">
        <v>79</v>
      </c>
      <c r="P2090">
        <v>37.4</v>
      </c>
      <c r="Q2090" t="s">
        <v>57</v>
      </c>
      <c r="R2090" t="s">
        <v>42</v>
      </c>
      <c r="S2090">
        <v>50000</v>
      </c>
      <c r="T2090" t="s">
        <v>43</v>
      </c>
      <c r="U2090">
        <v>5</v>
      </c>
      <c r="V2090" t="s">
        <v>50</v>
      </c>
      <c r="W2090" t="str">
        <f>TEXT(EHR[[#This Row],[Admission_Date]], "MMM")</f>
        <v>Jul</v>
      </c>
      <c r="X2090">
        <f>MONTH(EHR[[#This Row],[Admission_Date]])</f>
        <v>7</v>
      </c>
    </row>
    <row r="2091" spans="1:24" x14ac:dyDescent="0.25">
      <c r="A2091" t="s">
        <v>2152</v>
      </c>
      <c r="B2091" t="s">
        <v>23</v>
      </c>
      <c r="C2091">
        <v>57</v>
      </c>
      <c r="D2091" t="s">
        <v>56</v>
      </c>
      <c r="E2091" t="s">
        <v>52</v>
      </c>
      <c r="F2091">
        <v>163</v>
      </c>
      <c r="G2091">
        <v>59</v>
      </c>
      <c r="H2091">
        <v>22.2</v>
      </c>
      <c r="I2091" t="s">
        <v>93</v>
      </c>
      <c r="J2091" s="1">
        <v>46021</v>
      </c>
      <c r="K2091" s="1">
        <v>46030</v>
      </c>
      <c r="L2091" t="s">
        <v>59</v>
      </c>
      <c r="M2091" t="s">
        <v>60</v>
      </c>
      <c r="N2091" t="s">
        <v>48</v>
      </c>
      <c r="O2091">
        <v>62</v>
      </c>
      <c r="P2091">
        <v>37.4</v>
      </c>
      <c r="Q2091" t="s">
        <v>41</v>
      </c>
      <c r="R2091" t="s">
        <v>42</v>
      </c>
      <c r="S2091">
        <v>75000</v>
      </c>
      <c r="T2091" t="s">
        <v>32</v>
      </c>
      <c r="U2091">
        <v>9</v>
      </c>
      <c r="V2091" t="s">
        <v>50</v>
      </c>
      <c r="W2091" t="str">
        <f>TEXT(EHR[[#This Row],[Admission_Date]], "MMM")</f>
        <v>Dec</v>
      </c>
      <c r="X2091">
        <f>MONTH(EHR[[#This Row],[Admission_Date]])</f>
        <v>12</v>
      </c>
    </row>
    <row r="2092" spans="1:24" x14ac:dyDescent="0.25">
      <c r="A2092" t="s">
        <v>2153</v>
      </c>
      <c r="B2092" t="s">
        <v>23</v>
      </c>
      <c r="C2092">
        <v>43</v>
      </c>
      <c r="D2092" t="s">
        <v>73</v>
      </c>
      <c r="E2092" t="s">
        <v>52</v>
      </c>
      <c r="F2092">
        <v>185</v>
      </c>
      <c r="G2092">
        <v>107</v>
      </c>
      <c r="H2092">
        <v>31.3</v>
      </c>
      <c r="I2092" t="s">
        <v>93</v>
      </c>
      <c r="J2092" s="1">
        <v>45672</v>
      </c>
      <c r="K2092" s="1">
        <v>45677</v>
      </c>
      <c r="L2092" t="s">
        <v>65</v>
      </c>
      <c r="M2092" t="s">
        <v>71</v>
      </c>
      <c r="N2092" t="s">
        <v>29</v>
      </c>
      <c r="O2092">
        <v>84</v>
      </c>
      <c r="P2092">
        <v>38.299999999999997</v>
      </c>
      <c r="Q2092" t="s">
        <v>57</v>
      </c>
      <c r="R2092" t="s">
        <v>42</v>
      </c>
      <c r="S2092">
        <v>75000</v>
      </c>
      <c r="T2092" t="s">
        <v>43</v>
      </c>
      <c r="U2092">
        <v>5</v>
      </c>
      <c r="V2092" t="s">
        <v>33</v>
      </c>
      <c r="W2092" t="str">
        <f>TEXT(EHR[[#This Row],[Admission_Date]], "MMM")</f>
        <v>Jan</v>
      </c>
      <c r="X2092">
        <f>MONTH(EHR[[#This Row],[Admission_Date]])</f>
        <v>1</v>
      </c>
    </row>
    <row r="2093" spans="1:24" x14ac:dyDescent="0.25">
      <c r="A2093" t="s">
        <v>2154</v>
      </c>
      <c r="B2093" t="s">
        <v>23</v>
      </c>
      <c r="C2093">
        <v>28</v>
      </c>
      <c r="D2093" t="s">
        <v>36</v>
      </c>
      <c r="E2093" t="s">
        <v>25</v>
      </c>
      <c r="F2093">
        <v>175</v>
      </c>
      <c r="G2093">
        <v>69</v>
      </c>
      <c r="H2093">
        <v>22.5</v>
      </c>
      <c r="I2093" t="s">
        <v>26</v>
      </c>
      <c r="J2093" s="1">
        <v>45906</v>
      </c>
      <c r="K2093" s="1">
        <v>45909</v>
      </c>
      <c r="L2093" t="s">
        <v>59</v>
      </c>
      <c r="M2093" t="s">
        <v>40</v>
      </c>
      <c r="N2093" t="s">
        <v>48</v>
      </c>
      <c r="O2093">
        <v>77</v>
      </c>
      <c r="P2093">
        <v>36.200000000000003</v>
      </c>
      <c r="Q2093" t="s">
        <v>57</v>
      </c>
      <c r="R2093" t="s">
        <v>42</v>
      </c>
      <c r="S2093">
        <v>50000</v>
      </c>
      <c r="T2093" t="s">
        <v>66</v>
      </c>
      <c r="U2093">
        <v>3</v>
      </c>
      <c r="V2093" t="s">
        <v>44</v>
      </c>
      <c r="W2093" t="str">
        <f>TEXT(EHR[[#This Row],[Admission_Date]], "MMM")</f>
        <v>Sep</v>
      </c>
      <c r="X2093">
        <f>MONTH(EHR[[#This Row],[Admission_Date]])</f>
        <v>9</v>
      </c>
    </row>
    <row r="2094" spans="1:24" x14ac:dyDescent="0.25">
      <c r="A2094" t="s">
        <v>2155</v>
      </c>
      <c r="B2094" t="s">
        <v>35</v>
      </c>
      <c r="C2094">
        <v>79</v>
      </c>
      <c r="D2094" t="s">
        <v>73</v>
      </c>
      <c r="E2094" t="s">
        <v>52</v>
      </c>
      <c r="F2094">
        <v>149</v>
      </c>
      <c r="G2094">
        <v>85</v>
      </c>
      <c r="H2094">
        <v>38.299999999999997</v>
      </c>
      <c r="I2094" t="s">
        <v>46</v>
      </c>
      <c r="J2094" s="1">
        <v>45705</v>
      </c>
      <c r="K2094" s="1">
        <v>45713</v>
      </c>
      <c r="L2094" t="s">
        <v>47</v>
      </c>
      <c r="M2094" t="s">
        <v>40</v>
      </c>
      <c r="N2094" t="s">
        <v>29</v>
      </c>
      <c r="O2094">
        <v>100</v>
      </c>
      <c r="P2094">
        <v>36</v>
      </c>
      <c r="Q2094" t="s">
        <v>57</v>
      </c>
      <c r="R2094" t="s">
        <v>31</v>
      </c>
      <c r="S2094">
        <v>50000</v>
      </c>
      <c r="T2094" t="s">
        <v>66</v>
      </c>
      <c r="U2094">
        <v>8</v>
      </c>
      <c r="V2094" t="s">
        <v>50</v>
      </c>
      <c r="W2094" t="str">
        <f>TEXT(EHR[[#This Row],[Admission_Date]], "MMM")</f>
        <v>Feb</v>
      </c>
      <c r="X2094">
        <f>MONTH(EHR[[#This Row],[Admission_Date]])</f>
        <v>2</v>
      </c>
    </row>
    <row r="2095" spans="1:24" x14ac:dyDescent="0.25">
      <c r="A2095" t="s">
        <v>2156</v>
      </c>
      <c r="B2095" t="s">
        <v>35</v>
      </c>
      <c r="C2095">
        <v>39</v>
      </c>
      <c r="D2095" t="s">
        <v>56</v>
      </c>
      <c r="E2095" t="s">
        <v>25</v>
      </c>
      <c r="F2095">
        <v>163</v>
      </c>
      <c r="G2095">
        <v>106</v>
      </c>
      <c r="H2095">
        <v>39.9</v>
      </c>
      <c r="I2095" t="s">
        <v>93</v>
      </c>
      <c r="J2095" s="1">
        <v>46073</v>
      </c>
      <c r="K2095" s="1">
        <v>46079</v>
      </c>
      <c r="L2095" t="s">
        <v>59</v>
      </c>
      <c r="M2095" t="s">
        <v>60</v>
      </c>
      <c r="N2095" t="s">
        <v>29</v>
      </c>
      <c r="O2095">
        <v>89</v>
      </c>
      <c r="P2095">
        <v>38.200000000000003</v>
      </c>
      <c r="Q2095" t="s">
        <v>57</v>
      </c>
      <c r="R2095" t="s">
        <v>49</v>
      </c>
      <c r="S2095">
        <v>25000</v>
      </c>
      <c r="T2095" t="s">
        <v>66</v>
      </c>
      <c r="U2095">
        <v>6</v>
      </c>
      <c r="V2095" t="s">
        <v>33</v>
      </c>
      <c r="W2095" t="str">
        <f>TEXT(EHR[[#This Row],[Admission_Date]], "MMM")</f>
        <v>Feb</v>
      </c>
      <c r="X2095">
        <f>MONTH(EHR[[#This Row],[Admission_Date]])</f>
        <v>2</v>
      </c>
    </row>
    <row r="2096" spans="1:24" x14ac:dyDescent="0.25">
      <c r="A2096" t="s">
        <v>2157</v>
      </c>
      <c r="B2096" t="s">
        <v>23</v>
      </c>
      <c r="C2096">
        <v>9</v>
      </c>
      <c r="D2096" t="s">
        <v>73</v>
      </c>
      <c r="E2096" t="s">
        <v>25</v>
      </c>
      <c r="F2096">
        <v>149</v>
      </c>
      <c r="G2096">
        <v>89</v>
      </c>
      <c r="H2096">
        <v>40.1</v>
      </c>
      <c r="I2096" t="s">
        <v>46</v>
      </c>
      <c r="J2096" s="1">
        <v>45804</v>
      </c>
      <c r="K2096" s="1">
        <v>45809</v>
      </c>
      <c r="L2096" t="s">
        <v>27</v>
      </c>
      <c r="M2096" t="s">
        <v>60</v>
      </c>
      <c r="N2096" t="s">
        <v>48</v>
      </c>
      <c r="O2096">
        <v>108</v>
      </c>
      <c r="P2096">
        <v>37.4</v>
      </c>
      <c r="Q2096" t="s">
        <v>57</v>
      </c>
      <c r="R2096" t="s">
        <v>49</v>
      </c>
      <c r="S2096">
        <v>50000</v>
      </c>
      <c r="T2096" t="s">
        <v>66</v>
      </c>
      <c r="U2096">
        <v>5</v>
      </c>
      <c r="V2096" t="s">
        <v>81</v>
      </c>
      <c r="W2096" t="str">
        <f>TEXT(EHR[[#This Row],[Admission_Date]], "MMM")</f>
        <v>May</v>
      </c>
      <c r="X2096">
        <f>MONTH(EHR[[#This Row],[Admission_Date]])</f>
        <v>5</v>
      </c>
    </row>
    <row r="2097" spans="1:24" x14ac:dyDescent="0.25">
      <c r="A2097" t="s">
        <v>2158</v>
      </c>
      <c r="B2097" t="s">
        <v>35</v>
      </c>
      <c r="C2097">
        <v>22</v>
      </c>
      <c r="D2097" t="s">
        <v>24</v>
      </c>
      <c r="E2097" t="s">
        <v>25</v>
      </c>
      <c r="F2097">
        <v>171</v>
      </c>
      <c r="G2097">
        <v>102</v>
      </c>
      <c r="H2097">
        <v>34.9</v>
      </c>
      <c r="I2097" t="s">
        <v>93</v>
      </c>
      <c r="J2097" s="1">
        <v>45675</v>
      </c>
      <c r="K2097" s="1">
        <v>45682</v>
      </c>
      <c r="L2097" t="s">
        <v>27</v>
      </c>
      <c r="M2097" t="s">
        <v>60</v>
      </c>
      <c r="N2097" t="s">
        <v>48</v>
      </c>
      <c r="O2097">
        <v>101</v>
      </c>
      <c r="P2097">
        <v>37.9</v>
      </c>
      <c r="Q2097" t="s">
        <v>41</v>
      </c>
      <c r="R2097" t="s">
        <v>42</v>
      </c>
      <c r="S2097">
        <v>25000</v>
      </c>
      <c r="T2097" t="s">
        <v>43</v>
      </c>
      <c r="U2097">
        <v>7</v>
      </c>
      <c r="V2097" t="s">
        <v>44</v>
      </c>
      <c r="W2097" t="str">
        <f>TEXT(EHR[[#This Row],[Admission_Date]], "MMM")</f>
        <v>Jan</v>
      </c>
      <c r="X2097">
        <f>MONTH(EHR[[#This Row],[Admission_Date]])</f>
        <v>1</v>
      </c>
    </row>
    <row r="2098" spans="1:24" x14ac:dyDescent="0.25">
      <c r="A2098" t="s">
        <v>2159</v>
      </c>
      <c r="B2098" t="s">
        <v>23</v>
      </c>
      <c r="C2098">
        <v>68</v>
      </c>
      <c r="D2098" t="s">
        <v>36</v>
      </c>
      <c r="E2098" t="s">
        <v>25</v>
      </c>
      <c r="F2098">
        <v>177</v>
      </c>
      <c r="G2098">
        <v>95</v>
      </c>
      <c r="H2098">
        <v>30.3</v>
      </c>
      <c r="I2098" t="s">
        <v>46</v>
      </c>
      <c r="J2098" s="1">
        <v>45702</v>
      </c>
      <c r="K2098" s="1">
        <v>45704</v>
      </c>
      <c r="L2098" t="s">
        <v>39</v>
      </c>
      <c r="M2098" t="s">
        <v>60</v>
      </c>
      <c r="N2098" t="s">
        <v>48</v>
      </c>
      <c r="O2098">
        <v>64</v>
      </c>
      <c r="P2098">
        <v>36.6</v>
      </c>
      <c r="Q2098" t="s">
        <v>57</v>
      </c>
      <c r="R2098" t="s">
        <v>42</v>
      </c>
      <c r="S2098">
        <v>75000</v>
      </c>
      <c r="T2098" t="s">
        <v>43</v>
      </c>
      <c r="U2098">
        <v>2</v>
      </c>
      <c r="V2098" t="s">
        <v>50</v>
      </c>
      <c r="W2098" t="str">
        <f>TEXT(EHR[[#This Row],[Admission_Date]], "MMM")</f>
        <v>Feb</v>
      </c>
      <c r="X2098">
        <f>MONTH(EHR[[#This Row],[Admission_Date]])</f>
        <v>2</v>
      </c>
    </row>
    <row r="2099" spans="1:24" x14ac:dyDescent="0.25">
      <c r="A2099" t="s">
        <v>2160</v>
      </c>
      <c r="B2099" t="s">
        <v>35</v>
      </c>
      <c r="C2099">
        <v>7</v>
      </c>
      <c r="D2099" t="s">
        <v>36</v>
      </c>
      <c r="E2099" t="s">
        <v>25</v>
      </c>
      <c r="F2099">
        <v>153</v>
      </c>
      <c r="G2099">
        <v>61</v>
      </c>
      <c r="H2099">
        <v>26.1</v>
      </c>
      <c r="I2099" t="s">
        <v>93</v>
      </c>
      <c r="J2099" s="1">
        <v>46013</v>
      </c>
      <c r="K2099" s="1">
        <v>46014</v>
      </c>
      <c r="L2099" t="s">
        <v>59</v>
      </c>
      <c r="M2099" t="s">
        <v>60</v>
      </c>
      <c r="N2099" t="s">
        <v>29</v>
      </c>
      <c r="O2099">
        <v>106</v>
      </c>
      <c r="P2099">
        <v>39</v>
      </c>
      <c r="Q2099" t="s">
        <v>57</v>
      </c>
      <c r="R2099" t="s">
        <v>31</v>
      </c>
      <c r="S2099">
        <v>25000</v>
      </c>
      <c r="T2099" t="s">
        <v>32</v>
      </c>
      <c r="U2099">
        <v>1</v>
      </c>
      <c r="V2099" t="s">
        <v>81</v>
      </c>
      <c r="W2099" t="str">
        <f>TEXT(EHR[[#This Row],[Admission_Date]], "MMM")</f>
        <v>Dec</v>
      </c>
      <c r="X2099">
        <f>MONTH(EHR[[#This Row],[Admission_Date]])</f>
        <v>12</v>
      </c>
    </row>
    <row r="2100" spans="1:24" x14ac:dyDescent="0.25">
      <c r="A2100" t="s">
        <v>2161</v>
      </c>
      <c r="B2100" t="s">
        <v>35</v>
      </c>
      <c r="C2100">
        <v>85</v>
      </c>
      <c r="D2100" t="s">
        <v>56</v>
      </c>
      <c r="E2100" t="s">
        <v>25</v>
      </c>
      <c r="F2100">
        <v>166</v>
      </c>
      <c r="G2100">
        <v>101</v>
      </c>
      <c r="H2100">
        <v>36.700000000000003</v>
      </c>
      <c r="I2100" t="s">
        <v>46</v>
      </c>
      <c r="J2100" s="1">
        <v>46051</v>
      </c>
      <c r="K2100" s="1">
        <v>46060</v>
      </c>
      <c r="L2100" t="s">
        <v>47</v>
      </c>
      <c r="M2100" t="s">
        <v>60</v>
      </c>
      <c r="N2100" t="s">
        <v>48</v>
      </c>
      <c r="O2100">
        <v>93</v>
      </c>
      <c r="P2100">
        <v>38.299999999999997</v>
      </c>
      <c r="Q2100" t="s">
        <v>57</v>
      </c>
      <c r="R2100" t="s">
        <v>49</v>
      </c>
      <c r="S2100">
        <v>50000</v>
      </c>
      <c r="T2100" t="s">
        <v>66</v>
      </c>
      <c r="U2100">
        <v>9</v>
      </c>
      <c r="V2100" t="s">
        <v>50</v>
      </c>
      <c r="W2100" t="str">
        <f>TEXT(EHR[[#This Row],[Admission_Date]], "MMM")</f>
        <v>Jan</v>
      </c>
      <c r="X2100">
        <f>MONTH(EHR[[#This Row],[Admission_Date]])</f>
        <v>1</v>
      </c>
    </row>
    <row r="2101" spans="1:24" x14ac:dyDescent="0.25">
      <c r="A2101" t="s">
        <v>2162</v>
      </c>
      <c r="B2101" t="s">
        <v>23</v>
      </c>
      <c r="C2101">
        <v>38</v>
      </c>
      <c r="D2101" t="s">
        <v>73</v>
      </c>
      <c r="E2101" t="s">
        <v>37</v>
      </c>
      <c r="F2101">
        <v>155</v>
      </c>
      <c r="G2101">
        <v>55</v>
      </c>
      <c r="H2101">
        <v>22.9</v>
      </c>
      <c r="I2101" t="s">
        <v>53</v>
      </c>
      <c r="J2101" s="1">
        <v>46172</v>
      </c>
      <c r="K2101" s="1">
        <v>46174</v>
      </c>
      <c r="L2101" t="s">
        <v>39</v>
      </c>
      <c r="M2101" t="s">
        <v>28</v>
      </c>
      <c r="N2101" t="s">
        <v>29</v>
      </c>
      <c r="O2101">
        <v>73</v>
      </c>
      <c r="P2101">
        <v>38</v>
      </c>
      <c r="Q2101" t="s">
        <v>57</v>
      </c>
      <c r="R2101" t="s">
        <v>42</v>
      </c>
      <c r="S2101">
        <v>25000</v>
      </c>
      <c r="T2101" t="s">
        <v>43</v>
      </c>
      <c r="U2101">
        <v>2</v>
      </c>
      <c r="V2101" t="s">
        <v>33</v>
      </c>
      <c r="W2101" t="str">
        <f>TEXT(EHR[[#This Row],[Admission_Date]], "MMM")</f>
        <v>May</v>
      </c>
      <c r="X2101">
        <f>MONTH(EHR[[#This Row],[Admission_Date]])</f>
        <v>5</v>
      </c>
    </row>
    <row r="2102" spans="1:24" x14ac:dyDescent="0.25">
      <c r="A2102" t="s">
        <v>2163</v>
      </c>
      <c r="B2102" t="s">
        <v>35</v>
      </c>
      <c r="C2102">
        <v>34</v>
      </c>
      <c r="D2102" t="s">
        <v>24</v>
      </c>
      <c r="E2102" t="s">
        <v>25</v>
      </c>
      <c r="F2102">
        <v>152</v>
      </c>
      <c r="G2102">
        <v>93</v>
      </c>
      <c r="H2102">
        <v>40.299999999999997</v>
      </c>
      <c r="I2102" t="s">
        <v>26</v>
      </c>
      <c r="J2102" s="1">
        <v>46072</v>
      </c>
      <c r="K2102" s="1">
        <v>46077</v>
      </c>
      <c r="L2102" t="s">
        <v>47</v>
      </c>
      <c r="M2102" t="s">
        <v>54</v>
      </c>
      <c r="N2102" t="s">
        <v>29</v>
      </c>
      <c r="O2102">
        <v>95</v>
      </c>
      <c r="P2102">
        <v>37.700000000000003</v>
      </c>
      <c r="Q2102" t="s">
        <v>41</v>
      </c>
      <c r="R2102" t="s">
        <v>31</v>
      </c>
      <c r="S2102">
        <v>50000</v>
      </c>
      <c r="T2102" t="s">
        <v>43</v>
      </c>
      <c r="U2102">
        <v>5</v>
      </c>
      <c r="V2102" t="s">
        <v>44</v>
      </c>
      <c r="W2102" t="str">
        <f>TEXT(EHR[[#This Row],[Admission_Date]], "MMM")</f>
        <v>Feb</v>
      </c>
      <c r="X2102">
        <f>MONTH(EHR[[#This Row],[Admission_Date]])</f>
        <v>2</v>
      </c>
    </row>
    <row r="2103" spans="1:24" x14ac:dyDescent="0.25">
      <c r="A2103" t="s">
        <v>2164</v>
      </c>
      <c r="B2103" t="s">
        <v>23</v>
      </c>
      <c r="C2103">
        <v>81</v>
      </c>
      <c r="D2103" t="s">
        <v>56</v>
      </c>
      <c r="E2103" t="s">
        <v>25</v>
      </c>
      <c r="F2103">
        <v>163</v>
      </c>
      <c r="G2103">
        <v>58</v>
      </c>
      <c r="H2103">
        <v>21.8</v>
      </c>
      <c r="I2103" t="s">
        <v>26</v>
      </c>
      <c r="J2103" s="1">
        <v>45681</v>
      </c>
      <c r="K2103" s="1">
        <v>45688</v>
      </c>
      <c r="L2103" t="s">
        <v>47</v>
      </c>
      <c r="M2103" t="s">
        <v>60</v>
      </c>
      <c r="N2103" t="s">
        <v>29</v>
      </c>
      <c r="O2103">
        <v>90</v>
      </c>
      <c r="P2103">
        <v>38.700000000000003</v>
      </c>
      <c r="Q2103" t="s">
        <v>30</v>
      </c>
      <c r="R2103" t="s">
        <v>49</v>
      </c>
      <c r="S2103">
        <v>50000</v>
      </c>
      <c r="T2103" t="s">
        <v>43</v>
      </c>
      <c r="U2103">
        <v>7</v>
      </c>
      <c r="V2103" t="s">
        <v>50</v>
      </c>
      <c r="W2103" t="str">
        <f>TEXT(EHR[[#This Row],[Admission_Date]], "MMM")</f>
        <v>Jan</v>
      </c>
      <c r="X2103">
        <f>MONTH(EHR[[#This Row],[Admission_Date]])</f>
        <v>1</v>
      </c>
    </row>
    <row r="2104" spans="1:24" x14ac:dyDescent="0.25">
      <c r="A2104" t="s">
        <v>2165</v>
      </c>
      <c r="B2104" t="s">
        <v>23</v>
      </c>
      <c r="C2104">
        <v>26</v>
      </c>
      <c r="D2104" t="s">
        <v>56</v>
      </c>
      <c r="E2104" t="s">
        <v>37</v>
      </c>
      <c r="F2104">
        <v>178</v>
      </c>
      <c r="G2104">
        <v>90</v>
      </c>
      <c r="H2104">
        <v>28.4</v>
      </c>
      <c r="I2104" t="s">
        <v>38</v>
      </c>
      <c r="J2104" s="1">
        <v>45928</v>
      </c>
      <c r="K2104" s="1">
        <v>45936</v>
      </c>
      <c r="L2104" t="s">
        <v>59</v>
      </c>
      <c r="M2104" t="s">
        <v>71</v>
      </c>
      <c r="N2104" t="s">
        <v>48</v>
      </c>
      <c r="O2104">
        <v>102</v>
      </c>
      <c r="P2104">
        <v>36.200000000000003</v>
      </c>
      <c r="Q2104" t="s">
        <v>57</v>
      </c>
      <c r="R2104" t="s">
        <v>49</v>
      </c>
      <c r="S2104">
        <v>50000</v>
      </c>
      <c r="T2104" t="s">
        <v>32</v>
      </c>
      <c r="U2104">
        <v>8</v>
      </c>
      <c r="V2104" t="s">
        <v>44</v>
      </c>
      <c r="W2104" t="str">
        <f>TEXT(EHR[[#This Row],[Admission_Date]], "MMM")</f>
        <v>Sep</v>
      </c>
      <c r="X2104">
        <f>MONTH(EHR[[#This Row],[Admission_Date]])</f>
        <v>9</v>
      </c>
    </row>
    <row r="2105" spans="1:24" x14ac:dyDescent="0.25">
      <c r="A2105" t="s">
        <v>2166</v>
      </c>
      <c r="B2105" t="s">
        <v>35</v>
      </c>
      <c r="C2105">
        <v>72</v>
      </c>
      <c r="D2105" t="s">
        <v>56</v>
      </c>
      <c r="E2105" t="s">
        <v>25</v>
      </c>
      <c r="F2105">
        <v>185</v>
      </c>
      <c r="G2105">
        <v>108</v>
      </c>
      <c r="H2105">
        <v>31.6</v>
      </c>
      <c r="I2105" t="s">
        <v>38</v>
      </c>
      <c r="J2105" s="1">
        <v>45880</v>
      </c>
      <c r="K2105" s="1">
        <v>45885</v>
      </c>
      <c r="L2105" t="s">
        <v>39</v>
      </c>
      <c r="M2105" t="s">
        <v>54</v>
      </c>
      <c r="N2105" t="s">
        <v>48</v>
      </c>
      <c r="O2105">
        <v>110</v>
      </c>
      <c r="P2105">
        <v>36.299999999999997</v>
      </c>
      <c r="Q2105" t="s">
        <v>30</v>
      </c>
      <c r="R2105" t="s">
        <v>42</v>
      </c>
      <c r="S2105">
        <v>75000</v>
      </c>
      <c r="T2105" t="s">
        <v>43</v>
      </c>
      <c r="U2105">
        <v>5</v>
      </c>
      <c r="V2105" t="s">
        <v>50</v>
      </c>
      <c r="W2105" t="str">
        <f>TEXT(EHR[[#This Row],[Admission_Date]], "MMM")</f>
        <v>Aug</v>
      </c>
      <c r="X2105">
        <f>MONTH(EHR[[#This Row],[Admission_Date]])</f>
        <v>8</v>
      </c>
    </row>
    <row r="2106" spans="1:24" x14ac:dyDescent="0.25">
      <c r="A2106" t="s">
        <v>2167</v>
      </c>
      <c r="B2106" t="s">
        <v>35</v>
      </c>
      <c r="C2106">
        <v>49</v>
      </c>
      <c r="D2106" t="s">
        <v>56</v>
      </c>
      <c r="E2106" t="s">
        <v>52</v>
      </c>
      <c r="F2106">
        <v>179</v>
      </c>
      <c r="G2106">
        <v>55</v>
      </c>
      <c r="H2106">
        <v>17.2</v>
      </c>
      <c r="I2106" t="s">
        <v>53</v>
      </c>
      <c r="J2106" s="1">
        <v>45894</v>
      </c>
      <c r="K2106" s="1">
        <v>45901</v>
      </c>
      <c r="L2106" t="s">
        <v>65</v>
      </c>
      <c r="M2106" t="s">
        <v>28</v>
      </c>
      <c r="N2106" t="s">
        <v>29</v>
      </c>
      <c r="O2106">
        <v>89</v>
      </c>
      <c r="P2106">
        <v>37.4</v>
      </c>
      <c r="Q2106" t="s">
        <v>57</v>
      </c>
      <c r="R2106" t="s">
        <v>49</v>
      </c>
      <c r="S2106">
        <v>50000</v>
      </c>
      <c r="T2106" t="s">
        <v>66</v>
      </c>
      <c r="U2106">
        <v>7</v>
      </c>
      <c r="V2106" t="s">
        <v>33</v>
      </c>
      <c r="W2106" t="str">
        <f>TEXT(EHR[[#This Row],[Admission_Date]], "MMM")</f>
        <v>Aug</v>
      </c>
      <c r="X2106">
        <f>MONTH(EHR[[#This Row],[Admission_Date]])</f>
        <v>8</v>
      </c>
    </row>
    <row r="2107" spans="1:24" x14ac:dyDescent="0.25">
      <c r="A2107" t="s">
        <v>2168</v>
      </c>
      <c r="B2107" t="s">
        <v>23</v>
      </c>
      <c r="C2107">
        <v>72</v>
      </c>
      <c r="D2107" t="s">
        <v>56</v>
      </c>
      <c r="E2107" t="s">
        <v>52</v>
      </c>
      <c r="F2107">
        <v>185</v>
      </c>
      <c r="G2107">
        <v>84</v>
      </c>
      <c r="H2107">
        <v>24.5</v>
      </c>
      <c r="I2107" t="s">
        <v>93</v>
      </c>
      <c r="J2107" s="1">
        <v>45902</v>
      </c>
      <c r="K2107" s="1">
        <v>45905</v>
      </c>
      <c r="L2107" t="s">
        <v>59</v>
      </c>
      <c r="M2107" t="s">
        <v>71</v>
      </c>
      <c r="N2107" t="s">
        <v>29</v>
      </c>
      <c r="O2107">
        <v>63</v>
      </c>
      <c r="P2107">
        <v>38.4</v>
      </c>
      <c r="Q2107" t="s">
        <v>30</v>
      </c>
      <c r="R2107" t="s">
        <v>42</v>
      </c>
      <c r="S2107">
        <v>75000</v>
      </c>
      <c r="T2107" t="s">
        <v>32</v>
      </c>
      <c r="U2107">
        <v>3</v>
      </c>
      <c r="V2107" t="s">
        <v>50</v>
      </c>
      <c r="W2107" t="str">
        <f>TEXT(EHR[[#This Row],[Admission_Date]], "MMM")</f>
        <v>Sep</v>
      </c>
      <c r="X2107">
        <f>MONTH(EHR[[#This Row],[Admission_Date]])</f>
        <v>9</v>
      </c>
    </row>
    <row r="2108" spans="1:24" x14ac:dyDescent="0.25">
      <c r="A2108" t="s">
        <v>2169</v>
      </c>
      <c r="B2108" t="s">
        <v>23</v>
      </c>
      <c r="C2108">
        <v>8</v>
      </c>
      <c r="D2108" t="s">
        <v>24</v>
      </c>
      <c r="E2108" t="s">
        <v>37</v>
      </c>
      <c r="F2108">
        <v>185</v>
      </c>
      <c r="G2108">
        <v>81</v>
      </c>
      <c r="H2108">
        <v>23.7</v>
      </c>
      <c r="I2108" t="s">
        <v>26</v>
      </c>
      <c r="J2108" s="1">
        <v>45998</v>
      </c>
      <c r="K2108" s="1">
        <v>46001</v>
      </c>
      <c r="L2108" t="s">
        <v>27</v>
      </c>
      <c r="M2108" t="s">
        <v>28</v>
      </c>
      <c r="N2108" t="s">
        <v>29</v>
      </c>
      <c r="O2108">
        <v>63</v>
      </c>
      <c r="P2108">
        <v>38.1</v>
      </c>
      <c r="Q2108" t="s">
        <v>30</v>
      </c>
      <c r="R2108" t="s">
        <v>42</v>
      </c>
      <c r="S2108">
        <v>75000</v>
      </c>
      <c r="T2108" t="s">
        <v>43</v>
      </c>
      <c r="U2108">
        <v>3</v>
      </c>
      <c r="V2108" t="s">
        <v>81</v>
      </c>
      <c r="W2108" t="str">
        <f>TEXT(EHR[[#This Row],[Admission_Date]], "MMM")</f>
        <v>Dec</v>
      </c>
      <c r="X2108">
        <f>MONTH(EHR[[#This Row],[Admission_Date]])</f>
        <v>12</v>
      </c>
    </row>
    <row r="2109" spans="1:24" x14ac:dyDescent="0.25">
      <c r="A2109" t="s">
        <v>2170</v>
      </c>
      <c r="B2109" t="s">
        <v>35</v>
      </c>
      <c r="C2109">
        <v>70</v>
      </c>
      <c r="D2109" t="s">
        <v>24</v>
      </c>
      <c r="E2109" t="s">
        <v>52</v>
      </c>
      <c r="F2109">
        <v>169</v>
      </c>
      <c r="G2109">
        <v>54</v>
      </c>
      <c r="H2109">
        <v>18.899999999999999</v>
      </c>
      <c r="I2109" t="s">
        <v>46</v>
      </c>
      <c r="J2109" s="1">
        <v>45757</v>
      </c>
      <c r="K2109" s="1">
        <v>45759</v>
      </c>
      <c r="L2109" t="s">
        <v>65</v>
      </c>
      <c r="M2109" t="s">
        <v>60</v>
      </c>
      <c r="N2109" t="s">
        <v>48</v>
      </c>
      <c r="O2109">
        <v>107</v>
      </c>
      <c r="P2109">
        <v>36.5</v>
      </c>
      <c r="Q2109" t="s">
        <v>30</v>
      </c>
      <c r="R2109" t="s">
        <v>49</v>
      </c>
      <c r="S2109">
        <v>75000</v>
      </c>
      <c r="T2109" t="s">
        <v>66</v>
      </c>
      <c r="U2109">
        <v>2</v>
      </c>
      <c r="V2109" t="s">
        <v>50</v>
      </c>
      <c r="W2109" t="str">
        <f>TEXT(EHR[[#This Row],[Admission_Date]], "MMM")</f>
        <v>Apr</v>
      </c>
      <c r="X2109">
        <f>MONTH(EHR[[#This Row],[Admission_Date]])</f>
        <v>4</v>
      </c>
    </row>
    <row r="2110" spans="1:24" x14ac:dyDescent="0.25">
      <c r="A2110" t="s">
        <v>2171</v>
      </c>
      <c r="B2110" t="s">
        <v>35</v>
      </c>
      <c r="C2110">
        <v>61</v>
      </c>
      <c r="D2110" t="s">
        <v>36</v>
      </c>
      <c r="E2110" t="s">
        <v>25</v>
      </c>
      <c r="F2110">
        <v>158</v>
      </c>
      <c r="G2110">
        <v>67</v>
      </c>
      <c r="H2110">
        <v>26.8</v>
      </c>
      <c r="I2110" t="s">
        <v>46</v>
      </c>
      <c r="J2110" s="1">
        <v>45770</v>
      </c>
      <c r="K2110" s="1">
        <v>45774</v>
      </c>
      <c r="L2110" t="s">
        <v>39</v>
      </c>
      <c r="M2110" t="s">
        <v>60</v>
      </c>
      <c r="N2110" t="s">
        <v>48</v>
      </c>
      <c r="O2110">
        <v>92</v>
      </c>
      <c r="P2110">
        <v>38.5</v>
      </c>
      <c r="Q2110" t="s">
        <v>30</v>
      </c>
      <c r="R2110" t="s">
        <v>31</v>
      </c>
      <c r="S2110">
        <v>25000</v>
      </c>
      <c r="T2110" t="s">
        <v>32</v>
      </c>
      <c r="U2110">
        <v>4</v>
      </c>
      <c r="V2110" t="s">
        <v>50</v>
      </c>
      <c r="W2110" t="str">
        <f>TEXT(EHR[[#This Row],[Admission_Date]], "MMM")</f>
        <v>Apr</v>
      </c>
      <c r="X2110">
        <f>MONTH(EHR[[#This Row],[Admission_Date]])</f>
        <v>4</v>
      </c>
    </row>
    <row r="2111" spans="1:24" x14ac:dyDescent="0.25">
      <c r="A2111" t="s">
        <v>2172</v>
      </c>
      <c r="B2111" t="s">
        <v>35</v>
      </c>
      <c r="C2111">
        <v>23</v>
      </c>
      <c r="D2111" t="s">
        <v>24</v>
      </c>
      <c r="E2111" t="s">
        <v>25</v>
      </c>
      <c r="F2111">
        <v>167</v>
      </c>
      <c r="G2111">
        <v>107</v>
      </c>
      <c r="H2111">
        <v>38.4</v>
      </c>
      <c r="I2111" t="s">
        <v>53</v>
      </c>
      <c r="J2111" s="1">
        <v>45981</v>
      </c>
      <c r="K2111" s="1">
        <v>45986</v>
      </c>
      <c r="L2111" t="s">
        <v>27</v>
      </c>
      <c r="M2111" t="s">
        <v>28</v>
      </c>
      <c r="N2111" t="s">
        <v>48</v>
      </c>
      <c r="O2111">
        <v>72</v>
      </c>
      <c r="P2111">
        <v>37.200000000000003</v>
      </c>
      <c r="Q2111" t="s">
        <v>57</v>
      </c>
      <c r="R2111" t="s">
        <v>31</v>
      </c>
      <c r="S2111">
        <v>25000</v>
      </c>
      <c r="T2111" t="s">
        <v>66</v>
      </c>
      <c r="U2111">
        <v>5</v>
      </c>
      <c r="V2111" t="s">
        <v>44</v>
      </c>
      <c r="W2111" t="str">
        <f>TEXT(EHR[[#This Row],[Admission_Date]], "MMM")</f>
        <v>Nov</v>
      </c>
      <c r="X2111">
        <f>MONTH(EHR[[#This Row],[Admission_Date]])</f>
        <v>11</v>
      </c>
    </row>
    <row r="2112" spans="1:24" x14ac:dyDescent="0.25">
      <c r="A2112" t="s">
        <v>2173</v>
      </c>
      <c r="B2112" t="s">
        <v>35</v>
      </c>
      <c r="C2112">
        <v>60</v>
      </c>
      <c r="D2112" t="s">
        <v>36</v>
      </c>
      <c r="E2112" t="s">
        <v>25</v>
      </c>
      <c r="F2112">
        <v>185</v>
      </c>
      <c r="G2112">
        <v>75</v>
      </c>
      <c r="H2112">
        <v>21.9</v>
      </c>
      <c r="I2112" t="s">
        <v>38</v>
      </c>
      <c r="J2112" s="1">
        <v>45661</v>
      </c>
      <c r="K2112" s="1">
        <v>45666</v>
      </c>
      <c r="L2112" t="s">
        <v>27</v>
      </c>
      <c r="M2112" t="s">
        <v>28</v>
      </c>
      <c r="N2112" t="s">
        <v>29</v>
      </c>
      <c r="O2112">
        <v>82</v>
      </c>
      <c r="P2112">
        <v>38.799999999999997</v>
      </c>
      <c r="Q2112" t="s">
        <v>30</v>
      </c>
      <c r="R2112" t="s">
        <v>42</v>
      </c>
      <c r="S2112">
        <v>50000</v>
      </c>
      <c r="T2112" t="s">
        <v>43</v>
      </c>
      <c r="U2112">
        <v>5</v>
      </c>
      <c r="V2112" t="s">
        <v>50</v>
      </c>
      <c r="W2112" t="str">
        <f>TEXT(EHR[[#This Row],[Admission_Date]], "MMM")</f>
        <v>Jan</v>
      </c>
      <c r="X2112">
        <f>MONTH(EHR[[#This Row],[Admission_Date]])</f>
        <v>1</v>
      </c>
    </row>
    <row r="2113" spans="1:24" x14ac:dyDescent="0.25">
      <c r="A2113" t="s">
        <v>2174</v>
      </c>
      <c r="B2113" t="s">
        <v>35</v>
      </c>
      <c r="C2113">
        <v>47</v>
      </c>
      <c r="D2113" t="s">
        <v>36</v>
      </c>
      <c r="E2113" t="s">
        <v>52</v>
      </c>
      <c r="F2113">
        <v>178</v>
      </c>
      <c r="G2113">
        <v>84</v>
      </c>
      <c r="H2113">
        <v>26.5</v>
      </c>
      <c r="I2113" t="s">
        <v>38</v>
      </c>
      <c r="J2113" s="1">
        <v>45759</v>
      </c>
      <c r="K2113" s="1">
        <v>45769</v>
      </c>
      <c r="L2113" t="s">
        <v>47</v>
      </c>
      <c r="M2113" t="s">
        <v>71</v>
      </c>
      <c r="N2113" t="s">
        <v>48</v>
      </c>
      <c r="O2113">
        <v>88</v>
      </c>
      <c r="P2113">
        <v>36.799999999999997</v>
      </c>
      <c r="Q2113" t="s">
        <v>57</v>
      </c>
      <c r="R2113" t="s">
        <v>31</v>
      </c>
      <c r="S2113">
        <v>25000</v>
      </c>
      <c r="T2113" t="s">
        <v>32</v>
      </c>
      <c r="U2113">
        <v>10</v>
      </c>
      <c r="V2113" t="s">
        <v>33</v>
      </c>
      <c r="W2113" t="str">
        <f>TEXT(EHR[[#This Row],[Admission_Date]], "MMM")</f>
        <v>Apr</v>
      </c>
      <c r="X2113">
        <f>MONTH(EHR[[#This Row],[Admission_Date]])</f>
        <v>4</v>
      </c>
    </row>
    <row r="2114" spans="1:24" x14ac:dyDescent="0.25">
      <c r="A2114" t="s">
        <v>2175</v>
      </c>
      <c r="B2114" t="s">
        <v>23</v>
      </c>
      <c r="C2114">
        <v>39</v>
      </c>
      <c r="D2114" t="s">
        <v>73</v>
      </c>
      <c r="E2114" t="s">
        <v>25</v>
      </c>
      <c r="F2114">
        <v>159</v>
      </c>
      <c r="G2114">
        <v>88</v>
      </c>
      <c r="H2114">
        <v>34.799999999999997</v>
      </c>
      <c r="I2114" t="s">
        <v>53</v>
      </c>
      <c r="J2114" s="1">
        <v>45889</v>
      </c>
      <c r="K2114" s="1">
        <v>45894</v>
      </c>
      <c r="L2114" t="s">
        <v>65</v>
      </c>
      <c r="M2114" t="s">
        <v>28</v>
      </c>
      <c r="N2114" t="s">
        <v>48</v>
      </c>
      <c r="O2114">
        <v>88</v>
      </c>
      <c r="P2114">
        <v>37.5</v>
      </c>
      <c r="Q2114" t="s">
        <v>30</v>
      </c>
      <c r="R2114" t="s">
        <v>49</v>
      </c>
      <c r="S2114">
        <v>75000</v>
      </c>
      <c r="T2114" t="s">
        <v>66</v>
      </c>
      <c r="U2114">
        <v>5</v>
      </c>
      <c r="V2114" t="s">
        <v>33</v>
      </c>
      <c r="W2114" t="str">
        <f>TEXT(EHR[[#This Row],[Admission_Date]], "MMM")</f>
        <v>Aug</v>
      </c>
      <c r="X2114">
        <f>MONTH(EHR[[#This Row],[Admission_Date]])</f>
        <v>8</v>
      </c>
    </row>
    <row r="2115" spans="1:24" x14ac:dyDescent="0.25">
      <c r="A2115" t="s">
        <v>2176</v>
      </c>
      <c r="B2115" t="s">
        <v>23</v>
      </c>
      <c r="C2115">
        <v>57</v>
      </c>
      <c r="D2115" t="s">
        <v>24</v>
      </c>
      <c r="E2115" t="s">
        <v>25</v>
      </c>
      <c r="F2115">
        <v>186</v>
      </c>
      <c r="G2115">
        <v>65</v>
      </c>
      <c r="H2115">
        <v>18.8</v>
      </c>
      <c r="I2115" t="s">
        <v>38</v>
      </c>
      <c r="J2115" s="1">
        <v>46101</v>
      </c>
      <c r="K2115" s="1">
        <v>46105</v>
      </c>
      <c r="L2115" t="s">
        <v>59</v>
      </c>
      <c r="M2115" t="s">
        <v>54</v>
      </c>
      <c r="N2115" t="s">
        <v>29</v>
      </c>
      <c r="O2115">
        <v>73</v>
      </c>
      <c r="P2115">
        <v>37.5</v>
      </c>
      <c r="Q2115" t="s">
        <v>57</v>
      </c>
      <c r="R2115" t="s">
        <v>42</v>
      </c>
      <c r="S2115">
        <v>75000</v>
      </c>
      <c r="T2115" t="s">
        <v>43</v>
      </c>
      <c r="U2115">
        <v>4</v>
      </c>
      <c r="V2115" t="s">
        <v>50</v>
      </c>
      <c r="W2115" t="str">
        <f>TEXT(EHR[[#This Row],[Admission_Date]], "MMM")</f>
        <v>Mar</v>
      </c>
      <c r="X2115">
        <f>MONTH(EHR[[#This Row],[Admission_Date]])</f>
        <v>3</v>
      </c>
    </row>
    <row r="2116" spans="1:24" x14ac:dyDescent="0.25">
      <c r="A2116" t="s">
        <v>2177</v>
      </c>
      <c r="B2116" t="s">
        <v>35</v>
      </c>
      <c r="C2116">
        <v>9</v>
      </c>
      <c r="D2116" t="s">
        <v>36</v>
      </c>
      <c r="E2116" t="s">
        <v>25</v>
      </c>
      <c r="F2116">
        <v>156</v>
      </c>
      <c r="G2116">
        <v>53</v>
      </c>
      <c r="H2116">
        <v>21.8</v>
      </c>
      <c r="I2116" t="s">
        <v>53</v>
      </c>
      <c r="J2116" s="1">
        <v>46052</v>
      </c>
      <c r="K2116" s="1">
        <v>46061</v>
      </c>
      <c r="L2116" t="s">
        <v>27</v>
      </c>
      <c r="M2116" t="s">
        <v>40</v>
      </c>
      <c r="N2116" t="s">
        <v>29</v>
      </c>
      <c r="O2116">
        <v>102</v>
      </c>
      <c r="P2116">
        <v>36.799999999999997</v>
      </c>
      <c r="Q2116" t="s">
        <v>41</v>
      </c>
      <c r="R2116" t="s">
        <v>31</v>
      </c>
      <c r="S2116">
        <v>25000</v>
      </c>
      <c r="T2116" t="s">
        <v>66</v>
      </c>
      <c r="U2116">
        <v>9</v>
      </c>
      <c r="V2116" t="s">
        <v>81</v>
      </c>
      <c r="W2116" t="str">
        <f>TEXT(EHR[[#This Row],[Admission_Date]], "MMM")</f>
        <v>Jan</v>
      </c>
      <c r="X2116">
        <f>MONTH(EHR[[#This Row],[Admission_Date]])</f>
        <v>1</v>
      </c>
    </row>
    <row r="2117" spans="1:24" x14ac:dyDescent="0.25">
      <c r="A2117" t="s">
        <v>2178</v>
      </c>
      <c r="B2117" t="s">
        <v>23</v>
      </c>
      <c r="C2117">
        <v>4</v>
      </c>
      <c r="D2117" t="s">
        <v>56</v>
      </c>
      <c r="E2117" t="s">
        <v>25</v>
      </c>
      <c r="F2117">
        <v>156</v>
      </c>
      <c r="G2117">
        <v>97</v>
      </c>
      <c r="H2117">
        <v>39.9</v>
      </c>
      <c r="I2117" t="s">
        <v>93</v>
      </c>
      <c r="J2117" s="1">
        <v>46067</v>
      </c>
      <c r="K2117" s="1">
        <v>46076</v>
      </c>
      <c r="L2117" t="s">
        <v>47</v>
      </c>
      <c r="M2117" t="s">
        <v>28</v>
      </c>
      <c r="N2117" t="s">
        <v>48</v>
      </c>
      <c r="O2117">
        <v>80</v>
      </c>
      <c r="P2117">
        <v>38.700000000000003</v>
      </c>
      <c r="Q2117" t="s">
        <v>41</v>
      </c>
      <c r="R2117" t="s">
        <v>42</v>
      </c>
      <c r="S2117">
        <v>75000</v>
      </c>
      <c r="T2117" t="s">
        <v>66</v>
      </c>
      <c r="U2117">
        <v>9</v>
      </c>
      <c r="V2117" t="s">
        <v>81</v>
      </c>
      <c r="W2117" t="str">
        <f>TEXT(EHR[[#This Row],[Admission_Date]], "MMM")</f>
        <v>Feb</v>
      </c>
      <c r="X2117">
        <f>MONTH(EHR[[#This Row],[Admission_Date]])</f>
        <v>2</v>
      </c>
    </row>
    <row r="2118" spans="1:24" x14ac:dyDescent="0.25">
      <c r="A2118" t="s">
        <v>2179</v>
      </c>
      <c r="B2118" t="s">
        <v>35</v>
      </c>
      <c r="C2118">
        <v>38</v>
      </c>
      <c r="D2118" t="s">
        <v>24</v>
      </c>
      <c r="E2118" t="s">
        <v>52</v>
      </c>
      <c r="F2118">
        <v>164</v>
      </c>
      <c r="G2118">
        <v>102</v>
      </c>
      <c r="H2118">
        <v>37.9</v>
      </c>
      <c r="I2118" t="s">
        <v>26</v>
      </c>
      <c r="J2118" s="1">
        <v>45686</v>
      </c>
      <c r="K2118" s="1">
        <v>45689</v>
      </c>
      <c r="L2118" t="s">
        <v>27</v>
      </c>
      <c r="M2118" t="s">
        <v>71</v>
      </c>
      <c r="N2118" t="s">
        <v>29</v>
      </c>
      <c r="O2118">
        <v>67</v>
      </c>
      <c r="P2118">
        <v>36.4</v>
      </c>
      <c r="Q2118" t="s">
        <v>41</v>
      </c>
      <c r="R2118" t="s">
        <v>42</v>
      </c>
      <c r="S2118">
        <v>50000</v>
      </c>
      <c r="T2118" t="s">
        <v>43</v>
      </c>
      <c r="U2118">
        <v>3</v>
      </c>
      <c r="V2118" t="s">
        <v>33</v>
      </c>
      <c r="W2118" t="str">
        <f>TEXT(EHR[[#This Row],[Admission_Date]], "MMM")</f>
        <v>Jan</v>
      </c>
      <c r="X2118">
        <f>MONTH(EHR[[#This Row],[Admission_Date]])</f>
        <v>1</v>
      </c>
    </row>
    <row r="2119" spans="1:24" x14ac:dyDescent="0.25">
      <c r="A2119" t="s">
        <v>2180</v>
      </c>
      <c r="B2119" t="s">
        <v>23</v>
      </c>
      <c r="C2119">
        <v>11</v>
      </c>
      <c r="D2119" t="s">
        <v>73</v>
      </c>
      <c r="E2119" t="s">
        <v>37</v>
      </c>
      <c r="F2119">
        <v>167</v>
      </c>
      <c r="G2119">
        <v>101</v>
      </c>
      <c r="H2119">
        <v>36.200000000000003</v>
      </c>
      <c r="I2119" t="s">
        <v>38</v>
      </c>
      <c r="J2119" s="1">
        <v>45887</v>
      </c>
      <c r="K2119" s="1"/>
      <c r="L2119" t="s">
        <v>65</v>
      </c>
      <c r="M2119" t="s">
        <v>28</v>
      </c>
      <c r="N2119" t="s">
        <v>48</v>
      </c>
      <c r="O2119">
        <v>88</v>
      </c>
      <c r="P2119">
        <v>39</v>
      </c>
      <c r="Q2119" t="s">
        <v>41</v>
      </c>
      <c r="R2119" t="s">
        <v>49</v>
      </c>
      <c r="S2119">
        <v>50000</v>
      </c>
      <c r="T2119" t="s">
        <v>32</v>
      </c>
      <c r="V2119" t="s">
        <v>61</v>
      </c>
      <c r="W2119" t="str">
        <f>TEXT(EHR[[#This Row],[Admission_Date]], "MMM")</f>
        <v>Aug</v>
      </c>
      <c r="X2119">
        <f>MONTH(EHR[[#This Row],[Admission_Date]])</f>
        <v>8</v>
      </c>
    </row>
    <row r="2120" spans="1:24" x14ac:dyDescent="0.25">
      <c r="A2120" t="s">
        <v>2181</v>
      </c>
      <c r="B2120" t="s">
        <v>35</v>
      </c>
      <c r="C2120">
        <v>73</v>
      </c>
      <c r="D2120" t="s">
        <v>24</v>
      </c>
      <c r="E2120" t="s">
        <v>37</v>
      </c>
      <c r="F2120">
        <v>154</v>
      </c>
      <c r="G2120">
        <v>73</v>
      </c>
      <c r="H2120">
        <v>30.8</v>
      </c>
      <c r="I2120" t="s">
        <v>53</v>
      </c>
      <c r="J2120" s="1">
        <v>46050</v>
      </c>
      <c r="K2120" s="1">
        <v>46052</v>
      </c>
      <c r="L2120" t="s">
        <v>59</v>
      </c>
      <c r="M2120" t="s">
        <v>71</v>
      </c>
      <c r="N2120" t="s">
        <v>29</v>
      </c>
      <c r="O2120">
        <v>62</v>
      </c>
      <c r="P2120">
        <v>39</v>
      </c>
      <c r="Q2120" t="s">
        <v>41</v>
      </c>
      <c r="R2120" t="s">
        <v>31</v>
      </c>
      <c r="S2120">
        <v>75000</v>
      </c>
      <c r="T2120" t="s">
        <v>43</v>
      </c>
      <c r="U2120">
        <v>2</v>
      </c>
      <c r="V2120" t="s">
        <v>50</v>
      </c>
      <c r="W2120" t="str">
        <f>TEXT(EHR[[#This Row],[Admission_Date]], "MMM")</f>
        <v>Jan</v>
      </c>
      <c r="X2120">
        <f>MONTH(EHR[[#This Row],[Admission_Date]])</f>
        <v>1</v>
      </c>
    </row>
    <row r="2121" spans="1:24" x14ac:dyDescent="0.25">
      <c r="A2121" t="s">
        <v>2182</v>
      </c>
      <c r="B2121" t="s">
        <v>23</v>
      </c>
      <c r="C2121">
        <v>145</v>
      </c>
      <c r="D2121" t="s">
        <v>56</v>
      </c>
      <c r="E2121" t="s">
        <v>52</v>
      </c>
      <c r="F2121">
        <v>161</v>
      </c>
      <c r="G2121">
        <v>53</v>
      </c>
      <c r="H2121">
        <v>20.399999999999999</v>
      </c>
      <c r="I2121" t="s">
        <v>38</v>
      </c>
      <c r="J2121" s="1">
        <v>45772</v>
      </c>
      <c r="K2121" s="1">
        <v>45776</v>
      </c>
      <c r="L2121" t="s">
        <v>47</v>
      </c>
      <c r="M2121" t="s">
        <v>28</v>
      </c>
      <c r="N2121" t="s">
        <v>48</v>
      </c>
      <c r="O2121">
        <v>81</v>
      </c>
      <c r="P2121">
        <v>38.4</v>
      </c>
      <c r="Q2121" t="s">
        <v>57</v>
      </c>
      <c r="R2121" t="s">
        <v>42</v>
      </c>
      <c r="S2121">
        <v>25000</v>
      </c>
      <c r="T2121" t="s">
        <v>66</v>
      </c>
      <c r="U2121">
        <v>4</v>
      </c>
      <c r="V2121" t="s">
        <v>50</v>
      </c>
      <c r="W2121" t="str">
        <f>TEXT(EHR[[#This Row],[Admission_Date]], "MMM")</f>
        <v>Apr</v>
      </c>
      <c r="X2121">
        <f>MONTH(EHR[[#This Row],[Admission_Date]])</f>
        <v>4</v>
      </c>
    </row>
    <row r="2122" spans="1:24" x14ac:dyDescent="0.25">
      <c r="A2122" t="s">
        <v>2183</v>
      </c>
      <c r="B2122" t="s">
        <v>35</v>
      </c>
      <c r="C2122">
        <v>71</v>
      </c>
      <c r="D2122" t="s">
        <v>36</v>
      </c>
      <c r="E2122" t="s">
        <v>52</v>
      </c>
      <c r="F2122">
        <v>162</v>
      </c>
      <c r="G2122">
        <v>102</v>
      </c>
      <c r="H2122">
        <v>38.9</v>
      </c>
      <c r="I2122" t="s">
        <v>46</v>
      </c>
      <c r="J2122" s="1">
        <v>45954</v>
      </c>
      <c r="K2122" s="1">
        <v>45963</v>
      </c>
      <c r="L2122" t="s">
        <v>47</v>
      </c>
      <c r="M2122" t="s">
        <v>28</v>
      </c>
      <c r="N2122" t="s">
        <v>48</v>
      </c>
      <c r="O2122">
        <v>108</v>
      </c>
      <c r="P2122">
        <v>38.6</v>
      </c>
      <c r="Q2122" t="s">
        <v>41</v>
      </c>
      <c r="R2122" t="s">
        <v>42</v>
      </c>
      <c r="S2122">
        <v>75000</v>
      </c>
      <c r="T2122" t="s">
        <v>66</v>
      </c>
      <c r="U2122">
        <v>9</v>
      </c>
      <c r="V2122" t="s">
        <v>50</v>
      </c>
      <c r="W2122" t="str">
        <f>TEXT(EHR[[#This Row],[Admission_Date]], "MMM")</f>
        <v>Oct</v>
      </c>
      <c r="X2122">
        <f>MONTH(EHR[[#This Row],[Admission_Date]])</f>
        <v>10</v>
      </c>
    </row>
    <row r="2123" spans="1:24" x14ac:dyDescent="0.25">
      <c r="A2123" t="s">
        <v>2184</v>
      </c>
      <c r="B2123" t="s">
        <v>35</v>
      </c>
      <c r="C2123">
        <v>44</v>
      </c>
      <c r="D2123" t="s">
        <v>36</v>
      </c>
      <c r="E2123" t="s">
        <v>52</v>
      </c>
      <c r="F2123">
        <v>156</v>
      </c>
      <c r="G2123">
        <v>90</v>
      </c>
      <c r="H2123">
        <v>37</v>
      </c>
      <c r="I2123" t="s">
        <v>93</v>
      </c>
      <c r="J2123" s="1">
        <v>46081</v>
      </c>
      <c r="K2123" s="1">
        <v>46088</v>
      </c>
      <c r="L2123" t="s">
        <v>59</v>
      </c>
      <c r="M2123" t="s">
        <v>28</v>
      </c>
      <c r="N2123" t="s">
        <v>48</v>
      </c>
      <c r="O2123">
        <v>92</v>
      </c>
      <c r="P2123">
        <v>38.4</v>
      </c>
      <c r="Q2123" t="s">
        <v>30</v>
      </c>
      <c r="R2123" t="s">
        <v>31</v>
      </c>
      <c r="S2123">
        <v>25000</v>
      </c>
      <c r="T2123" t="s">
        <v>43</v>
      </c>
      <c r="U2123">
        <v>7</v>
      </c>
      <c r="V2123" t="s">
        <v>33</v>
      </c>
      <c r="W2123" t="str">
        <f>TEXT(EHR[[#This Row],[Admission_Date]], "MMM")</f>
        <v>Feb</v>
      </c>
      <c r="X2123">
        <f>MONTH(EHR[[#This Row],[Admission_Date]])</f>
        <v>2</v>
      </c>
    </row>
    <row r="2124" spans="1:24" x14ac:dyDescent="0.25">
      <c r="A2124" t="s">
        <v>2185</v>
      </c>
      <c r="B2124" t="s">
        <v>23</v>
      </c>
      <c r="C2124">
        <v>20</v>
      </c>
      <c r="D2124" t="s">
        <v>73</v>
      </c>
      <c r="E2124" t="s">
        <v>37</v>
      </c>
      <c r="F2124">
        <v>156</v>
      </c>
      <c r="G2124">
        <v>85</v>
      </c>
      <c r="H2124">
        <v>34.9</v>
      </c>
      <c r="I2124" t="s">
        <v>46</v>
      </c>
      <c r="J2124" s="1">
        <v>46020</v>
      </c>
      <c r="K2124" s="1">
        <v>46030</v>
      </c>
      <c r="L2124" t="s">
        <v>39</v>
      </c>
      <c r="M2124" t="s">
        <v>28</v>
      </c>
      <c r="N2124" t="s">
        <v>29</v>
      </c>
      <c r="O2124">
        <v>71</v>
      </c>
      <c r="P2124">
        <v>37</v>
      </c>
      <c r="Q2124" t="s">
        <v>57</v>
      </c>
      <c r="R2124" t="s">
        <v>49</v>
      </c>
      <c r="S2124">
        <v>75000</v>
      </c>
      <c r="T2124" t="s">
        <v>43</v>
      </c>
      <c r="U2124">
        <v>10</v>
      </c>
      <c r="V2124" t="s">
        <v>61</v>
      </c>
      <c r="W2124" t="str">
        <f>TEXT(EHR[[#This Row],[Admission_Date]], "MMM")</f>
        <v>Dec</v>
      </c>
      <c r="X2124">
        <f>MONTH(EHR[[#This Row],[Admission_Date]])</f>
        <v>12</v>
      </c>
    </row>
    <row r="2125" spans="1:24" x14ac:dyDescent="0.25">
      <c r="A2125" t="s">
        <v>2186</v>
      </c>
      <c r="B2125" t="s">
        <v>23</v>
      </c>
      <c r="C2125">
        <v>36</v>
      </c>
      <c r="D2125" t="s">
        <v>73</v>
      </c>
      <c r="E2125" t="s">
        <v>52</v>
      </c>
      <c r="F2125">
        <v>187</v>
      </c>
      <c r="G2125">
        <v>85</v>
      </c>
      <c r="H2125">
        <v>24.3</v>
      </c>
      <c r="I2125" t="s">
        <v>26</v>
      </c>
      <c r="J2125" s="1">
        <v>45775</v>
      </c>
      <c r="K2125" s="1">
        <v>45783</v>
      </c>
      <c r="L2125" t="s">
        <v>65</v>
      </c>
      <c r="M2125" t="s">
        <v>40</v>
      </c>
      <c r="N2125" t="s">
        <v>29</v>
      </c>
      <c r="O2125">
        <v>71</v>
      </c>
      <c r="P2125">
        <v>37</v>
      </c>
      <c r="Q2125" t="s">
        <v>57</v>
      </c>
      <c r="R2125" t="s">
        <v>49</v>
      </c>
      <c r="S2125">
        <v>25000</v>
      </c>
      <c r="T2125" t="s">
        <v>32</v>
      </c>
      <c r="U2125">
        <v>8</v>
      </c>
      <c r="V2125" t="s">
        <v>33</v>
      </c>
      <c r="W2125" t="str">
        <f>TEXT(EHR[[#This Row],[Admission_Date]], "MMM")</f>
        <v>Apr</v>
      </c>
      <c r="X2125">
        <f>MONTH(EHR[[#This Row],[Admission_Date]])</f>
        <v>4</v>
      </c>
    </row>
    <row r="2126" spans="1:24" x14ac:dyDescent="0.25">
      <c r="A2126" t="s">
        <v>2187</v>
      </c>
      <c r="B2126" t="s">
        <v>35</v>
      </c>
      <c r="C2126">
        <v>36</v>
      </c>
      <c r="D2126" t="s">
        <v>73</v>
      </c>
      <c r="E2126" t="s">
        <v>37</v>
      </c>
      <c r="F2126">
        <v>149</v>
      </c>
      <c r="G2126">
        <v>88</v>
      </c>
      <c r="H2126">
        <v>39.6</v>
      </c>
      <c r="I2126" t="s">
        <v>26</v>
      </c>
      <c r="J2126" s="1">
        <v>45720</v>
      </c>
      <c r="K2126" s="1">
        <v>45729</v>
      </c>
      <c r="L2126" t="s">
        <v>65</v>
      </c>
      <c r="M2126" t="s">
        <v>40</v>
      </c>
      <c r="N2126" t="s">
        <v>48</v>
      </c>
      <c r="O2126">
        <v>100</v>
      </c>
      <c r="P2126">
        <v>36.200000000000003</v>
      </c>
      <c r="Q2126" t="s">
        <v>30</v>
      </c>
      <c r="R2126" t="s">
        <v>49</v>
      </c>
      <c r="S2126">
        <v>75000</v>
      </c>
      <c r="T2126" t="s">
        <v>43</v>
      </c>
      <c r="U2126">
        <v>9</v>
      </c>
      <c r="V2126" t="s">
        <v>33</v>
      </c>
      <c r="W2126" t="str">
        <f>TEXT(EHR[[#This Row],[Admission_Date]], "MMM")</f>
        <v>Mar</v>
      </c>
      <c r="X2126">
        <f>MONTH(EHR[[#This Row],[Admission_Date]])</f>
        <v>3</v>
      </c>
    </row>
    <row r="2127" spans="1:24" x14ac:dyDescent="0.25">
      <c r="A2127" t="s">
        <v>2188</v>
      </c>
      <c r="B2127" t="s">
        <v>35</v>
      </c>
      <c r="C2127">
        <v>30</v>
      </c>
      <c r="D2127" t="s">
        <v>73</v>
      </c>
      <c r="E2127" t="s">
        <v>37</v>
      </c>
      <c r="F2127">
        <v>152</v>
      </c>
      <c r="G2127">
        <v>90</v>
      </c>
      <c r="H2127">
        <v>39</v>
      </c>
      <c r="I2127" t="s">
        <v>53</v>
      </c>
      <c r="J2127" s="1">
        <v>45871</v>
      </c>
      <c r="K2127" s="1">
        <v>45879</v>
      </c>
      <c r="L2127" t="s">
        <v>27</v>
      </c>
      <c r="M2127" t="s">
        <v>71</v>
      </c>
      <c r="N2127" t="s">
        <v>29</v>
      </c>
      <c r="O2127">
        <v>83</v>
      </c>
      <c r="P2127">
        <v>36</v>
      </c>
      <c r="Q2127" t="s">
        <v>41</v>
      </c>
      <c r="R2127" t="s">
        <v>49</v>
      </c>
      <c r="S2127">
        <v>75000</v>
      </c>
      <c r="T2127" t="s">
        <v>66</v>
      </c>
      <c r="U2127">
        <v>8</v>
      </c>
      <c r="V2127" t="s">
        <v>44</v>
      </c>
      <c r="W2127" t="str">
        <f>TEXT(EHR[[#This Row],[Admission_Date]], "MMM")</f>
        <v>Aug</v>
      </c>
      <c r="X2127">
        <f>MONTH(EHR[[#This Row],[Admission_Date]])</f>
        <v>8</v>
      </c>
    </row>
    <row r="2128" spans="1:24" x14ac:dyDescent="0.25">
      <c r="A2128" t="s">
        <v>2189</v>
      </c>
      <c r="B2128" t="s">
        <v>35</v>
      </c>
      <c r="C2128">
        <v>48</v>
      </c>
      <c r="D2128" t="s">
        <v>73</v>
      </c>
      <c r="E2128" t="s">
        <v>37</v>
      </c>
      <c r="F2128">
        <v>146</v>
      </c>
      <c r="G2128">
        <v>81</v>
      </c>
      <c r="H2128">
        <v>38</v>
      </c>
      <c r="I2128" t="s">
        <v>46</v>
      </c>
      <c r="J2128" s="1">
        <v>46073</v>
      </c>
      <c r="K2128" s="1">
        <v>46075</v>
      </c>
      <c r="L2128" t="s">
        <v>47</v>
      </c>
      <c r="M2128" t="s">
        <v>28</v>
      </c>
      <c r="N2128" t="s">
        <v>29</v>
      </c>
      <c r="O2128">
        <v>77</v>
      </c>
      <c r="P2128">
        <v>38.9</v>
      </c>
      <c r="Q2128" t="s">
        <v>57</v>
      </c>
      <c r="R2128" t="s">
        <v>42</v>
      </c>
      <c r="S2128">
        <v>25000</v>
      </c>
      <c r="T2128" t="s">
        <v>66</v>
      </c>
      <c r="U2128">
        <v>2</v>
      </c>
      <c r="V2128" t="s">
        <v>33</v>
      </c>
      <c r="W2128" t="str">
        <f>TEXT(EHR[[#This Row],[Admission_Date]], "MMM")</f>
        <v>Feb</v>
      </c>
      <c r="X2128">
        <f>MONTH(EHR[[#This Row],[Admission_Date]])</f>
        <v>2</v>
      </c>
    </row>
    <row r="2129" spans="1:24" x14ac:dyDescent="0.25">
      <c r="A2129" t="s">
        <v>2190</v>
      </c>
      <c r="B2129" t="s">
        <v>23</v>
      </c>
      <c r="C2129">
        <v>15</v>
      </c>
      <c r="D2129" t="s">
        <v>24</v>
      </c>
      <c r="E2129" t="s">
        <v>25</v>
      </c>
      <c r="F2129">
        <v>146</v>
      </c>
      <c r="G2129">
        <v>47</v>
      </c>
      <c r="H2129">
        <v>22</v>
      </c>
      <c r="I2129" t="s">
        <v>26</v>
      </c>
      <c r="J2129" s="1">
        <v>46191</v>
      </c>
      <c r="K2129" s="1">
        <v>46193</v>
      </c>
      <c r="L2129" t="s">
        <v>39</v>
      </c>
      <c r="M2129" t="s">
        <v>54</v>
      </c>
      <c r="N2129" t="s">
        <v>29</v>
      </c>
      <c r="O2129">
        <v>108</v>
      </c>
      <c r="P2129">
        <v>37.5</v>
      </c>
      <c r="Q2129" t="s">
        <v>30</v>
      </c>
      <c r="R2129" t="s">
        <v>42</v>
      </c>
      <c r="S2129">
        <v>75000</v>
      </c>
      <c r="T2129" t="s">
        <v>32</v>
      </c>
      <c r="U2129">
        <v>2</v>
      </c>
      <c r="V2129" t="s">
        <v>61</v>
      </c>
      <c r="W2129" t="str">
        <f>TEXT(EHR[[#This Row],[Admission_Date]], "MMM")</f>
        <v>Jun</v>
      </c>
      <c r="X2129">
        <f>MONTH(EHR[[#This Row],[Admission_Date]])</f>
        <v>6</v>
      </c>
    </row>
    <row r="2130" spans="1:24" x14ac:dyDescent="0.25">
      <c r="A2130" t="s">
        <v>2191</v>
      </c>
      <c r="B2130" t="s">
        <v>23</v>
      </c>
      <c r="C2130">
        <v>66</v>
      </c>
      <c r="D2130" t="s">
        <v>56</v>
      </c>
      <c r="E2130" t="s">
        <v>52</v>
      </c>
      <c r="F2130">
        <v>173</v>
      </c>
      <c r="G2130">
        <v>63</v>
      </c>
      <c r="H2130">
        <v>21</v>
      </c>
      <c r="I2130" t="s">
        <v>46</v>
      </c>
      <c r="J2130" s="1">
        <v>45683</v>
      </c>
      <c r="K2130" s="1">
        <v>45687</v>
      </c>
      <c r="L2130" t="s">
        <v>59</v>
      </c>
      <c r="M2130" t="s">
        <v>60</v>
      </c>
      <c r="N2130" t="s">
        <v>48</v>
      </c>
      <c r="O2130">
        <v>71</v>
      </c>
      <c r="P2130">
        <v>37.700000000000003</v>
      </c>
      <c r="Q2130" t="s">
        <v>30</v>
      </c>
      <c r="R2130" t="s">
        <v>31</v>
      </c>
      <c r="S2130">
        <v>50000</v>
      </c>
      <c r="T2130" t="s">
        <v>66</v>
      </c>
      <c r="U2130">
        <v>4</v>
      </c>
      <c r="V2130" t="s">
        <v>50</v>
      </c>
      <c r="W2130" t="str">
        <f>TEXT(EHR[[#This Row],[Admission_Date]], "MMM")</f>
        <v>Jan</v>
      </c>
      <c r="X2130">
        <f>MONTH(EHR[[#This Row],[Admission_Date]])</f>
        <v>1</v>
      </c>
    </row>
    <row r="2131" spans="1:24" x14ac:dyDescent="0.25">
      <c r="A2131" t="s">
        <v>2192</v>
      </c>
      <c r="B2131" t="s">
        <v>23</v>
      </c>
      <c r="C2131">
        <v>72</v>
      </c>
      <c r="D2131" t="s">
        <v>56</v>
      </c>
      <c r="E2131" t="s">
        <v>37</v>
      </c>
      <c r="F2131">
        <v>161</v>
      </c>
      <c r="G2131">
        <v>108</v>
      </c>
      <c r="H2131">
        <v>41.7</v>
      </c>
      <c r="I2131" t="s">
        <v>38</v>
      </c>
      <c r="J2131" s="1">
        <v>45812</v>
      </c>
      <c r="K2131" s="1">
        <v>45817</v>
      </c>
      <c r="L2131" t="s">
        <v>39</v>
      </c>
      <c r="M2131" t="s">
        <v>40</v>
      </c>
      <c r="N2131" t="s">
        <v>29</v>
      </c>
      <c r="O2131">
        <v>103</v>
      </c>
      <c r="P2131">
        <v>36.1</v>
      </c>
      <c r="Q2131" t="s">
        <v>57</v>
      </c>
      <c r="R2131" t="s">
        <v>49</v>
      </c>
      <c r="S2131">
        <v>75000</v>
      </c>
      <c r="T2131" t="s">
        <v>66</v>
      </c>
      <c r="U2131">
        <v>5</v>
      </c>
      <c r="V2131" t="s">
        <v>50</v>
      </c>
      <c r="W2131" t="str">
        <f>TEXT(EHR[[#This Row],[Admission_Date]], "MMM")</f>
        <v>Jun</v>
      </c>
      <c r="X2131">
        <f>MONTH(EHR[[#This Row],[Admission_Date]])</f>
        <v>6</v>
      </c>
    </row>
    <row r="2132" spans="1:24" x14ac:dyDescent="0.25">
      <c r="A2132" t="s">
        <v>2193</v>
      </c>
      <c r="B2132" t="s">
        <v>23</v>
      </c>
      <c r="C2132">
        <v>56</v>
      </c>
      <c r="D2132" t="s">
        <v>24</v>
      </c>
      <c r="E2132" t="s">
        <v>25</v>
      </c>
      <c r="F2132">
        <v>182</v>
      </c>
      <c r="G2132">
        <v>71</v>
      </c>
      <c r="H2132">
        <v>21.4</v>
      </c>
      <c r="I2132" t="s">
        <v>46</v>
      </c>
      <c r="J2132" s="1">
        <v>46005</v>
      </c>
      <c r="K2132" s="1">
        <v>46014</v>
      </c>
      <c r="L2132" t="s">
        <v>59</v>
      </c>
      <c r="M2132" t="s">
        <v>28</v>
      </c>
      <c r="N2132" t="s">
        <v>29</v>
      </c>
      <c r="O2132">
        <v>98</v>
      </c>
      <c r="P2132">
        <v>38.9</v>
      </c>
      <c r="Q2132" t="s">
        <v>30</v>
      </c>
      <c r="R2132" t="s">
        <v>42</v>
      </c>
      <c r="S2132">
        <v>25000</v>
      </c>
      <c r="T2132" t="s">
        <v>43</v>
      </c>
      <c r="U2132">
        <v>9</v>
      </c>
      <c r="V2132" t="s">
        <v>50</v>
      </c>
      <c r="W2132" t="str">
        <f>TEXT(EHR[[#This Row],[Admission_Date]], "MMM")</f>
        <v>Dec</v>
      </c>
      <c r="X2132">
        <f>MONTH(EHR[[#This Row],[Admission_Date]])</f>
        <v>12</v>
      </c>
    </row>
    <row r="2133" spans="1:24" x14ac:dyDescent="0.25">
      <c r="A2133" t="s">
        <v>2194</v>
      </c>
      <c r="B2133" t="s">
        <v>35</v>
      </c>
      <c r="C2133">
        <v>72</v>
      </c>
      <c r="D2133" t="s">
        <v>24</v>
      </c>
      <c r="E2133" t="s">
        <v>37</v>
      </c>
      <c r="F2133">
        <v>165</v>
      </c>
      <c r="G2133">
        <v>67</v>
      </c>
      <c r="H2133">
        <v>24.6</v>
      </c>
      <c r="I2133" t="s">
        <v>93</v>
      </c>
      <c r="J2133" s="1">
        <v>46053</v>
      </c>
      <c r="K2133" s="1">
        <v>46055</v>
      </c>
      <c r="L2133" t="s">
        <v>27</v>
      </c>
      <c r="M2133" t="s">
        <v>54</v>
      </c>
      <c r="N2133" t="s">
        <v>29</v>
      </c>
      <c r="O2133">
        <v>60</v>
      </c>
      <c r="P2133">
        <v>38.6</v>
      </c>
      <c r="Q2133" t="s">
        <v>30</v>
      </c>
      <c r="R2133" t="s">
        <v>42</v>
      </c>
      <c r="S2133">
        <v>75000</v>
      </c>
      <c r="T2133" t="s">
        <v>43</v>
      </c>
      <c r="U2133">
        <v>2</v>
      </c>
      <c r="V2133" t="s">
        <v>50</v>
      </c>
      <c r="W2133" t="str">
        <f>TEXT(EHR[[#This Row],[Admission_Date]], "MMM")</f>
        <v>Jan</v>
      </c>
      <c r="X2133">
        <f>MONTH(EHR[[#This Row],[Admission_Date]])</f>
        <v>1</v>
      </c>
    </row>
    <row r="2134" spans="1:24" x14ac:dyDescent="0.25">
      <c r="A2134" t="s">
        <v>2195</v>
      </c>
      <c r="B2134" t="s">
        <v>35</v>
      </c>
      <c r="C2134">
        <v>86</v>
      </c>
      <c r="D2134" t="s">
        <v>73</v>
      </c>
      <c r="E2134" t="s">
        <v>37</v>
      </c>
      <c r="F2134">
        <v>174</v>
      </c>
      <c r="G2134">
        <v>64</v>
      </c>
      <c r="H2134">
        <v>21.1</v>
      </c>
      <c r="I2134" t="s">
        <v>38</v>
      </c>
      <c r="J2134" s="1">
        <v>45813</v>
      </c>
      <c r="K2134" s="1">
        <v>45814</v>
      </c>
      <c r="L2134" t="s">
        <v>27</v>
      </c>
      <c r="M2134" t="s">
        <v>54</v>
      </c>
      <c r="N2134" t="s">
        <v>48</v>
      </c>
      <c r="O2134">
        <v>102</v>
      </c>
      <c r="P2134">
        <v>37.200000000000003</v>
      </c>
      <c r="Q2134" t="s">
        <v>57</v>
      </c>
      <c r="R2134" t="s">
        <v>42</v>
      </c>
      <c r="S2134">
        <v>25000</v>
      </c>
      <c r="T2134" t="s">
        <v>32</v>
      </c>
      <c r="U2134">
        <v>1</v>
      </c>
      <c r="V2134" t="s">
        <v>50</v>
      </c>
      <c r="W2134" t="str">
        <f>TEXT(EHR[[#This Row],[Admission_Date]], "MMM")</f>
        <v>Jun</v>
      </c>
      <c r="X2134">
        <f>MONTH(EHR[[#This Row],[Admission_Date]])</f>
        <v>6</v>
      </c>
    </row>
    <row r="2135" spans="1:24" x14ac:dyDescent="0.25">
      <c r="A2135" t="s">
        <v>2196</v>
      </c>
      <c r="B2135" t="s">
        <v>23</v>
      </c>
      <c r="C2135">
        <v>58</v>
      </c>
      <c r="D2135" t="s">
        <v>56</v>
      </c>
      <c r="E2135" t="s">
        <v>52</v>
      </c>
      <c r="F2135">
        <v>178</v>
      </c>
      <c r="G2135">
        <v>71</v>
      </c>
      <c r="H2135">
        <v>22.4</v>
      </c>
      <c r="I2135" t="s">
        <v>26</v>
      </c>
      <c r="J2135" s="1">
        <v>45759</v>
      </c>
      <c r="K2135" s="1">
        <v>45761</v>
      </c>
      <c r="L2135" t="s">
        <v>77</v>
      </c>
      <c r="M2135" t="s">
        <v>40</v>
      </c>
      <c r="N2135" t="s">
        <v>29</v>
      </c>
      <c r="O2135">
        <v>88</v>
      </c>
      <c r="P2135">
        <v>38.200000000000003</v>
      </c>
      <c r="Q2135" t="s">
        <v>57</v>
      </c>
      <c r="R2135" t="s">
        <v>31</v>
      </c>
      <c r="S2135">
        <v>50000</v>
      </c>
      <c r="T2135" t="s">
        <v>43</v>
      </c>
      <c r="U2135">
        <v>2</v>
      </c>
      <c r="V2135" t="s">
        <v>50</v>
      </c>
      <c r="W2135" t="str">
        <f>TEXT(EHR[[#This Row],[Admission_Date]], "MMM")</f>
        <v>Apr</v>
      </c>
      <c r="X2135">
        <f>MONTH(EHR[[#This Row],[Admission_Date]])</f>
        <v>4</v>
      </c>
    </row>
    <row r="2136" spans="1:24" x14ac:dyDescent="0.25">
      <c r="A2136" t="s">
        <v>2197</v>
      </c>
      <c r="B2136" t="s">
        <v>35</v>
      </c>
      <c r="C2136">
        <v>23</v>
      </c>
      <c r="D2136" t="s">
        <v>73</v>
      </c>
      <c r="E2136" t="s">
        <v>37</v>
      </c>
      <c r="F2136">
        <v>150</v>
      </c>
      <c r="G2136">
        <v>109</v>
      </c>
      <c r="H2136">
        <v>48.4</v>
      </c>
      <c r="I2136" t="s">
        <v>53</v>
      </c>
      <c r="J2136" s="1">
        <v>45857</v>
      </c>
      <c r="K2136" s="1">
        <v>45864</v>
      </c>
      <c r="L2136" t="s">
        <v>47</v>
      </c>
      <c r="M2136" t="s">
        <v>40</v>
      </c>
      <c r="N2136" t="s">
        <v>48</v>
      </c>
      <c r="O2136">
        <v>81</v>
      </c>
      <c r="P2136">
        <v>36.700000000000003</v>
      </c>
      <c r="Q2136" t="s">
        <v>57</v>
      </c>
      <c r="R2136" t="s">
        <v>31</v>
      </c>
      <c r="S2136">
        <v>75000</v>
      </c>
      <c r="T2136" t="s">
        <v>43</v>
      </c>
      <c r="U2136">
        <v>7</v>
      </c>
      <c r="V2136" t="s">
        <v>44</v>
      </c>
      <c r="W2136" t="str">
        <f>TEXT(EHR[[#This Row],[Admission_Date]], "MMM")</f>
        <v>Jul</v>
      </c>
      <c r="X2136">
        <f>MONTH(EHR[[#This Row],[Admission_Date]])</f>
        <v>7</v>
      </c>
    </row>
    <row r="2137" spans="1:24" x14ac:dyDescent="0.25">
      <c r="A2137" t="s">
        <v>2198</v>
      </c>
      <c r="B2137" t="s">
        <v>23</v>
      </c>
      <c r="C2137">
        <v>21</v>
      </c>
      <c r="D2137" t="s">
        <v>24</v>
      </c>
      <c r="E2137" t="s">
        <v>52</v>
      </c>
      <c r="F2137">
        <v>189</v>
      </c>
      <c r="G2137">
        <v>106</v>
      </c>
      <c r="H2137">
        <v>29.7</v>
      </c>
      <c r="I2137" t="s">
        <v>38</v>
      </c>
      <c r="J2137" s="1">
        <v>46060</v>
      </c>
      <c r="K2137" s="1">
        <v>46066</v>
      </c>
      <c r="L2137" t="s">
        <v>77</v>
      </c>
      <c r="M2137" t="s">
        <v>54</v>
      </c>
      <c r="N2137" t="s">
        <v>29</v>
      </c>
      <c r="O2137">
        <v>83</v>
      </c>
      <c r="P2137">
        <v>38.299999999999997</v>
      </c>
      <c r="Q2137" t="s">
        <v>30</v>
      </c>
      <c r="R2137" t="s">
        <v>31</v>
      </c>
      <c r="S2137">
        <v>25000</v>
      </c>
      <c r="T2137" t="s">
        <v>32</v>
      </c>
      <c r="U2137">
        <v>6</v>
      </c>
      <c r="V2137" t="s">
        <v>44</v>
      </c>
      <c r="W2137" t="str">
        <f>TEXT(EHR[[#This Row],[Admission_Date]], "MMM")</f>
        <v>Feb</v>
      </c>
      <c r="X2137">
        <f>MONTH(EHR[[#This Row],[Admission_Date]])</f>
        <v>2</v>
      </c>
    </row>
    <row r="2138" spans="1:24" x14ac:dyDescent="0.25">
      <c r="A2138" t="s">
        <v>2199</v>
      </c>
      <c r="B2138" t="s">
        <v>23</v>
      </c>
      <c r="C2138">
        <v>21</v>
      </c>
      <c r="D2138" t="s">
        <v>73</v>
      </c>
      <c r="E2138" t="s">
        <v>25</v>
      </c>
      <c r="F2138">
        <v>158</v>
      </c>
      <c r="G2138">
        <v>99</v>
      </c>
      <c r="H2138">
        <v>39.700000000000003</v>
      </c>
      <c r="I2138" t="s">
        <v>93</v>
      </c>
      <c r="J2138" s="1">
        <v>45745</v>
      </c>
      <c r="K2138" s="1">
        <v>45747</v>
      </c>
      <c r="L2138" t="s">
        <v>39</v>
      </c>
      <c r="M2138" t="s">
        <v>54</v>
      </c>
      <c r="N2138" t="s">
        <v>29</v>
      </c>
      <c r="O2138">
        <v>67</v>
      </c>
      <c r="P2138">
        <v>37.9</v>
      </c>
      <c r="Q2138" t="s">
        <v>57</v>
      </c>
      <c r="R2138" t="s">
        <v>49</v>
      </c>
      <c r="S2138">
        <v>25000</v>
      </c>
      <c r="T2138" t="s">
        <v>43</v>
      </c>
      <c r="U2138">
        <v>2</v>
      </c>
      <c r="V2138" t="s">
        <v>44</v>
      </c>
      <c r="W2138" t="str">
        <f>TEXT(EHR[[#This Row],[Admission_Date]], "MMM")</f>
        <v>Mar</v>
      </c>
      <c r="X2138">
        <f>MONTH(EHR[[#This Row],[Admission_Date]])</f>
        <v>3</v>
      </c>
    </row>
    <row r="2139" spans="1:24" x14ac:dyDescent="0.25">
      <c r="A2139" t="s">
        <v>2200</v>
      </c>
      <c r="B2139" t="s">
        <v>23</v>
      </c>
      <c r="C2139">
        <v>39</v>
      </c>
      <c r="D2139" t="s">
        <v>73</v>
      </c>
      <c r="E2139" t="s">
        <v>37</v>
      </c>
      <c r="F2139">
        <v>180</v>
      </c>
      <c r="G2139">
        <v>87</v>
      </c>
      <c r="H2139">
        <v>26.9</v>
      </c>
      <c r="I2139" t="s">
        <v>38</v>
      </c>
      <c r="J2139" s="1">
        <v>46172</v>
      </c>
      <c r="K2139" s="1">
        <v>46180</v>
      </c>
      <c r="L2139" t="s">
        <v>27</v>
      </c>
      <c r="M2139" t="s">
        <v>60</v>
      </c>
      <c r="N2139" t="s">
        <v>29</v>
      </c>
      <c r="O2139">
        <v>97</v>
      </c>
      <c r="P2139">
        <v>37.700000000000003</v>
      </c>
      <c r="Q2139" t="s">
        <v>57</v>
      </c>
      <c r="R2139" t="s">
        <v>42</v>
      </c>
      <c r="S2139">
        <v>75000</v>
      </c>
      <c r="T2139" t="s">
        <v>66</v>
      </c>
      <c r="U2139">
        <v>8</v>
      </c>
      <c r="V2139" t="s">
        <v>33</v>
      </c>
      <c r="W2139" t="str">
        <f>TEXT(EHR[[#This Row],[Admission_Date]], "MMM")</f>
        <v>May</v>
      </c>
      <c r="X2139">
        <f>MONTH(EHR[[#This Row],[Admission_Date]])</f>
        <v>5</v>
      </c>
    </row>
    <row r="2140" spans="1:24" x14ac:dyDescent="0.25">
      <c r="A2140" t="s">
        <v>2201</v>
      </c>
      <c r="B2140" t="s">
        <v>35</v>
      </c>
      <c r="C2140">
        <v>16</v>
      </c>
      <c r="D2140" t="s">
        <v>73</v>
      </c>
      <c r="E2140" t="s">
        <v>52</v>
      </c>
      <c r="F2140">
        <v>181</v>
      </c>
      <c r="G2140">
        <v>103</v>
      </c>
      <c r="H2140">
        <v>31.4</v>
      </c>
      <c r="I2140" t="s">
        <v>38</v>
      </c>
      <c r="J2140" s="1">
        <v>46048</v>
      </c>
      <c r="K2140" s="1">
        <v>46049</v>
      </c>
      <c r="L2140" t="s">
        <v>59</v>
      </c>
      <c r="M2140" t="s">
        <v>40</v>
      </c>
      <c r="N2140" t="s">
        <v>48</v>
      </c>
      <c r="O2140">
        <v>85</v>
      </c>
      <c r="P2140">
        <v>36.1</v>
      </c>
      <c r="Q2140" t="s">
        <v>41</v>
      </c>
      <c r="R2140" t="s">
        <v>42</v>
      </c>
      <c r="S2140">
        <v>50000</v>
      </c>
      <c r="T2140" t="s">
        <v>66</v>
      </c>
      <c r="U2140">
        <v>1</v>
      </c>
      <c r="V2140" t="s">
        <v>61</v>
      </c>
      <c r="W2140" t="str">
        <f>TEXT(EHR[[#This Row],[Admission_Date]], "MMM")</f>
        <v>Jan</v>
      </c>
      <c r="X2140">
        <f>MONTH(EHR[[#This Row],[Admission_Date]])</f>
        <v>1</v>
      </c>
    </row>
    <row r="2141" spans="1:24" x14ac:dyDescent="0.25">
      <c r="A2141" t="s">
        <v>2202</v>
      </c>
      <c r="B2141" t="s">
        <v>35</v>
      </c>
      <c r="C2141">
        <v>73</v>
      </c>
      <c r="D2141" t="s">
        <v>56</v>
      </c>
      <c r="E2141" t="s">
        <v>37</v>
      </c>
      <c r="F2141">
        <v>163</v>
      </c>
      <c r="G2141">
        <v>85</v>
      </c>
      <c r="H2141">
        <v>32</v>
      </c>
      <c r="I2141" t="s">
        <v>53</v>
      </c>
      <c r="J2141" s="1">
        <v>45996</v>
      </c>
      <c r="K2141" s="1">
        <v>46004</v>
      </c>
      <c r="L2141" t="s">
        <v>39</v>
      </c>
      <c r="M2141" t="s">
        <v>54</v>
      </c>
      <c r="N2141" t="s">
        <v>29</v>
      </c>
      <c r="O2141">
        <v>75</v>
      </c>
      <c r="P2141">
        <v>37.4</v>
      </c>
      <c r="Q2141" t="s">
        <v>30</v>
      </c>
      <c r="R2141" t="s">
        <v>42</v>
      </c>
      <c r="S2141">
        <v>50000</v>
      </c>
      <c r="T2141" t="s">
        <v>66</v>
      </c>
      <c r="U2141">
        <v>8</v>
      </c>
      <c r="V2141" t="s">
        <v>50</v>
      </c>
      <c r="W2141" t="str">
        <f>TEXT(EHR[[#This Row],[Admission_Date]], "MMM")</f>
        <v>Dec</v>
      </c>
      <c r="X2141">
        <f>MONTH(EHR[[#This Row],[Admission_Date]])</f>
        <v>12</v>
      </c>
    </row>
    <row r="2142" spans="1:24" x14ac:dyDescent="0.25">
      <c r="A2142" t="s">
        <v>2203</v>
      </c>
      <c r="B2142" t="s">
        <v>35</v>
      </c>
      <c r="C2142">
        <v>76</v>
      </c>
      <c r="D2142" t="s">
        <v>73</v>
      </c>
      <c r="E2142" t="s">
        <v>25</v>
      </c>
      <c r="F2142">
        <v>173</v>
      </c>
      <c r="G2142">
        <v>76</v>
      </c>
      <c r="H2142">
        <v>25.4</v>
      </c>
      <c r="I2142" t="s">
        <v>93</v>
      </c>
      <c r="J2142" s="1">
        <v>45693</v>
      </c>
      <c r="K2142" s="1">
        <v>45700</v>
      </c>
      <c r="L2142" t="s">
        <v>47</v>
      </c>
      <c r="M2142" t="s">
        <v>54</v>
      </c>
      <c r="N2142" t="s">
        <v>48</v>
      </c>
      <c r="O2142">
        <v>70</v>
      </c>
      <c r="P2142">
        <v>36.9</v>
      </c>
      <c r="Q2142" t="s">
        <v>57</v>
      </c>
      <c r="R2142" t="s">
        <v>31</v>
      </c>
      <c r="S2142">
        <v>75000</v>
      </c>
      <c r="T2142" t="s">
        <v>32</v>
      </c>
      <c r="U2142">
        <v>7</v>
      </c>
      <c r="V2142" t="s">
        <v>50</v>
      </c>
      <c r="W2142" t="str">
        <f>TEXT(EHR[[#This Row],[Admission_Date]], "MMM")</f>
        <v>Feb</v>
      </c>
      <c r="X2142">
        <f>MONTH(EHR[[#This Row],[Admission_Date]])</f>
        <v>2</v>
      </c>
    </row>
    <row r="2143" spans="1:24" x14ac:dyDescent="0.25">
      <c r="A2143" t="s">
        <v>2204</v>
      </c>
      <c r="B2143" t="s">
        <v>23</v>
      </c>
      <c r="C2143">
        <v>6</v>
      </c>
      <c r="D2143" t="s">
        <v>56</v>
      </c>
      <c r="E2143" t="s">
        <v>25</v>
      </c>
      <c r="F2143">
        <v>150</v>
      </c>
      <c r="G2143">
        <v>55</v>
      </c>
      <c r="H2143">
        <v>24.4</v>
      </c>
      <c r="I2143" t="s">
        <v>38</v>
      </c>
      <c r="J2143" s="1">
        <v>45854</v>
      </c>
      <c r="K2143" s="1">
        <v>45864</v>
      </c>
      <c r="L2143" t="s">
        <v>39</v>
      </c>
      <c r="M2143" t="s">
        <v>60</v>
      </c>
      <c r="N2143" t="s">
        <v>29</v>
      </c>
      <c r="O2143">
        <v>102</v>
      </c>
      <c r="P2143">
        <v>36.200000000000003</v>
      </c>
      <c r="Q2143" t="s">
        <v>30</v>
      </c>
      <c r="R2143" t="s">
        <v>42</v>
      </c>
      <c r="S2143">
        <v>25000</v>
      </c>
      <c r="T2143" t="s">
        <v>66</v>
      </c>
      <c r="U2143">
        <v>10</v>
      </c>
      <c r="V2143" t="s">
        <v>81</v>
      </c>
      <c r="W2143" t="str">
        <f>TEXT(EHR[[#This Row],[Admission_Date]], "MMM")</f>
        <v>Jul</v>
      </c>
      <c r="X2143">
        <f>MONTH(EHR[[#This Row],[Admission_Date]])</f>
        <v>7</v>
      </c>
    </row>
    <row r="2144" spans="1:24" x14ac:dyDescent="0.25">
      <c r="A2144" t="s">
        <v>2205</v>
      </c>
      <c r="B2144" t="s">
        <v>35</v>
      </c>
      <c r="C2144">
        <v>2</v>
      </c>
      <c r="D2144" t="s">
        <v>56</v>
      </c>
      <c r="E2144" t="s">
        <v>25</v>
      </c>
      <c r="F2144">
        <v>164</v>
      </c>
      <c r="G2144">
        <v>57</v>
      </c>
      <c r="H2144">
        <v>21.2</v>
      </c>
      <c r="I2144" t="s">
        <v>93</v>
      </c>
      <c r="J2144" s="1">
        <v>45833</v>
      </c>
      <c r="K2144" s="1">
        <v>45838</v>
      </c>
      <c r="L2144" t="s">
        <v>47</v>
      </c>
      <c r="M2144" t="s">
        <v>60</v>
      </c>
      <c r="N2144" t="s">
        <v>48</v>
      </c>
      <c r="O2144">
        <v>83</v>
      </c>
      <c r="P2144">
        <v>37.1</v>
      </c>
      <c r="Q2144" t="s">
        <v>30</v>
      </c>
      <c r="R2144" t="s">
        <v>31</v>
      </c>
      <c r="S2144">
        <v>25000</v>
      </c>
      <c r="T2144" t="s">
        <v>43</v>
      </c>
      <c r="U2144">
        <v>5</v>
      </c>
      <c r="V2144" t="s">
        <v>81</v>
      </c>
      <c r="W2144" t="str">
        <f>TEXT(EHR[[#This Row],[Admission_Date]], "MMM")</f>
        <v>Jun</v>
      </c>
      <c r="X2144">
        <f>MONTH(EHR[[#This Row],[Admission_Date]])</f>
        <v>6</v>
      </c>
    </row>
    <row r="2145" spans="1:24" x14ac:dyDescent="0.25">
      <c r="A2145" t="s">
        <v>2206</v>
      </c>
      <c r="B2145" t="s">
        <v>35</v>
      </c>
      <c r="C2145">
        <v>16</v>
      </c>
      <c r="D2145" t="s">
        <v>36</v>
      </c>
      <c r="E2145" t="s">
        <v>25</v>
      </c>
      <c r="F2145">
        <v>166</v>
      </c>
      <c r="G2145">
        <v>109</v>
      </c>
      <c r="H2145">
        <v>39.6</v>
      </c>
      <c r="I2145" t="s">
        <v>93</v>
      </c>
      <c r="J2145" s="1">
        <v>45807</v>
      </c>
      <c r="K2145" s="1"/>
      <c r="L2145" t="s">
        <v>59</v>
      </c>
      <c r="M2145" t="s">
        <v>54</v>
      </c>
      <c r="N2145" t="s">
        <v>48</v>
      </c>
      <c r="O2145">
        <v>80</v>
      </c>
      <c r="P2145">
        <v>36.299999999999997</v>
      </c>
      <c r="Q2145" t="s">
        <v>57</v>
      </c>
      <c r="R2145" t="s">
        <v>31</v>
      </c>
      <c r="S2145">
        <v>50000</v>
      </c>
      <c r="T2145" t="s">
        <v>32</v>
      </c>
      <c r="V2145" t="s">
        <v>61</v>
      </c>
      <c r="W2145" t="str">
        <f>TEXT(EHR[[#This Row],[Admission_Date]], "MMM")</f>
        <v>May</v>
      </c>
      <c r="X2145">
        <f>MONTH(EHR[[#This Row],[Admission_Date]])</f>
        <v>5</v>
      </c>
    </row>
    <row r="2146" spans="1:24" x14ac:dyDescent="0.25">
      <c r="A2146" t="s">
        <v>2207</v>
      </c>
      <c r="B2146" t="s">
        <v>35</v>
      </c>
      <c r="C2146">
        <v>31</v>
      </c>
      <c r="D2146" t="s">
        <v>56</v>
      </c>
      <c r="E2146" t="s">
        <v>25</v>
      </c>
      <c r="F2146">
        <v>185</v>
      </c>
      <c r="G2146">
        <v>104</v>
      </c>
      <c r="H2146">
        <v>30.4</v>
      </c>
      <c r="I2146" t="s">
        <v>53</v>
      </c>
      <c r="J2146" s="1">
        <v>45902</v>
      </c>
      <c r="K2146" s="1">
        <v>45906</v>
      </c>
      <c r="L2146" t="s">
        <v>39</v>
      </c>
      <c r="M2146" t="s">
        <v>28</v>
      </c>
      <c r="N2146" t="s">
        <v>29</v>
      </c>
      <c r="O2146">
        <v>92</v>
      </c>
      <c r="P2146">
        <v>36.4</v>
      </c>
      <c r="Q2146" t="s">
        <v>57</v>
      </c>
      <c r="R2146" t="s">
        <v>49</v>
      </c>
      <c r="S2146">
        <v>75000</v>
      </c>
      <c r="T2146" t="s">
        <v>32</v>
      </c>
      <c r="U2146">
        <v>4</v>
      </c>
      <c r="V2146" t="s">
        <v>44</v>
      </c>
      <c r="W2146" t="str">
        <f>TEXT(EHR[[#This Row],[Admission_Date]], "MMM")</f>
        <v>Sep</v>
      </c>
      <c r="X2146">
        <f>MONTH(EHR[[#This Row],[Admission_Date]])</f>
        <v>9</v>
      </c>
    </row>
    <row r="2147" spans="1:24" x14ac:dyDescent="0.25">
      <c r="A2147" t="s">
        <v>2208</v>
      </c>
      <c r="B2147" t="s">
        <v>23</v>
      </c>
      <c r="C2147">
        <v>70</v>
      </c>
      <c r="D2147" t="s">
        <v>56</v>
      </c>
      <c r="E2147" t="s">
        <v>25</v>
      </c>
      <c r="F2147">
        <v>166</v>
      </c>
      <c r="G2147">
        <v>82</v>
      </c>
      <c r="H2147">
        <v>29.8</v>
      </c>
      <c r="I2147" t="s">
        <v>53</v>
      </c>
      <c r="J2147" s="1">
        <v>45741</v>
      </c>
      <c r="K2147" s="1">
        <v>45748</v>
      </c>
      <c r="L2147" t="s">
        <v>39</v>
      </c>
      <c r="M2147" t="s">
        <v>28</v>
      </c>
      <c r="N2147" t="s">
        <v>29</v>
      </c>
      <c r="O2147">
        <v>88</v>
      </c>
      <c r="P2147">
        <v>39</v>
      </c>
      <c r="Q2147" t="s">
        <v>41</v>
      </c>
      <c r="R2147" t="s">
        <v>31</v>
      </c>
      <c r="S2147">
        <v>75000</v>
      </c>
      <c r="T2147" t="s">
        <v>32</v>
      </c>
      <c r="U2147">
        <v>7</v>
      </c>
      <c r="V2147" t="s">
        <v>50</v>
      </c>
      <c r="W2147" t="str">
        <f>TEXT(EHR[[#This Row],[Admission_Date]], "MMM")</f>
        <v>Mar</v>
      </c>
      <c r="X2147">
        <f>MONTH(EHR[[#This Row],[Admission_Date]])</f>
        <v>3</v>
      </c>
    </row>
    <row r="2148" spans="1:24" x14ac:dyDescent="0.25">
      <c r="A2148" t="s">
        <v>2209</v>
      </c>
      <c r="B2148" t="s">
        <v>35</v>
      </c>
      <c r="C2148">
        <v>10</v>
      </c>
      <c r="D2148" t="s">
        <v>24</v>
      </c>
      <c r="E2148" t="s">
        <v>52</v>
      </c>
      <c r="F2148">
        <v>159</v>
      </c>
      <c r="G2148">
        <v>75</v>
      </c>
      <c r="H2148">
        <v>29.7</v>
      </c>
      <c r="I2148" t="s">
        <v>53</v>
      </c>
      <c r="J2148" s="1">
        <v>45870</v>
      </c>
      <c r="K2148" s="1">
        <v>45878</v>
      </c>
      <c r="L2148" t="s">
        <v>59</v>
      </c>
      <c r="M2148" t="s">
        <v>54</v>
      </c>
      <c r="N2148" t="s">
        <v>48</v>
      </c>
      <c r="O2148">
        <v>85</v>
      </c>
      <c r="P2148">
        <v>38.9</v>
      </c>
      <c r="Q2148" t="s">
        <v>57</v>
      </c>
      <c r="R2148" t="s">
        <v>31</v>
      </c>
      <c r="S2148">
        <v>25000</v>
      </c>
      <c r="T2148" t="s">
        <v>43</v>
      </c>
      <c r="U2148">
        <v>8</v>
      </c>
      <c r="V2148" t="s">
        <v>81</v>
      </c>
      <c r="W2148" t="str">
        <f>TEXT(EHR[[#This Row],[Admission_Date]], "MMM")</f>
        <v>Aug</v>
      </c>
      <c r="X2148">
        <f>MONTH(EHR[[#This Row],[Admission_Date]])</f>
        <v>8</v>
      </c>
    </row>
    <row r="2149" spans="1:24" x14ac:dyDescent="0.25">
      <c r="A2149" t="s">
        <v>2210</v>
      </c>
      <c r="B2149" t="s">
        <v>23</v>
      </c>
      <c r="C2149">
        <v>36</v>
      </c>
      <c r="D2149" t="s">
        <v>73</v>
      </c>
      <c r="E2149" t="s">
        <v>37</v>
      </c>
      <c r="F2149">
        <v>188</v>
      </c>
      <c r="G2149">
        <v>96</v>
      </c>
      <c r="H2149">
        <v>27.2</v>
      </c>
      <c r="I2149" t="s">
        <v>46</v>
      </c>
      <c r="J2149" s="1">
        <v>46179</v>
      </c>
      <c r="K2149" s="1">
        <v>46187</v>
      </c>
      <c r="L2149" t="s">
        <v>65</v>
      </c>
      <c r="M2149" t="s">
        <v>28</v>
      </c>
      <c r="N2149" t="s">
        <v>48</v>
      </c>
      <c r="O2149">
        <v>100</v>
      </c>
      <c r="P2149">
        <v>36.9</v>
      </c>
      <c r="Q2149" t="s">
        <v>41</v>
      </c>
      <c r="R2149" t="s">
        <v>49</v>
      </c>
      <c r="S2149">
        <v>75000</v>
      </c>
      <c r="T2149" t="s">
        <v>43</v>
      </c>
      <c r="U2149">
        <v>8</v>
      </c>
      <c r="V2149" t="s">
        <v>33</v>
      </c>
      <c r="W2149" t="str">
        <f>TEXT(EHR[[#This Row],[Admission_Date]], "MMM")</f>
        <v>Jun</v>
      </c>
      <c r="X2149">
        <f>MONTH(EHR[[#This Row],[Admission_Date]])</f>
        <v>6</v>
      </c>
    </row>
    <row r="2150" spans="1:24" x14ac:dyDescent="0.25">
      <c r="A2150" t="s">
        <v>2211</v>
      </c>
      <c r="B2150" t="s">
        <v>35</v>
      </c>
      <c r="C2150">
        <v>72</v>
      </c>
      <c r="D2150" t="s">
        <v>24</v>
      </c>
      <c r="E2150" t="s">
        <v>37</v>
      </c>
      <c r="F2150">
        <v>169</v>
      </c>
      <c r="G2150">
        <v>103</v>
      </c>
      <c r="H2150">
        <v>36.1</v>
      </c>
      <c r="I2150" t="s">
        <v>26</v>
      </c>
      <c r="J2150" s="1">
        <v>45924</v>
      </c>
      <c r="K2150" s="1">
        <v>45934</v>
      </c>
      <c r="L2150" t="s">
        <v>47</v>
      </c>
      <c r="M2150" t="s">
        <v>28</v>
      </c>
      <c r="N2150" t="s">
        <v>48</v>
      </c>
      <c r="O2150">
        <v>105</v>
      </c>
      <c r="P2150">
        <v>38.299999999999997</v>
      </c>
      <c r="Q2150" t="s">
        <v>57</v>
      </c>
      <c r="R2150" t="s">
        <v>42</v>
      </c>
      <c r="S2150">
        <v>25000</v>
      </c>
      <c r="T2150" t="s">
        <v>32</v>
      </c>
      <c r="U2150">
        <v>10</v>
      </c>
      <c r="V2150" t="s">
        <v>50</v>
      </c>
      <c r="W2150" t="str">
        <f>TEXT(EHR[[#This Row],[Admission_Date]], "MMM")</f>
        <v>Sep</v>
      </c>
      <c r="X2150">
        <f>MONTH(EHR[[#This Row],[Admission_Date]])</f>
        <v>9</v>
      </c>
    </row>
    <row r="2151" spans="1:24" x14ac:dyDescent="0.25">
      <c r="A2151" t="s">
        <v>2212</v>
      </c>
      <c r="B2151" t="s">
        <v>23</v>
      </c>
      <c r="C2151">
        <v>73</v>
      </c>
      <c r="D2151" t="s">
        <v>36</v>
      </c>
      <c r="E2151" t="s">
        <v>52</v>
      </c>
      <c r="F2151">
        <v>178</v>
      </c>
      <c r="G2151">
        <v>47</v>
      </c>
      <c r="H2151">
        <v>14.8</v>
      </c>
      <c r="I2151" t="s">
        <v>46</v>
      </c>
      <c r="J2151" s="1">
        <v>45763</v>
      </c>
      <c r="K2151" s="1">
        <v>45766</v>
      </c>
      <c r="L2151" t="s">
        <v>47</v>
      </c>
      <c r="M2151" t="s">
        <v>28</v>
      </c>
      <c r="N2151" t="s">
        <v>29</v>
      </c>
      <c r="O2151">
        <v>73</v>
      </c>
      <c r="P2151">
        <v>37.1</v>
      </c>
      <c r="Q2151" t="s">
        <v>30</v>
      </c>
      <c r="R2151" t="s">
        <v>42</v>
      </c>
      <c r="S2151">
        <v>75000</v>
      </c>
      <c r="T2151" t="s">
        <v>66</v>
      </c>
      <c r="U2151">
        <v>3</v>
      </c>
      <c r="V2151" t="s">
        <v>50</v>
      </c>
      <c r="W2151" t="str">
        <f>TEXT(EHR[[#This Row],[Admission_Date]], "MMM")</f>
        <v>Apr</v>
      </c>
      <c r="X2151">
        <f>MONTH(EHR[[#This Row],[Admission_Date]])</f>
        <v>4</v>
      </c>
    </row>
    <row r="2152" spans="1:24" x14ac:dyDescent="0.25">
      <c r="A2152" t="s">
        <v>2213</v>
      </c>
      <c r="B2152" t="s">
        <v>23</v>
      </c>
      <c r="C2152">
        <v>69</v>
      </c>
      <c r="D2152" t="s">
        <v>36</v>
      </c>
      <c r="E2152" t="s">
        <v>37</v>
      </c>
      <c r="F2152">
        <v>164</v>
      </c>
      <c r="G2152">
        <v>50</v>
      </c>
      <c r="H2152">
        <v>18.600000000000001</v>
      </c>
      <c r="I2152" t="s">
        <v>38</v>
      </c>
      <c r="J2152" s="1">
        <v>46056</v>
      </c>
      <c r="K2152" s="1">
        <v>46058</v>
      </c>
      <c r="L2152" t="s">
        <v>65</v>
      </c>
      <c r="M2152" t="s">
        <v>28</v>
      </c>
      <c r="N2152" t="s">
        <v>48</v>
      </c>
      <c r="O2152">
        <v>77</v>
      </c>
      <c r="P2152">
        <v>37.6</v>
      </c>
      <c r="Q2152" t="s">
        <v>57</v>
      </c>
      <c r="R2152" t="s">
        <v>49</v>
      </c>
      <c r="S2152">
        <v>75000</v>
      </c>
      <c r="T2152" t="s">
        <v>66</v>
      </c>
      <c r="U2152">
        <v>2</v>
      </c>
      <c r="V2152" t="s">
        <v>50</v>
      </c>
      <c r="W2152" t="str">
        <f>TEXT(EHR[[#This Row],[Admission_Date]], "MMM")</f>
        <v>Feb</v>
      </c>
      <c r="X2152">
        <f>MONTH(EHR[[#This Row],[Admission_Date]])</f>
        <v>2</v>
      </c>
    </row>
    <row r="2153" spans="1:24" x14ac:dyDescent="0.25">
      <c r="A2153" t="s">
        <v>2214</v>
      </c>
      <c r="B2153" t="s">
        <v>35</v>
      </c>
      <c r="C2153">
        <v>71</v>
      </c>
      <c r="D2153" t="s">
        <v>24</v>
      </c>
      <c r="E2153" t="s">
        <v>52</v>
      </c>
      <c r="F2153">
        <v>181</v>
      </c>
      <c r="G2153">
        <v>71</v>
      </c>
      <c r="H2153">
        <v>21.7</v>
      </c>
      <c r="I2153" t="s">
        <v>93</v>
      </c>
      <c r="J2153" s="1">
        <v>45892</v>
      </c>
      <c r="K2153" s="1">
        <v>45893</v>
      </c>
      <c r="L2153" t="s">
        <v>65</v>
      </c>
      <c r="M2153" t="s">
        <v>40</v>
      </c>
      <c r="N2153" t="s">
        <v>29</v>
      </c>
      <c r="O2153">
        <v>110</v>
      </c>
      <c r="P2153">
        <v>37.6</v>
      </c>
      <c r="Q2153" t="s">
        <v>57</v>
      </c>
      <c r="R2153" t="s">
        <v>31</v>
      </c>
      <c r="S2153">
        <v>50000</v>
      </c>
      <c r="T2153" t="s">
        <v>43</v>
      </c>
      <c r="U2153">
        <v>1</v>
      </c>
      <c r="V2153" t="s">
        <v>50</v>
      </c>
      <c r="W2153" t="str">
        <f>TEXT(EHR[[#This Row],[Admission_Date]], "MMM")</f>
        <v>Aug</v>
      </c>
      <c r="X2153">
        <f>MONTH(EHR[[#This Row],[Admission_Date]])</f>
        <v>8</v>
      </c>
    </row>
    <row r="2154" spans="1:24" x14ac:dyDescent="0.25">
      <c r="A2154" t="s">
        <v>2215</v>
      </c>
      <c r="B2154" t="s">
        <v>23</v>
      </c>
      <c r="C2154">
        <v>66</v>
      </c>
      <c r="D2154" t="s">
        <v>73</v>
      </c>
      <c r="E2154" t="s">
        <v>37</v>
      </c>
      <c r="F2154">
        <v>145</v>
      </c>
      <c r="G2154">
        <v>86</v>
      </c>
      <c r="H2154">
        <v>40.9</v>
      </c>
      <c r="I2154" t="s">
        <v>53</v>
      </c>
      <c r="J2154" s="1">
        <v>45881</v>
      </c>
      <c r="K2154" s="1">
        <v>45891</v>
      </c>
      <c r="L2154" t="s">
        <v>59</v>
      </c>
      <c r="M2154" t="s">
        <v>28</v>
      </c>
      <c r="N2154" t="s">
        <v>29</v>
      </c>
      <c r="O2154">
        <v>102</v>
      </c>
      <c r="P2154">
        <v>38.1</v>
      </c>
      <c r="Q2154" t="s">
        <v>41</v>
      </c>
      <c r="R2154" t="s">
        <v>31</v>
      </c>
      <c r="S2154">
        <v>25000</v>
      </c>
      <c r="T2154" t="s">
        <v>66</v>
      </c>
      <c r="U2154">
        <v>10</v>
      </c>
      <c r="V2154" t="s">
        <v>50</v>
      </c>
      <c r="W2154" t="str">
        <f>TEXT(EHR[[#This Row],[Admission_Date]], "MMM")</f>
        <v>Aug</v>
      </c>
      <c r="X2154">
        <f>MONTH(EHR[[#This Row],[Admission_Date]])</f>
        <v>8</v>
      </c>
    </row>
    <row r="2155" spans="1:24" x14ac:dyDescent="0.25">
      <c r="A2155" t="s">
        <v>2216</v>
      </c>
      <c r="B2155" t="s">
        <v>35</v>
      </c>
      <c r="C2155">
        <v>17</v>
      </c>
      <c r="D2155" t="s">
        <v>36</v>
      </c>
      <c r="E2155" t="s">
        <v>25</v>
      </c>
      <c r="F2155">
        <v>173</v>
      </c>
      <c r="G2155">
        <v>109</v>
      </c>
      <c r="H2155">
        <v>36.4</v>
      </c>
      <c r="I2155" t="s">
        <v>38</v>
      </c>
      <c r="J2155" s="1">
        <v>45988</v>
      </c>
      <c r="K2155" s="1">
        <v>45992</v>
      </c>
      <c r="L2155" t="s">
        <v>39</v>
      </c>
      <c r="M2155" t="s">
        <v>54</v>
      </c>
      <c r="N2155" t="s">
        <v>48</v>
      </c>
      <c r="O2155">
        <v>85</v>
      </c>
      <c r="P2155">
        <v>37.700000000000003</v>
      </c>
      <c r="Q2155" t="s">
        <v>41</v>
      </c>
      <c r="R2155" t="s">
        <v>31</v>
      </c>
      <c r="S2155">
        <v>75000</v>
      </c>
      <c r="T2155" t="s">
        <v>32</v>
      </c>
      <c r="U2155">
        <v>4</v>
      </c>
      <c r="V2155" t="s">
        <v>61</v>
      </c>
      <c r="W2155" t="str">
        <f>TEXT(EHR[[#This Row],[Admission_Date]], "MMM")</f>
        <v>Nov</v>
      </c>
      <c r="X2155">
        <f>MONTH(EHR[[#This Row],[Admission_Date]])</f>
        <v>11</v>
      </c>
    </row>
    <row r="2156" spans="1:24" x14ac:dyDescent="0.25">
      <c r="A2156" t="s">
        <v>2217</v>
      </c>
      <c r="B2156" t="s">
        <v>23</v>
      </c>
      <c r="C2156">
        <v>32</v>
      </c>
      <c r="D2156" t="s">
        <v>56</v>
      </c>
      <c r="E2156" t="s">
        <v>52</v>
      </c>
      <c r="F2156">
        <v>170</v>
      </c>
      <c r="G2156">
        <v>99</v>
      </c>
      <c r="H2156">
        <v>34.299999999999997</v>
      </c>
      <c r="I2156" t="s">
        <v>46</v>
      </c>
      <c r="J2156" s="1">
        <v>45974</v>
      </c>
      <c r="K2156" s="1">
        <v>45984</v>
      </c>
      <c r="L2156" t="s">
        <v>47</v>
      </c>
      <c r="M2156" t="s">
        <v>54</v>
      </c>
      <c r="N2156" t="s">
        <v>48</v>
      </c>
      <c r="O2156">
        <v>101</v>
      </c>
      <c r="P2156">
        <v>36.5</v>
      </c>
      <c r="Q2156" t="s">
        <v>41</v>
      </c>
      <c r="R2156" t="s">
        <v>49</v>
      </c>
      <c r="S2156">
        <v>50000</v>
      </c>
      <c r="T2156" t="s">
        <v>32</v>
      </c>
      <c r="U2156">
        <v>10</v>
      </c>
      <c r="V2156" t="s">
        <v>44</v>
      </c>
      <c r="W2156" t="str">
        <f>TEXT(EHR[[#This Row],[Admission_Date]], "MMM")</f>
        <v>Nov</v>
      </c>
      <c r="X2156">
        <f>MONTH(EHR[[#This Row],[Admission_Date]])</f>
        <v>11</v>
      </c>
    </row>
    <row r="2157" spans="1:24" x14ac:dyDescent="0.25">
      <c r="A2157" t="s">
        <v>2218</v>
      </c>
      <c r="B2157" t="s">
        <v>35</v>
      </c>
      <c r="C2157">
        <v>75</v>
      </c>
      <c r="D2157" t="s">
        <v>56</v>
      </c>
      <c r="E2157" t="s">
        <v>25</v>
      </c>
      <c r="F2157">
        <v>182</v>
      </c>
      <c r="G2157">
        <v>52</v>
      </c>
      <c r="H2157">
        <v>15.7</v>
      </c>
      <c r="I2157" t="s">
        <v>38</v>
      </c>
      <c r="J2157" s="1">
        <v>45756</v>
      </c>
      <c r="K2157" s="1">
        <v>45766</v>
      </c>
      <c r="L2157" t="s">
        <v>27</v>
      </c>
      <c r="M2157" t="s">
        <v>71</v>
      </c>
      <c r="N2157" t="s">
        <v>29</v>
      </c>
      <c r="O2157">
        <v>96</v>
      </c>
      <c r="P2157">
        <v>38.200000000000003</v>
      </c>
      <c r="Q2157" t="s">
        <v>41</v>
      </c>
      <c r="R2157" t="s">
        <v>49</v>
      </c>
      <c r="S2157">
        <v>50000</v>
      </c>
      <c r="T2157" t="s">
        <v>32</v>
      </c>
      <c r="U2157">
        <v>10</v>
      </c>
      <c r="V2157" t="s">
        <v>50</v>
      </c>
      <c r="W2157" t="str">
        <f>TEXT(EHR[[#This Row],[Admission_Date]], "MMM")</f>
        <v>Apr</v>
      </c>
      <c r="X2157">
        <f>MONTH(EHR[[#This Row],[Admission_Date]])</f>
        <v>4</v>
      </c>
    </row>
    <row r="2158" spans="1:24" x14ac:dyDescent="0.25">
      <c r="A2158" t="s">
        <v>2219</v>
      </c>
      <c r="B2158" t="s">
        <v>23</v>
      </c>
      <c r="C2158">
        <v>20</v>
      </c>
      <c r="D2158" t="s">
        <v>73</v>
      </c>
      <c r="E2158" t="s">
        <v>37</v>
      </c>
      <c r="F2158">
        <v>182</v>
      </c>
      <c r="G2158">
        <v>61</v>
      </c>
      <c r="H2158">
        <v>18.399999999999999</v>
      </c>
      <c r="I2158" t="s">
        <v>38</v>
      </c>
      <c r="J2158" s="1">
        <v>46041</v>
      </c>
      <c r="K2158" s="1">
        <v>46043</v>
      </c>
      <c r="L2158" t="s">
        <v>65</v>
      </c>
      <c r="M2158" t="s">
        <v>40</v>
      </c>
      <c r="N2158" t="s">
        <v>29</v>
      </c>
      <c r="O2158">
        <v>110</v>
      </c>
      <c r="P2158">
        <v>36.9</v>
      </c>
      <c r="Q2158" t="s">
        <v>57</v>
      </c>
      <c r="R2158" t="s">
        <v>31</v>
      </c>
      <c r="S2158">
        <v>75000</v>
      </c>
      <c r="T2158" t="s">
        <v>32</v>
      </c>
      <c r="U2158">
        <v>2</v>
      </c>
      <c r="V2158" t="s">
        <v>61</v>
      </c>
      <c r="W2158" t="str">
        <f>TEXT(EHR[[#This Row],[Admission_Date]], "MMM")</f>
        <v>Jan</v>
      </c>
      <c r="X2158">
        <f>MONTH(EHR[[#This Row],[Admission_Date]])</f>
        <v>1</v>
      </c>
    </row>
    <row r="2159" spans="1:24" x14ac:dyDescent="0.25">
      <c r="A2159" t="s">
        <v>2220</v>
      </c>
      <c r="B2159" t="s">
        <v>35</v>
      </c>
      <c r="C2159">
        <v>82</v>
      </c>
      <c r="D2159" t="s">
        <v>56</v>
      </c>
      <c r="E2159" t="s">
        <v>25</v>
      </c>
      <c r="F2159">
        <v>154</v>
      </c>
      <c r="G2159">
        <v>49</v>
      </c>
      <c r="H2159">
        <v>20.7</v>
      </c>
      <c r="I2159" t="s">
        <v>93</v>
      </c>
      <c r="J2159" s="1">
        <v>46120</v>
      </c>
      <c r="K2159" s="1">
        <v>46128</v>
      </c>
      <c r="L2159" t="s">
        <v>27</v>
      </c>
      <c r="M2159" t="s">
        <v>28</v>
      </c>
      <c r="N2159" t="s">
        <v>48</v>
      </c>
      <c r="O2159">
        <v>103</v>
      </c>
      <c r="P2159">
        <v>38.200000000000003</v>
      </c>
      <c r="Q2159" t="s">
        <v>30</v>
      </c>
      <c r="R2159" t="s">
        <v>49</v>
      </c>
      <c r="S2159">
        <v>50000</v>
      </c>
      <c r="T2159" t="s">
        <v>66</v>
      </c>
      <c r="U2159">
        <v>8</v>
      </c>
      <c r="V2159" t="s">
        <v>50</v>
      </c>
      <c r="W2159" t="str">
        <f>TEXT(EHR[[#This Row],[Admission_Date]], "MMM")</f>
        <v>Apr</v>
      </c>
      <c r="X2159">
        <f>MONTH(EHR[[#This Row],[Admission_Date]])</f>
        <v>4</v>
      </c>
    </row>
    <row r="2160" spans="1:24" x14ac:dyDescent="0.25">
      <c r="A2160" t="s">
        <v>2221</v>
      </c>
      <c r="B2160" t="s">
        <v>35</v>
      </c>
      <c r="C2160">
        <v>68</v>
      </c>
      <c r="D2160" t="s">
        <v>56</v>
      </c>
      <c r="E2160" t="s">
        <v>25</v>
      </c>
      <c r="F2160">
        <v>182</v>
      </c>
      <c r="G2160">
        <v>89</v>
      </c>
      <c r="H2160">
        <v>26.9</v>
      </c>
      <c r="I2160" t="s">
        <v>46</v>
      </c>
      <c r="J2160" s="1">
        <v>45948</v>
      </c>
      <c r="K2160" s="1">
        <v>45952</v>
      </c>
      <c r="L2160" t="s">
        <v>65</v>
      </c>
      <c r="M2160" t="s">
        <v>54</v>
      </c>
      <c r="N2160" t="s">
        <v>29</v>
      </c>
      <c r="O2160">
        <v>102</v>
      </c>
      <c r="P2160">
        <v>37.700000000000003</v>
      </c>
      <c r="Q2160" t="s">
        <v>30</v>
      </c>
      <c r="R2160" t="s">
        <v>49</v>
      </c>
      <c r="S2160">
        <v>75000</v>
      </c>
      <c r="T2160" t="s">
        <v>66</v>
      </c>
      <c r="U2160">
        <v>4</v>
      </c>
      <c r="V2160" t="s">
        <v>50</v>
      </c>
      <c r="W2160" t="str">
        <f>TEXT(EHR[[#This Row],[Admission_Date]], "MMM")</f>
        <v>Oct</v>
      </c>
      <c r="X2160">
        <f>MONTH(EHR[[#This Row],[Admission_Date]])</f>
        <v>10</v>
      </c>
    </row>
    <row r="2161" spans="1:24" x14ac:dyDescent="0.25">
      <c r="A2161" t="s">
        <v>2222</v>
      </c>
      <c r="B2161" t="s">
        <v>35</v>
      </c>
      <c r="C2161">
        <v>14</v>
      </c>
      <c r="D2161" t="s">
        <v>73</v>
      </c>
      <c r="E2161" t="s">
        <v>25</v>
      </c>
      <c r="F2161">
        <v>156</v>
      </c>
      <c r="G2161">
        <v>92</v>
      </c>
      <c r="H2161">
        <v>37.799999999999997</v>
      </c>
      <c r="I2161" t="s">
        <v>26</v>
      </c>
      <c r="J2161" s="1">
        <v>45849</v>
      </c>
      <c r="K2161" s="1">
        <v>45857</v>
      </c>
      <c r="L2161" t="s">
        <v>65</v>
      </c>
      <c r="M2161" t="s">
        <v>40</v>
      </c>
      <c r="N2161" t="s">
        <v>48</v>
      </c>
      <c r="O2161">
        <v>67</v>
      </c>
      <c r="P2161">
        <v>36.9</v>
      </c>
      <c r="Q2161" t="s">
        <v>57</v>
      </c>
      <c r="R2161" t="s">
        <v>31</v>
      </c>
      <c r="S2161">
        <v>25000</v>
      </c>
      <c r="T2161" t="s">
        <v>43</v>
      </c>
      <c r="U2161">
        <v>8</v>
      </c>
      <c r="V2161" t="s">
        <v>61</v>
      </c>
      <c r="W2161" t="str">
        <f>TEXT(EHR[[#This Row],[Admission_Date]], "MMM")</f>
        <v>Jul</v>
      </c>
      <c r="X2161">
        <f>MONTH(EHR[[#This Row],[Admission_Date]])</f>
        <v>7</v>
      </c>
    </row>
    <row r="2162" spans="1:24" x14ac:dyDescent="0.25">
      <c r="A2162" t="s">
        <v>2223</v>
      </c>
      <c r="B2162" t="s">
        <v>35</v>
      </c>
      <c r="C2162">
        <v>54</v>
      </c>
      <c r="D2162" t="s">
        <v>24</v>
      </c>
      <c r="E2162" t="s">
        <v>37</v>
      </c>
      <c r="F2162">
        <v>173</v>
      </c>
      <c r="G2162">
        <v>94</v>
      </c>
      <c r="H2162">
        <v>31.4</v>
      </c>
      <c r="I2162" t="s">
        <v>26</v>
      </c>
      <c r="J2162" s="1">
        <v>46020</v>
      </c>
      <c r="K2162" s="1">
        <v>46028</v>
      </c>
      <c r="L2162" t="s">
        <v>65</v>
      </c>
      <c r="M2162" t="s">
        <v>54</v>
      </c>
      <c r="N2162" t="s">
        <v>29</v>
      </c>
      <c r="O2162">
        <v>88</v>
      </c>
      <c r="P2162">
        <v>37.6</v>
      </c>
      <c r="Q2162" t="s">
        <v>57</v>
      </c>
      <c r="R2162" t="s">
        <v>31</v>
      </c>
      <c r="S2162">
        <v>50000</v>
      </c>
      <c r="T2162" t="s">
        <v>32</v>
      </c>
      <c r="U2162">
        <v>8</v>
      </c>
      <c r="V2162" t="s">
        <v>50</v>
      </c>
      <c r="W2162" t="str">
        <f>TEXT(EHR[[#This Row],[Admission_Date]], "MMM")</f>
        <v>Dec</v>
      </c>
      <c r="X2162">
        <f>MONTH(EHR[[#This Row],[Admission_Date]])</f>
        <v>12</v>
      </c>
    </row>
    <row r="2163" spans="1:24" x14ac:dyDescent="0.25">
      <c r="A2163" t="s">
        <v>2224</v>
      </c>
      <c r="B2163" t="s">
        <v>35</v>
      </c>
      <c r="C2163">
        <v>19</v>
      </c>
      <c r="D2163" t="s">
        <v>24</v>
      </c>
      <c r="E2163" t="s">
        <v>25</v>
      </c>
      <c r="F2163">
        <v>169</v>
      </c>
      <c r="G2163">
        <v>92</v>
      </c>
      <c r="H2163">
        <v>32.200000000000003</v>
      </c>
      <c r="I2163" t="s">
        <v>26</v>
      </c>
      <c r="J2163" s="1">
        <v>46145</v>
      </c>
      <c r="K2163" s="1">
        <v>46149</v>
      </c>
      <c r="L2163" t="s">
        <v>65</v>
      </c>
      <c r="M2163" t="s">
        <v>28</v>
      </c>
      <c r="N2163" t="s">
        <v>29</v>
      </c>
      <c r="O2163">
        <v>87</v>
      </c>
      <c r="P2163">
        <v>37.200000000000003</v>
      </c>
      <c r="Q2163" t="s">
        <v>41</v>
      </c>
      <c r="R2163" t="s">
        <v>42</v>
      </c>
      <c r="S2163">
        <v>50000</v>
      </c>
      <c r="T2163" t="s">
        <v>32</v>
      </c>
      <c r="U2163">
        <v>4</v>
      </c>
      <c r="V2163" t="s">
        <v>61</v>
      </c>
      <c r="W2163" t="str">
        <f>TEXT(EHR[[#This Row],[Admission_Date]], "MMM")</f>
        <v>May</v>
      </c>
      <c r="X2163">
        <f>MONTH(EHR[[#This Row],[Admission_Date]])</f>
        <v>5</v>
      </c>
    </row>
    <row r="2164" spans="1:24" x14ac:dyDescent="0.25">
      <c r="A2164" t="s">
        <v>2225</v>
      </c>
      <c r="B2164" t="s">
        <v>23</v>
      </c>
      <c r="C2164">
        <v>6</v>
      </c>
      <c r="D2164" t="s">
        <v>56</v>
      </c>
      <c r="E2164" t="s">
        <v>37</v>
      </c>
      <c r="F2164">
        <v>158</v>
      </c>
      <c r="G2164">
        <v>64</v>
      </c>
      <c r="H2164">
        <v>25.6</v>
      </c>
      <c r="I2164" t="s">
        <v>38</v>
      </c>
      <c r="J2164" s="1">
        <v>45782</v>
      </c>
      <c r="K2164" s="1">
        <v>45785</v>
      </c>
      <c r="L2164" t="s">
        <v>39</v>
      </c>
      <c r="M2164" t="s">
        <v>71</v>
      </c>
      <c r="N2164" t="s">
        <v>29</v>
      </c>
      <c r="O2164">
        <v>109</v>
      </c>
      <c r="P2164">
        <v>37.4</v>
      </c>
      <c r="Q2164" t="s">
        <v>57</v>
      </c>
      <c r="R2164" t="s">
        <v>42</v>
      </c>
      <c r="S2164">
        <v>75000</v>
      </c>
      <c r="T2164" t="s">
        <v>66</v>
      </c>
      <c r="U2164">
        <v>3</v>
      </c>
      <c r="V2164" t="s">
        <v>81</v>
      </c>
      <c r="W2164" t="str">
        <f>TEXT(EHR[[#This Row],[Admission_Date]], "MMM")</f>
        <v>May</v>
      </c>
      <c r="X2164">
        <f>MONTH(EHR[[#This Row],[Admission_Date]])</f>
        <v>5</v>
      </c>
    </row>
    <row r="2165" spans="1:24" x14ac:dyDescent="0.25">
      <c r="A2165" t="s">
        <v>2226</v>
      </c>
      <c r="B2165" t="s">
        <v>23</v>
      </c>
      <c r="C2165">
        <v>27</v>
      </c>
      <c r="D2165" t="s">
        <v>24</v>
      </c>
      <c r="E2165" t="s">
        <v>25</v>
      </c>
      <c r="F2165">
        <v>187</v>
      </c>
      <c r="G2165">
        <v>92</v>
      </c>
      <c r="H2165">
        <v>26.3</v>
      </c>
      <c r="I2165" t="s">
        <v>93</v>
      </c>
      <c r="J2165" s="1">
        <v>45666</v>
      </c>
      <c r="K2165" s="1">
        <v>45667</v>
      </c>
      <c r="L2165" t="s">
        <v>39</v>
      </c>
      <c r="M2165" t="s">
        <v>40</v>
      </c>
      <c r="N2165" t="s">
        <v>48</v>
      </c>
      <c r="O2165">
        <v>107</v>
      </c>
      <c r="P2165">
        <v>38.4</v>
      </c>
      <c r="Q2165" t="s">
        <v>57</v>
      </c>
      <c r="R2165" t="s">
        <v>42</v>
      </c>
      <c r="S2165">
        <v>25000</v>
      </c>
      <c r="T2165" t="s">
        <v>66</v>
      </c>
      <c r="U2165">
        <v>1</v>
      </c>
      <c r="V2165" t="s">
        <v>44</v>
      </c>
      <c r="W2165" t="str">
        <f>TEXT(EHR[[#This Row],[Admission_Date]], "MMM")</f>
        <v>Jan</v>
      </c>
      <c r="X2165">
        <f>MONTH(EHR[[#This Row],[Admission_Date]])</f>
        <v>1</v>
      </c>
    </row>
    <row r="2166" spans="1:24" x14ac:dyDescent="0.25">
      <c r="A2166" t="s">
        <v>2227</v>
      </c>
      <c r="B2166" t="s">
        <v>35</v>
      </c>
      <c r="C2166">
        <v>79</v>
      </c>
      <c r="D2166" t="s">
        <v>36</v>
      </c>
      <c r="E2166" t="s">
        <v>37</v>
      </c>
      <c r="F2166">
        <v>162</v>
      </c>
      <c r="G2166">
        <v>99</v>
      </c>
      <c r="H2166">
        <v>37.700000000000003</v>
      </c>
      <c r="I2166" t="s">
        <v>53</v>
      </c>
      <c r="J2166" s="1">
        <v>46154</v>
      </c>
      <c r="K2166" s="1">
        <v>46159</v>
      </c>
      <c r="L2166" t="s">
        <v>39</v>
      </c>
      <c r="M2166" t="s">
        <v>71</v>
      </c>
      <c r="N2166" t="s">
        <v>29</v>
      </c>
      <c r="O2166">
        <v>102</v>
      </c>
      <c r="P2166">
        <v>36.1</v>
      </c>
      <c r="Q2166" t="s">
        <v>41</v>
      </c>
      <c r="R2166" t="s">
        <v>42</v>
      </c>
      <c r="S2166">
        <v>50000</v>
      </c>
      <c r="T2166" t="s">
        <v>32</v>
      </c>
      <c r="U2166">
        <v>5</v>
      </c>
      <c r="V2166" t="s">
        <v>50</v>
      </c>
      <c r="W2166" t="str">
        <f>TEXT(EHR[[#This Row],[Admission_Date]], "MMM")</f>
        <v>May</v>
      </c>
      <c r="X2166">
        <f>MONTH(EHR[[#This Row],[Admission_Date]])</f>
        <v>5</v>
      </c>
    </row>
    <row r="2167" spans="1:24" x14ac:dyDescent="0.25">
      <c r="A2167" t="s">
        <v>2228</v>
      </c>
      <c r="B2167" t="s">
        <v>35</v>
      </c>
      <c r="C2167">
        <v>31</v>
      </c>
      <c r="D2167" t="s">
        <v>56</v>
      </c>
      <c r="E2167" t="s">
        <v>37</v>
      </c>
      <c r="F2167">
        <v>184</v>
      </c>
      <c r="G2167">
        <v>95</v>
      </c>
      <c r="H2167">
        <v>28.1</v>
      </c>
      <c r="I2167" t="s">
        <v>53</v>
      </c>
      <c r="J2167" s="1">
        <v>46161</v>
      </c>
      <c r="K2167" s="1">
        <v>46165</v>
      </c>
      <c r="L2167" t="s">
        <v>65</v>
      </c>
      <c r="M2167" t="s">
        <v>60</v>
      </c>
      <c r="N2167" t="s">
        <v>48</v>
      </c>
      <c r="O2167">
        <v>110</v>
      </c>
      <c r="P2167">
        <v>36.4</v>
      </c>
      <c r="Q2167" t="s">
        <v>41</v>
      </c>
      <c r="R2167" t="s">
        <v>42</v>
      </c>
      <c r="S2167">
        <v>75000</v>
      </c>
      <c r="T2167" t="s">
        <v>32</v>
      </c>
      <c r="U2167">
        <v>4</v>
      </c>
      <c r="V2167" t="s">
        <v>44</v>
      </c>
      <c r="W2167" t="str">
        <f>TEXT(EHR[[#This Row],[Admission_Date]], "MMM")</f>
        <v>May</v>
      </c>
      <c r="X2167">
        <f>MONTH(EHR[[#This Row],[Admission_Date]])</f>
        <v>5</v>
      </c>
    </row>
    <row r="2168" spans="1:24" x14ac:dyDescent="0.25">
      <c r="A2168" t="s">
        <v>2229</v>
      </c>
      <c r="B2168" t="s">
        <v>35</v>
      </c>
      <c r="C2168">
        <v>62</v>
      </c>
      <c r="D2168" t="s">
        <v>56</v>
      </c>
      <c r="E2168" t="s">
        <v>25</v>
      </c>
      <c r="F2168">
        <v>145</v>
      </c>
      <c r="G2168">
        <v>57</v>
      </c>
      <c r="H2168">
        <v>27.1</v>
      </c>
      <c r="I2168" t="s">
        <v>46</v>
      </c>
      <c r="J2168" s="1">
        <v>45717</v>
      </c>
      <c r="K2168" s="1">
        <v>45723</v>
      </c>
      <c r="L2168" t="s">
        <v>27</v>
      </c>
      <c r="M2168" t="s">
        <v>71</v>
      </c>
      <c r="N2168" t="s">
        <v>29</v>
      </c>
      <c r="O2168">
        <v>100</v>
      </c>
      <c r="P2168">
        <v>37.799999999999997</v>
      </c>
      <c r="Q2168" t="s">
        <v>41</v>
      </c>
      <c r="R2168" t="s">
        <v>49</v>
      </c>
      <c r="S2168">
        <v>50000</v>
      </c>
      <c r="T2168" t="s">
        <v>32</v>
      </c>
      <c r="U2168">
        <v>6</v>
      </c>
      <c r="V2168" t="s">
        <v>50</v>
      </c>
      <c r="W2168" t="str">
        <f>TEXT(EHR[[#This Row],[Admission_Date]], "MMM")</f>
        <v>Mar</v>
      </c>
      <c r="X2168">
        <f>MONTH(EHR[[#This Row],[Admission_Date]])</f>
        <v>3</v>
      </c>
    </row>
    <row r="2169" spans="1:24" x14ac:dyDescent="0.25">
      <c r="A2169" t="s">
        <v>2230</v>
      </c>
      <c r="B2169" t="s">
        <v>23</v>
      </c>
      <c r="C2169">
        <v>80</v>
      </c>
      <c r="D2169" t="s">
        <v>36</v>
      </c>
      <c r="E2169" t="s">
        <v>25</v>
      </c>
      <c r="F2169">
        <v>174</v>
      </c>
      <c r="G2169">
        <v>91</v>
      </c>
      <c r="H2169">
        <v>30.1</v>
      </c>
      <c r="I2169" t="s">
        <v>53</v>
      </c>
      <c r="J2169" s="1">
        <v>45712</v>
      </c>
      <c r="K2169" s="1">
        <v>45720</v>
      </c>
      <c r="L2169" t="s">
        <v>27</v>
      </c>
      <c r="M2169" t="s">
        <v>28</v>
      </c>
      <c r="N2169" t="s">
        <v>29</v>
      </c>
      <c r="O2169">
        <v>97</v>
      </c>
      <c r="P2169">
        <v>37.799999999999997</v>
      </c>
      <c r="Q2169" t="s">
        <v>41</v>
      </c>
      <c r="R2169" t="s">
        <v>49</v>
      </c>
      <c r="S2169">
        <v>50000</v>
      </c>
      <c r="T2169" t="s">
        <v>66</v>
      </c>
      <c r="U2169">
        <v>8</v>
      </c>
      <c r="V2169" t="s">
        <v>50</v>
      </c>
      <c r="W2169" t="str">
        <f>TEXT(EHR[[#This Row],[Admission_Date]], "MMM")</f>
        <v>Feb</v>
      </c>
      <c r="X2169">
        <f>MONTH(EHR[[#This Row],[Admission_Date]])</f>
        <v>2</v>
      </c>
    </row>
    <row r="2170" spans="1:24" x14ac:dyDescent="0.25">
      <c r="A2170" t="s">
        <v>2231</v>
      </c>
      <c r="B2170" t="s">
        <v>35</v>
      </c>
      <c r="C2170">
        <v>82</v>
      </c>
      <c r="D2170" t="s">
        <v>36</v>
      </c>
      <c r="E2170" t="s">
        <v>37</v>
      </c>
      <c r="F2170">
        <v>174</v>
      </c>
      <c r="G2170">
        <v>102</v>
      </c>
      <c r="H2170">
        <v>33.700000000000003</v>
      </c>
      <c r="I2170" t="s">
        <v>26</v>
      </c>
      <c r="J2170" s="1">
        <v>45668</v>
      </c>
      <c r="K2170" s="1">
        <v>45669</v>
      </c>
      <c r="L2170" t="s">
        <v>47</v>
      </c>
      <c r="M2170" t="s">
        <v>60</v>
      </c>
      <c r="N2170" t="s">
        <v>48</v>
      </c>
      <c r="O2170">
        <v>66</v>
      </c>
      <c r="P2170">
        <v>36.1</v>
      </c>
      <c r="Q2170" t="s">
        <v>41</v>
      </c>
      <c r="R2170" t="s">
        <v>31</v>
      </c>
      <c r="S2170">
        <v>75000</v>
      </c>
      <c r="T2170" t="s">
        <v>32</v>
      </c>
      <c r="U2170">
        <v>1</v>
      </c>
      <c r="V2170" t="s">
        <v>50</v>
      </c>
      <c r="W2170" t="str">
        <f>TEXT(EHR[[#This Row],[Admission_Date]], "MMM")</f>
        <v>Jan</v>
      </c>
      <c r="X2170">
        <f>MONTH(EHR[[#This Row],[Admission_Date]])</f>
        <v>1</v>
      </c>
    </row>
    <row r="2171" spans="1:24" x14ac:dyDescent="0.25">
      <c r="A2171" t="s">
        <v>2232</v>
      </c>
      <c r="B2171" t="s">
        <v>23</v>
      </c>
      <c r="C2171">
        <v>49</v>
      </c>
      <c r="D2171" t="s">
        <v>36</v>
      </c>
      <c r="E2171" t="s">
        <v>37</v>
      </c>
      <c r="F2171">
        <v>184</v>
      </c>
      <c r="G2171">
        <v>63</v>
      </c>
      <c r="H2171">
        <v>18.600000000000001</v>
      </c>
      <c r="I2171" t="s">
        <v>46</v>
      </c>
      <c r="J2171" s="1">
        <v>45843</v>
      </c>
      <c r="K2171" s="1">
        <v>45846</v>
      </c>
      <c r="L2171" t="s">
        <v>65</v>
      </c>
      <c r="M2171" t="s">
        <v>28</v>
      </c>
      <c r="N2171" t="s">
        <v>29</v>
      </c>
      <c r="O2171">
        <v>102</v>
      </c>
      <c r="P2171">
        <v>37.6</v>
      </c>
      <c r="Q2171" t="s">
        <v>30</v>
      </c>
      <c r="R2171" t="s">
        <v>31</v>
      </c>
      <c r="S2171">
        <v>50000</v>
      </c>
      <c r="T2171" t="s">
        <v>66</v>
      </c>
      <c r="U2171">
        <v>3</v>
      </c>
      <c r="V2171" t="s">
        <v>33</v>
      </c>
      <c r="W2171" t="str">
        <f>TEXT(EHR[[#This Row],[Admission_Date]], "MMM")</f>
        <v>Jul</v>
      </c>
      <c r="X2171">
        <f>MONTH(EHR[[#This Row],[Admission_Date]])</f>
        <v>7</v>
      </c>
    </row>
    <row r="2172" spans="1:24" x14ac:dyDescent="0.25">
      <c r="A2172" t="s">
        <v>2233</v>
      </c>
      <c r="B2172" t="s">
        <v>35</v>
      </c>
      <c r="C2172">
        <v>71</v>
      </c>
      <c r="D2172" t="s">
        <v>73</v>
      </c>
      <c r="E2172" t="s">
        <v>25</v>
      </c>
      <c r="F2172">
        <v>185</v>
      </c>
      <c r="G2172">
        <v>52</v>
      </c>
      <c r="H2172">
        <v>15.2</v>
      </c>
      <c r="I2172" t="s">
        <v>53</v>
      </c>
      <c r="J2172" s="1">
        <v>46124</v>
      </c>
      <c r="K2172" s="1">
        <v>46125</v>
      </c>
      <c r="L2172" t="s">
        <v>47</v>
      </c>
      <c r="M2172" t="s">
        <v>60</v>
      </c>
      <c r="N2172" t="s">
        <v>29</v>
      </c>
      <c r="O2172">
        <v>73</v>
      </c>
      <c r="P2172">
        <v>36.200000000000003</v>
      </c>
      <c r="Q2172" t="s">
        <v>57</v>
      </c>
      <c r="R2172" t="s">
        <v>42</v>
      </c>
      <c r="S2172">
        <v>25000</v>
      </c>
      <c r="T2172" t="s">
        <v>43</v>
      </c>
      <c r="U2172">
        <v>1</v>
      </c>
      <c r="V2172" t="s">
        <v>50</v>
      </c>
      <c r="W2172" t="str">
        <f>TEXT(EHR[[#This Row],[Admission_Date]], "MMM")</f>
        <v>Apr</v>
      </c>
      <c r="X2172">
        <f>MONTH(EHR[[#This Row],[Admission_Date]])</f>
        <v>4</v>
      </c>
    </row>
    <row r="2173" spans="1:24" x14ac:dyDescent="0.25">
      <c r="A2173" t="s">
        <v>2234</v>
      </c>
      <c r="B2173" t="s">
        <v>23</v>
      </c>
      <c r="C2173">
        <v>38</v>
      </c>
      <c r="D2173" t="s">
        <v>73</v>
      </c>
      <c r="E2173" t="s">
        <v>25</v>
      </c>
      <c r="F2173">
        <v>170</v>
      </c>
      <c r="G2173">
        <v>71</v>
      </c>
      <c r="H2173">
        <v>24.6</v>
      </c>
      <c r="I2173" t="s">
        <v>38</v>
      </c>
      <c r="J2173" s="1">
        <v>46156</v>
      </c>
      <c r="K2173" s="1">
        <v>46161</v>
      </c>
      <c r="L2173" t="s">
        <v>47</v>
      </c>
      <c r="M2173" t="s">
        <v>28</v>
      </c>
      <c r="N2173" t="s">
        <v>48</v>
      </c>
      <c r="O2173">
        <v>77</v>
      </c>
      <c r="P2173">
        <v>36.4</v>
      </c>
      <c r="Q2173" t="s">
        <v>41</v>
      </c>
      <c r="R2173" t="s">
        <v>31</v>
      </c>
      <c r="S2173">
        <v>25000</v>
      </c>
      <c r="T2173" t="s">
        <v>32</v>
      </c>
      <c r="U2173">
        <v>5</v>
      </c>
      <c r="V2173" t="s">
        <v>33</v>
      </c>
      <c r="W2173" t="str">
        <f>TEXT(EHR[[#This Row],[Admission_Date]], "MMM")</f>
        <v>May</v>
      </c>
      <c r="X2173">
        <f>MONTH(EHR[[#This Row],[Admission_Date]])</f>
        <v>5</v>
      </c>
    </row>
    <row r="2174" spans="1:24" x14ac:dyDescent="0.25">
      <c r="A2174" t="s">
        <v>2235</v>
      </c>
      <c r="B2174" t="s">
        <v>23</v>
      </c>
      <c r="C2174">
        <v>75</v>
      </c>
      <c r="D2174" t="s">
        <v>56</v>
      </c>
      <c r="E2174" t="s">
        <v>52</v>
      </c>
      <c r="F2174">
        <v>182</v>
      </c>
      <c r="G2174">
        <v>57</v>
      </c>
      <c r="H2174">
        <v>17.2</v>
      </c>
      <c r="I2174" t="s">
        <v>53</v>
      </c>
      <c r="J2174" s="1">
        <v>45803</v>
      </c>
      <c r="K2174" s="1">
        <v>45809</v>
      </c>
      <c r="L2174" t="s">
        <v>39</v>
      </c>
      <c r="M2174" t="s">
        <v>60</v>
      </c>
      <c r="N2174" t="s">
        <v>29</v>
      </c>
      <c r="O2174">
        <v>78</v>
      </c>
      <c r="P2174">
        <v>38</v>
      </c>
      <c r="Q2174" t="s">
        <v>57</v>
      </c>
      <c r="R2174" t="s">
        <v>49</v>
      </c>
      <c r="S2174">
        <v>25000</v>
      </c>
      <c r="T2174" t="s">
        <v>43</v>
      </c>
      <c r="U2174">
        <v>6</v>
      </c>
      <c r="V2174" t="s">
        <v>50</v>
      </c>
      <c r="W2174" t="str">
        <f>TEXT(EHR[[#This Row],[Admission_Date]], "MMM")</f>
        <v>May</v>
      </c>
      <c r="X2174">
        <f>MONTH(EHR[[#This Row],[Admission_Date]])</f>
        <v>5</v>
      </c>
    </row>
    <row r="2175" spans="1:24" x14ac:dyDescent="0.25">
      <c r="A2175" t="s">
        <v>2236</v>
      </c>
      <c r="B2175" t="s">
        <v>23</v>
      </c>
      <c r="C2175">
        <v>90</v>
      </c>
      <c r="D2175" t="s">
        <v>73</v>
      </c>
      <c r="E2175" t="s">
        <v>52</v>
      </c>
      <c r="F2175">
        <v>153</v>
      </c>
      <c r="G2175">
        <v>67</v>
      </c>
      <c r="H2175">
        <v>28.6</v>
      </c>
      <c r="I2175" t="s">
        <v>93</v>
      </c>
      <c r="J2175" s="1">
        <v>45661</v>
      </c>
      <c r="K2175" s="1">
        <v>45664</v>
      </c>
      <c r="L2175" t="s">
        <v>47</v>
      </c>
      <c r="M2175" t="s">
        <v>60</v>
      </c>
      <c r="N2175" t="s">
        <v>48</v>
      </c>
      <c r="O2175">
        <v>74</v>
      </c>
      <c r="P2175">
        <v>37.1</v>
      </c>
      <c r="Q2175" t="s">
        <v>41</v>
      </c>
      <c r="R2175" t="s">
        <v>42</v>
      </c>
      <c r="S2175">
        <v>25000</v>
      </c>
      <c r="T2175" t="s">
        <v>32</v>
      </c>
      <c r="U2175">
        <v>3</v>
      </c>
      <c r="V2175" t="s">
        <v>50</v>
      </c>
      <c r="W2175" t="str">
        <f>TEXT(EHR[[#This Row],[Admission_Date]], "MMM")</f>
        <v>Jan</v>
      </c>
      <c r="X2175">
        <f>MONTH(EHR[[#This Row],[Admission_Date]])</f>
        <v>1</v>
      </c>
    </row>
    <row r="2176" spans="1:24" x14ac:dyDescent="0.25">
      <c r="A2176" t="s">
        <v>2237</v>
      </c>
      <c r="B2176" t="s">
        <v>23</v>
      </c>
      <c r="C2176">
        <v>4</v>
      </c>
      <c r="D2176" t="s">
        <v>73</v>
      </c>
      <c r="E2176" t="s">
        <v>52</v>
      </c>
      <c r="F2176">
        <v>188</v>
      </c>
      <c r="G2176">
        <v>97</v>
      </c>
      <c r="H2176">
        <v>27.4</v>
      </c>
      <c r="I2176" t="s">
        <v>38</v>
      </c>
      <c r="J2176" s="1">
        <v>46070</v>
      </c>
      <c r="K2176" s="1">
        <v>46076</v>
      </c>
      <c r="L2176" t="s">
        <v>59</v>
      </c>
      <c r="M2176" t="s">
        <v>60</v>
      </c>
      <c r="N2176" t="s">
        <v>29</v>
      </c>
      <c r="O2176">
        <v>108</v>
      </c>
      <c r="P2176">
        <v>39</v>
      </c>
      <c r="Q2176" t="s">
        <v>57</v>
      </c>
      <c r="R2176" t="s">
        <v>31</v>
      </c>
      <c r="S2176">
        <v>25000</v>
      </c>
      <c r="T2176" t="s">
        <v>32</v>
      </c>
      <c r="U2176">
        <v>6</v>
      </c>
      <c r="V2176" t="s">
        <v>81</v>
      </c>
      <c r="W2176" t="str">
        <f>TEXT(EHR[[#This Row],[Admission_Date]], "MMM")</f>
        <v>Feb</v>
      </c>
      <c r="X2176">
        <f>MONTH(EHR[[#This Row],[Admission_Date]])</f>
        <v>2</v>
      </c>
    </row>
    <row r="2177" spans="1:24" x14ac:dyDescent="0.25">
      <c r="A2177" t="s">
        <v>2238</v>
      </c>
      <c r="B2177" t="s">
        <v>23</v>
      </c>
      <c r="C2177">
        <v>33</v>
      </c>
      <c r="D2177" t="s">
        <v>56</v>
      </c>
      <c r="E2177" t="s">
        <v>52</v>
      </c>
      <c r="F2177">
        <v>186</v>
      </c>
      <c r="G2177">
        <v>89</v>
      </c>
      <c r="H2177">
        <v>25.7</v>
      </c>
      <c r="I2177" t="s">
        <v>93</v>
      </c>
      <c r="J2177" s="1">
        <v>46136</v>
      </c>
      <c r="K2177" s="1"/>
      <c r="L2177" t="s">
        <v>59</v>
      </c>
      <c r="M2177" t="s">
        <v>28</v>
      </c>
      <c r="N2177" t="s">
        <v>48</v>
      </c>
      <c r="O2177">
        <v>95</v>
      </c>
      <c r="P2177">
        <v>38.4</v>
      </c>
      <c r="Q2177" t="s">
        <v>41</v>
      </c>
      <c r="R2177" t="s">
        <v>31</v>
      </c>
      <c r="S2177">
        <v>75000</v>
      </c>
      <c r="T2177" t="s">
        <v>43</v>
      </c>
      <c r="V2177" t="s">
        <v>44</v>
      </c>
      <c r="W2177" t="str">
        <f>TEXT(EHR[[#This Row],[Admission_Date]], "MMM")</f>
        <v>Apr</v>
      </c>
      <c r="X2177">
        <f>MONTH(EHR[[#This Row],[Admission_Date]])</f>
        <v>4</v>
      </c>
    </row>
    <row r="2178" spans="1:24" x14ac:dyDescent="0.25">
      <c r="A2178" t="s">
        <v>2239</v>
      </c>
      <c r="B2178" t="s">
        <v>23</v>
      </c>
      <c r="C2178">
        <v>24</v>
      </c>
      <c r="D2178" t="s">
        <v>73</v>
      </c>
      <c r="E2178" t="s">
        <v>52</v>
      </c>
      <c r="F2178">
        <v>179</v>
      </c>
      <c r="G2178">
        <v>66</v>
      </c>
      <c r="H2178">
        <v>20.6</v>
      </c>
      <c r="I2178" t="s">
        <v>53</v>
      </c>
      <c r="J2178" s="1">
        <v>45867</v>
      </c>
      <c r="K2178" s="1">
        <v>45871</v>
      </c>
      <c r="L2178" t="s">
        <v>27</v>
      </c>
      <c r="M2178" t="s">
        <v>40</v>
      </c>
      <c r="N2178" t="s">
        <v>29</v>
      </c>
      <c r="O2178">
        <v>104</v>
      </c>
      <c r="P2178">
        <v>37.799999999999997</v>
      </c>
      <c r="Q2178" t="s">
        <v>57</v>
      </c>
      <c r="R2178" t="s">
        <v>49</v>
      </c>
      <c r="S2178">
        <v>50000</v>
      </c>
      <c r="T2178" t="s">
        <v>66</v>
      </c>
      <c r="U2178">
        <v>4</v>
      </c>
      <c r="V2178" t="s">
        <v>44</v>
      </c>
      <c r="W2178" t="str">
        <f>TEXT(EHR[[#This Row],[Admission_Date]], "MMM")</f>
        <v>Jul</v>
      </c>
      <c r="X2178">
        <f>MONTH(EHR[[#This Row],[Admission_Date]])</f>
        <v>7</v>
      </c>
    </row>
    <row r="2179" spans="1:24" x14ac:dyDescent="0.25">
      <c r="A2179" t="s">
        <v>2240</v>
      </c>
      <c r="B2179" t="s">
        <v>23</v>
      </c>
      <c r="C2179">
        <v>55</v>
      </c>
      <c r="D2179" t="s">
        <v>24</v>
      </c>
      <c r="E2179" t="s">
        <v>37</v>
      </c>
      <c r="F2179">
        <v>190</v>
      </c>
      <c r="G2179">
        <v>100</v>
      </c>
      <c r="H2179">
        <v>27.7</v>
      </c>
      <c r="I2179" t="s">
        <v>93</v>
      </c>
      <c r="J2179" s="1">
        <v>45842</v>
      </c>
      <c r="K2179" s="1">
        <v>45849</v>
      </c>
      <c r="L2179" t="s">
        <v>39</v>
      </c>
      <c r="M2179" t="s">
        <v>28</v>
      </c>
      <c r="N2179" t="s">
        <v>29</v>
      </c>
      <c r="O2179">
        <v>69</v>
      </c>
      <c r="P2179">
        <v>36.9</v>
      </c>
      <c r="Q2179" t="s">
        <v>57</v>
      </c>
      <c r="R2179" t="s">
        <v>49</v>
      </c>
      <c r="S2179">
        <v>50000</v>
      </c>
      <c r="T2179" t="s">
        <v>32</v>
      </c>
      <c r="U2179">
        <v>7</v>
      </c>
      <c r="V2179" t="s">
        <v>50</v>
      </c>
      <c r="W2179" t="str">
        <f>TEXT(EHR[[#This Row],[Admission_Date]], "MMM")</f>
        <v>Jul</v>
      </c>
      <c r="X2179">
        <f>MONTH(EHR[[#This Row],[Admission_Date]])</f>
        <v>7</v>
      </c>
    </row>
    <row r="2180" spans="1:24" x14ac:dyDescent="0.25">
      <c r="A2180" t="s">
        <v>2241</v>
      </c>
      <c r="B2180" t="s">
        <v>35</v>
      </c>
      <c r="C2180">
        <v>76</v>
      </c>
      <c r="D2180" t="s">
        <v>36</v>
      </c>
      <c r="E2180" t="s">
        <v>52</v>
      </c>
      <c r="F2180">
        <v>189</v>
      </c>
      <c r="G2180">
        <v>107</v>
      </c>
      <c r="H2180">
        <v>30</v>
      </c>
      <c r="I2180" t="s">
        <v>93</v>
      </c>
      <c r="J2180" s="1">
        <v>46029</v>
      </c>
      <c r="K2180" s="1">
        <v>46030</v>
      </c>
      <c r="L2180" t="s">
        <v>77</v>
      </c>
      <c r="M2180" t="s">
        <v>60</v>
      </c>
      <c r="N2180" t="s">
        <v>48</v>
      </c>
      <c r="O2180">
        <v>91</v>
      </c>
      <c r="P2180">
        <v>38.6</v>
      </c>
      <c r="Q2180" t="s">
        <v>57</v>
      </c>
      <c r="R2180" t="s">
        <v>42</v>
      </c>
      <c r="S2180">
        <v>75000</v>
      </c>
      <c r="T2180" t="s">
        <v>32</v>
      </c>
      <c r="U2180">
        <v>1</v>
      </c>
      <c r="V2180" t="s">
        <v>50</v>
      </c>
      <c r="W2180" t="str">
        <f>TEXT(EHR[[#This Row],[Admission_Date]], "MMM")</f>
        <v>Jan</v>
      </c>
      <c r="X2180">
        <f>MONTH(EHR[[#This Row],[Admission_Date]])</f>
        <v>1</v>
      </c>
    </row>
    <row r="2181" spans="1:24" x14ac:dyDescent="0.25">
      <c r="A2181" t="s">
        <v>2242</v>
      </c>
      <c r="B2181" t="s">
        <v>35</v>
      </c>
      <c r="C2181">
        <v>10</v>
      </c>
      <c r="D2181" t="s">
        <v>24</v>
      </c>
      <c r="E2181" t="s">
        <v>52</v>
      </c>
      <c r="F2181">
        <v>189</v>
      </c>
      <c r="G2181">
        <v>60</v>
      </c>
      <c r="H2181">
        <v>16.8</v>
      </c>
      <c r="I2181" t="s">
        <v>38</v>
      </c>
      <c r="J2181" s="1">
        <v>46061</v>
      </c>
      <c r="K2181" s="1">
        <v>46065</v>
      </c>
      <c r="L2181" t="s">
        <v>39</v>
      </c>
      <c r="M2181" t="s">
        <v>40</v>
      </c>
      <c r="N2181" t="s">
        <v>48</v>
      </c>
      <c r="O2181">
        <v>86</v>
      </c>
      <c r="P2181">
        <v>38.700000000000003</v>
      </c>
      <c r="Q2181" t="s">
        <v>30</v>
      </c>
      <c r="R2181" t="s">
        <v>49</v>
      </c>
      <c r="S2181">
        <v>25000</v>
      </c>
      <c r="T2181" t="s">
        <v>66</v>
      </c>
      <c r="U2181">
        <v>4</v>
      </c>
      <c r="V2181" t="s">
        <v>81</v>
      </c>
      <c r="W2181" t="str">
        <f>TEXT(EHR[[#This Row],[Admission_Date]], "MMM")</f>
        <v>Feb</v>
      </c>
      <c r="X2181">
        <f>MONTH(EHR[[#This Row],[Admission_Date]])</f>
        <v>2</v>
      </c>
    </row>
    <row r="2182" spans="1:24" x14ac:dyDescent="0.25">
      <c r="A2182" t="s">
        <v>2243</v>
      </c>
      <c r="B2182" t="s">
        <v>23</v>
      </c>
      <c r="C2182">
        <v>39</v>
      </c>
      <c r="D2182" t="s">
        <v>24</v>
      </c>
      <c r="E2182" t="s">
        <v>25</v>
      </c>
      <c r="F2182">
        <v>165</v>
      </c>
      <c r="G2182">
        <v>55</v>
      </c>
      <c r="H2182">
        <v>20.2</v>
      </c>
      <c r="I2182" t="s">
        <v>46</v>
      </c>
      <c r="J2182" s="1">
        <v>45784</v>
      </c>
      <c r="K2182" s="1">
        <v>45789</v>
      </c>
      <c r="L2182" t="s">
        <v>27</v>
      </c>
      <c r="M2182" t="s">
        <v>28</v>
      </c>
      <c r="N2182" t="s">
        <v>29</v>
      </c>
      <c r="O2182">
        <v>96</v>
      </c>
      <c r="P2182">
        <v>38.6</v>
      </c>
      <c r="Q2182" t="s">
        <v>57</v>
      </c>
      <c r="R2182" t="s">
        <v>31</v>
      </c>
      <c r="S2182">
        <v>50000</v>
      </c>
      <c r="T2182" t="s">
        <v>43</v>
      </c>
      <c r="U2182">
        <v>5</v>
      </c>
      <c r="V2182" t="s">
        <v>33</v>
      </c>
      <c r="W2182" t="str">
        <f>TEXT(EHR[[#This Row],[Admission_Date]], "MMM")</f>
        <v>May</v>
      </c>
      <c r="X2182">
        <f>MONTH(EHR[[#This Row],[Admission_Date]])</f>
        <v>5</v>
      </c>
    </row>
    <row r="2183" spans="1:24" x14ac:dyDescent="0.25">
      <c r="A2183" t="s">
        <v>2244</v>
      </c>
      <c r="B2183" t="s">
        <v>35</v>
      </c>
      <c r="C2183">
        <v>25</v>
      </c>
      <c r="D2183" t="s">
        <v>24</v>
      </c>
      <c r="E2183" t="s">
        <v>25</v>
      </c>
      <c r="F2183">
        <v>185</v>
      </c>
      <c r="G2183">
        <v>97</v>
      </c>
      <c r="H2183">
        <v>28.3</v>
      </c>
      <c r="I2183" t="s">
        <v>53</v>
      </c>
      <c r="J2183" s="1">
        <v>46031</v>
      </c>
      <c r="K2183" s="1">
        <v>46034</v>
      </c>
      <c r="L2183" t="s">
        <v>47</v>
      </c>
      <c r="M2183" t="s">
        <v>28</v>
      </c>
      <c r="N2183" t="s">
        <v>29</v>
      </c>
      <c r="O2183">
        <v>90</v>
      </c>
      <c r="P2183">
        <v>38.4</v>
      </c>
      <c r="Q2183" t="s">
        <v>41</v>
      </c>
      <c r="R2183" t="s">
        <v>31</v>
      </c>
      <c r="S2183">
        <v>25000</v>
      </c>
      <c r="T2183" t="s">
        <v>32</v>
      </c>
      <c r="U2183">
        <v>3</v>
      </c>
      <c r="V2183" t="s">
        <v>44</v>
      </c>
      <c r="W2183" t="str">
        <f>TEXT(EHR[[#This Row],[Admission_Date]], "MMM")</f>
        <v>Jan</v>
      </c>
      <c r="X2183">
        <f>MONTH(EHR[[#This Row],[Admission_Date]])</f>
        <v>1</v>
      </c>
    </row>
    <row r="2184" spans="1:24" x14ac:dyDescent="0.25">
      <c r="A2184" t="s">
        <v>2245</v>
      </c>
      <c r="B2184" t="s">
        <v>23</v>
      </c>
      <c r="C2184">
        <v>22</v>
      </c>
      <c r="D2184" t="s">
        <v>24</v>
      </c>
      <c r="E2184" t="s">
        <v>25</v>
      </c>
      <c r="F2184">
        <v>147</v>
      </c>
      <c r="G2184">
        <v>80</v>
      </c>
      <c r="H2184">
        <v>37</v>
      </c>
      <c r="I2184" t="s">
        <v>46</v>
      </c>
      <c r="J2184" s="1">
        <v>46015</v>
      </c>
      <c r="K2184" s="1">
        <v>46016</v>
      </c>
      <c r="L2184" t="s">
        <v>27</v>
      </c>
      <c r="M2184" t="s">
        <v>28</v>
      </c>
      <c r="N2184" t="s">
        <v>29</v>
      </c>
      <c r="O2184">
        <v>62</v>
      </c>
      <c r="P2184">
        <v>38.4</v>
      </c>
      <c r="Q2184" t="s">
        <v>41</v>
      </c>
      <c r="R2184" t="s">
        <v>49</v>
      </c>
      <c r="S2184">
        <v>50000</v>
      </c>
      <c r="T2184" t="s">
        <v>66</v>
      </c>
      <c r="U2184">
        <v>1</v>
      </c>
      <c r="V2184" t="s">
        <v>44</v>
      </c>
      <c r="W2184" t="str">
        <f>TEXT(EHR[[#This Row],[Admission_Date]], "MMM")</f>
        <v>Dec</v>
      </c>
      <c r="X2184">
        <f>MONTH(EHR[[#This Row],[Admission_Date]])</f>
        <v>12</v>
      </c>
    </row>
    <row r="2185" spans="1:24" x14ac:dyDescent="0.25">
      <c r="A2185" t="s">
        <v>2246</v>
      </c>
      <c r="B2185" t="s">
        <v>35</v>
      </c>
      <c r="C2185">
        <v>84</v>
      </c>
      <c r="D2185" t="s">
        <v>73</v>
      </c>
      <c r="E2185" t="s">
        <v>52</v>
      </c>
      <c r="F2185">
        <v>182</v>
      </c>
      <c r="G2185">
        <v>85</v>
      </c>
      <c r="H2185">
        <v>25.7</v>
      </c>
      <c r="I2185" t="s">
        <v>93</v>
      </c>
      <c r="J2185" s="1">
        <v>45753</v>
      </c>
      <c r="K2185" s="1">
        <v>45757</v>
      </c>
      <c r="L2185" t="s">
        <v>39</v>
      </c>
      <c r="M2185" t="s">
        <v>40</v>
      </c>
      <c r="N2185" t="s">
        <v>48</v>
      </c>
      <c r="O2185">
        <v>84</v>
      </c>
      <c r="P2185">
        <v>38.9</v>
      </c>
      <c r="Q2185" t="s">
        <v>57</v>
      </c>
      <c r="R2185" t="s">
        <v>42</v>
      </c>
      <c r="S2185">
        <v>50000</v>
      </c>
      <c r="T2185" t="s">
        <v>32</v>
      </c>
      <c r="U2185">
        <v>4</v>
      </c>
      <c r="V2185" t="s">
        <v>50</v>
      </c>
      <c r="W2185" t="str">
        <f>TEXT(EHR[[#This Row],[Admission_Date]], "MMM")</f>
        <v>Apr</v>
      </c>
      <c r="X2185">
        <f>MONTH(EHR[[#This Row],[Admission_Date]])</f>
        <v>4</v>
      </c>
    </row>
    <row r="2186" spans="1:24" x14ac:dyDescent="0.25">
      <c r="A2186" t="s">
        <v>2247</v>
      </c>
      <c r="B2186" t="s">
        <v>23</v>
      </c>
      <c r="C2186">
        <v>145</v>
      </c>
      <c r="D2186" t="s">
        <v>24</v>
      </c>
      <c r="E2186" t="s">
        <v>25</v>
      </c>
      <c r="F2186">
        <v>175</v>
      </c>
      <c r="G2186">
        <v>70</v>
      </c>
      <c r="H2186">
        <v>22.9</v>
      </c>
      <c r="I2186" t="s">
        <v>38</v>
      </c>
      <c r="J2186" s="1">
        <v>46177</v>
      </c>
      <c r="K2186" s="1">
        <v>46179</v>
      </c>
      <c r="L2186" t="s">
        <v>47</v>
      </c>
      <c r="M2186" t="s">
        <v>60</v>
      </c>
      <c r="N2186" t="s">
        <v>29</v>
      </c>
      <c r="O2186">
        <v>104</v>
      </c>
      <c r="P2186">
        <v>36.200000000000003</v>
      </c>
      <c r="Q2186" t="s">
        <v>30</v>
      </c>
      <c r="R2186" t="s">
        <v>49</v>
      </c>
      <c r="S2186">
        <v>25000</v>
      </c>
      <c r="T2186" t="s">
        <v>43</v>
      </c>
      <c r="U2186">
        <v>2</v>
      </c>
      <c r="V2186" t="s">
        <v>50</v>
      </c>
      <c r="W2186" t="str">
        <f>TEXT(EHR[[#This Row],[Admission_Date]], "MMM")</f>
        <v>Jun</v>
      </c>
      <c r="X2186">
        <f>MONTH(EHR[[#This Row],[Admission_Date]])</f>
        <v>6</v>
      </c>
    </row>
    <row r="2187" spans="1:24" x14ac:dyDescent="0.25">
      <c r="A2187" t="s">
        <v>2248</v>
      </c>
      <c r="B2187" t="s">
        <v>23</v>
      </c>
      <c r="C2187">
        <v>27</v>
      </c>
      <c r="D2187" t="s">
        <v>73</v>
      </c>
      <c r="E2187" t="s">
        <v>52</v>
      </c>
      <c r="F2187">
        <v>175</v>
      </c>
      <c r="G2187">
        <v>64</v>
      </c>
      <c r="H2187">
        <v>20.9</v>
      </c>
      <c r="I2187" t="s">
        <v>93</v>
      </c>
      <c r="J2187" s="1">
        <v>45667</v>
      </c>
      <c r="K2187" s="1">
        <v>45672</v>
      </c>
      <c r="L2187" t="s">
        <v>59</v>
      </c>
      <c r="M2187" t="s">
        <v>40</v>
      </c>
      <c r="N2187" t="s">
        <v>48</v>
      </c>
      <c r="O2187">
        <v>86</v>
      </c>
      <c r="P2187">
        <v>36.4</v>
      </c>
      <c r="Q2187" t="s">
        <v>41</v>
      </c>
      <c r="R2187" t="s">
        <v>42</v>
      </c>
      <c r="S2187">
        <v>75000</v>
      </c>
      <c r="T2187" t="s">
        <v>43</v>
      </c>
      <c r="U2187">
        <v>5</v>
      </c>
      <c r="V2187" t="s">
        <v>44</v>
      </c>
      <c r="W2187" t="str">
        <f>TEXT(EHR[[#This Row],[Admission_Date]], "MMM")</f>
        <v>Jan</v>
      </c>
      <c r="X2187">
        <f>MONTH(EHR[[#This Row],[Admission_Date]])</f>
        <v>1</v>
      </c>
    </row>
    <row r="2188" spans="1:24" x14ac:dyDescent="0.25">
      <c r="A2188" t="s">
        <v>2249</v>
      </c>
      <c r="B2188" t="s">
        <v>35</v>
      </c>
      <c r="C2188">
        <v>38</v>
      </c>
      <c r="D2188" t="s">
        <v>36</v>
      </c>
      <c r="E2188" t="s">
        <v>37</v>
      </c>
      <c r="F2188">
        <v>169</v>
      </c>
      <c r="G2188">
        <v>0</v>
      </c>
      <c r="I2188" t="s">
        <v>93</v>
      </c>
      <c r="J2188" s="1">
        <v>46058</v>
      </c>
      <c r="K2188" s="1">
        <v>46063</v>
      </c>
      <c r="L2188" t="s">
        <v>59</v>
      </c>
      <c r="M2188" t="s">
        <v>54</v>
      </c>
      <c r="N2188" t="s">
        <v>48</v>
      </c>
      <c r="O2188">
        <v>79</v>
      </c>
      <c r="P2188">
        <v>36.6</v>
      </c>
      <c r="Q2188" t="s">
        <v>41</v>
      </c>
      <c r="R2188" t="s">
        <v>49</v>
      </c>
      <c r="S2188">
        <v>25000</v>
      </c>
      <c r="T2188" t="s">
        <v>32</v>
      </c>
      <c r="U2188">
        <v>5</v>
      </c>
      <c r="V2188" t="s">
        <v>33</v>
      </c>
      <c r="W2188" t="str">
        <f>TEXT(EHR[[#This Row],[Admission_Date]], "MMM")</f>
        <v>Feb</v>
      </c>
      <c r="X2188">
        <f>MONTH(EHR[[#This Row],[Admission_Date]])</f>
        <v>2</v>
      </c>
    </row>
    <row r="2189" spans="1:24" x14ac:dyDescent="0.25">
      <c r="A2189" t="s">
        <v>2250</v>
      </c>
      <c r="B2189" t="s">
        <v>35</v>
      </c>
      <c r="C2189">
        <v>88</v>
      </c>
      <c r="D2189" t="s">
        <v>73</v>
      </c>
      <c r="E2189" t="s">
        <v>52</v>
      </c>
      <c r="F2189">
        <v>182</v>
      </c>
      <c r="G2189">
        <v>85</v>
      </c>
      <c r="H2189">
        <v>25.7</v>
      </c>
      <c r="I2189" t="s">
        <v>38</v>
      </c>
      <c r="J2189" s="1">
        <v>46178</v>
      </c>
      <c r="K2189" s="1">
        <v>46179</v>
      </c>
      <c r="L2189" t="s">
        <v>65</v>
      </c>
      <c r="M2189" t="s">
        <v>40</v>
      </c>
      <c r="N2189" t="s">
        <v>29</v>
      </c>
      <c r="O2189">
        <v>89</v>
      </c>
      <c r="P2189">
        <v>38</v>
      </c>
      <c r="Q2189" t="s">
        <v>41</v>
      </c>
      <c r="R2189" t="s">
        <v>42</v>
      </c>
      <c r="S2189">
        <v>25000</v>
      </c>
      <c r="T2189" t="s">
        <v>32</v>
      </c>
      <c r="U2189">
        <v>1</v>
      </c>
      <c r="V2189" t="s">
        <v>50</v>
      </c>
      <c r="W2189" t="str">
        <f>TEXT(EHR[[#This Row],[Admission_Date]], "MMM")</f>
        <v>Jun</v>
      </c>
      <c r="X2189">
        <f>MONTH(EHR[[#This Row],[Admission_Date]])</f>
        <v>6</v>
      </c>
    </row>
    <row r="2190" spans="1:24" x14ac:dyDescent="0.25">
      <c r="A2190" t="s">
        <v>2251</v>
      </c>
      <c r="B2190" t="s">
        <v>23</v>
      </c>
      <c r="C2190">
        <v>78</v>
      </c>
      <c r="D2190" t="s">
        <v>73</v>
      </c>
      <c r="E2190" t="s">
        <v>52</v>
      </c>
      <c r="F2190">
        <v>161</v>
      </c>
      <c r="G2190">
        <v>59</v>
      </c>
      <c r="H2190">
        <v>22.8</v>
      </c>
      <c r="I2190" t="s">
        <v>53</v>
      </c>
      <c r="J2190" s="1">
        <v>45832</v>
      </c>
      <c r="K2190" s="1">
        <v>45834</v>
      </c>
      <c r="L2190" t="s">
        <v>65</v>
      </c>
      <c r="M2190" t="s">
        <v>40</v>
      </c>
      <c r="N2190" t="s">
        <v>29</v>
      </c>
      <c r="O2190">
        <v>90</v>
      </c>
      <c r="P2190">
        <v>38.799999999999997</v>
      </c>
      <c r="Q2190" t="s">
        <v>41</v>
      </c>
      <c r="R2190" t="s">
        <v>31</v>
      </c>
      <c r="S2190">
        <v>50000</v>
      </c>
      <c r="T2190" t="s">
        <v>43</v>
      </c>
      <c r="U2190">
        <v>2</v>
      </c>
      <c r="V2190" t="s">
        <v>50</v>
      </c>
      <c r="W2190" t="str">
        <f>TEXT(EHR[[#This Row],[Admission_Date]], "MMM")</f>
        <v>Jun</v>
      </c>
      <c r="X2190">
        <f>MONTH(EHR[[#This Row],[Admission_Date]])</f>
        <v>6</v>
      </c>
    </row>
    <row r="2191" spans="1:24" x14ac:dyDescent="0.25">
      <c r="A2191" t="s">
        <v>2252</v>
      </c>
      <c r="B2191" t="s">
        <v>35</v>
      </c>
      <c r="C2191">
        <v>15</v>
      </c>
      <c r="D2191" t="s">
        <v>73</v>
      </c>
      <c r="E2191" t="s">
        <v>52</v>
      </c>
      <c r="F2191">
        <v>159</v>
      </c>
      <c r="G2191">
        <v>66</v>
      </c>
      <c r="H2191">
        <v>26.1</v>
      </c>
      <c r="I2191" t="s">
        <v>46</v>
      </c>
      <c r="J2191" s="1">
        <v>46138</v>
      </c>
      <c r="K2191" s="1">
        <v>46140</v>
      </c>
      <c r="L2191" t="s">
        <v>47</v>
      </c>
      <c r="M2191" t="s">
        <v>40</v>
      </c>
      <c r="N2191" t="s">
        <v>48</v>
      </c>
      <c r="O2191">
        <v>64</v>
      </c>
      <c r="P2191">
        <v>37.200000000000003</v>
      </c>
      <c r="Q2191" t="s">
        <v>57</v>
      </c>
      <c r="R2191" t="s">
        <v>49</v>
      </c>
      <c r="S2191">
        <v>75000</v>
      </c>
      <c r="T2191" t="s">
        <v>32</v>
      </c>
      <c r="U2191">
        <v>2</v>
      </c>
      <c r="V2191" t="s">
        <v>61</v>
      </c>
      <c r="W2191" t="str">
        <f>TEXT(EHR[[#This Row],[Admission_Date]], "MMM")</f>
        <v>Apr</v>
      </c>
      <c r="X2191">
        <f>MONTH(EHR[[#This Row],[Admission_Date]])</f>
        <v>4</v>
      </c>
    </row>
    <row r="2192" spans="1:24" x14ac:dyDescent="0.25">
      <c r="A2192" t="s">
        <v>2253</v>
      </c>
      <c r="B2192" t="s">
        <v>23</v>
      </c>
      <c r="C2192">
        <v>19</v>
      </c>
      <c r="D2192" t="s">
        <v>73</v>
      </c>
      <c r="E2192" t="s">
        <v>25</v>
      </c>
      <c r="F2192">
        <v>163</v>
      </c>
      <c r="G2192">
        <v>70</v>
      </c>
      <c r="H2192">
        <v>26.3</v>
      </c>
      <c r="I2192" t="s">
        <v>46</v>
      </c>
      <c r="J2192" s="1">
        <v>46001</v>
      </c>
      <c r="K2192" s="1">
        <v>46009</v>
      </c>
      <c r="L2192" t="s">
        <v>65</v>
      </c>
      <c r="M2192" t="s">
        <v>28</v>
      </c>
      <c r="N2192" t="s">
        <v>29</v>
      </c>
      <c r="O2192">
        <v>86</v>
      </c>
      <c r="P2192">
        <v>38.9</v>
      </c>
      <c r="Q2192" t="s">
        <v>30</v>
      </c>
      <c r="R2192" t="s">
        <v>49</v>
      </c>
      <c r="S2192">
        <v>50000</v>
      </c>
      <c r="T2192" t="s">
        <v>66</v>
      </c>
      <c r="U2192">
        <v>8</v>
      </c>
      <c r="V2192" t="s">
        <v>61</v>
      </c>
      <c r="W2192" t="str">
        <f>TEXT(EHR[[#This Row],[Admission_Date]], "MMM")</f>
        <v>Dec</v>
      </c>
      <c r="X2192">
        <f>MONTH(EHR[[#This Row],[Admission_Date]])</f>
        <v>12</v>
      </c>
    </row>
    <row r="2193" spans="1:24" x14ac:dyDescent="0.25">
      <c r="A2193" t="s">
        <v>2254</v>
      </c>
      <c r="B2193" t="s">
        <v>35</v>
      </c>
      <c r="C2193">
        <v>16</v>
      </c>
      <c r="D2193" t="s">
        <v>36</v>
      </c>
      <c r="E2193" t="s">
        <v>52</v>
      </c>
      <c r="F2193">
        <v>178</v>
      </c>
      <c r="G2193">
        <v>92</v>
      </c>
      <c r="H2193">
        <v>29</v>
      </c>
      <c r="I2193" t="s">
        <v>26</v>
      </c>
      <c r="J2193" s="1">
        <v>45971</v>
      </c>
      <c r="K2193" s="1">
        <v>45977</v>
      </c>
      <c r="L2193" t="s">
        <v>47</v>
      </c>
      <c r="M2193" t="s">
        <v>54</v>
      </c>
      <c r="N2193" t="s">
        <v>48</v>
      </c>
      <c r="O2193">
        <v>91</v>
      </c>
      <c r="P2193">
        <v>37.4</v>
      </c>
      <c r="Q2193" t="s">
        <v>57</v>
      </c>
      <c r="R2193" t="s">
        <v>31</v>
      </c>
      <c r="S2193">
        <v>75000</v>
      </c>
      <c r="T2193" t="s">
        <v>43</v>
      </c>
      <c r="U2193">
        <v>6</v>
      </c>
      <c r="V2193" t="s">
        <v>61</v>
      </c>
      <c r="W2193" t="str">
        <f>TEXT(EHR[[#This Row],[Admission_Date]], "MMM")</f>
        <v>Nov</v>
      </c>
      <c r="X2193">
        <f>MONTH(EHR[[#This Row],[Admission_Date]])</f>
        <v>11</v>
      </c>
    </row>
    <row r="2194" spans="1:24" x14ac:dyDescent="0.25">
      <c r="A2194" t="s">
        <v>2255</v>
      </c>
      <c r="B2194" t="s">
        <v>35</v>
      </c>
      <c r="C2194">
        <v>145</v>
      </c>
      <c r="D2194" t="s">
        <v>24</v>
      </c>
      <c r="E2194" t="s">
        <v>37</v>
      </c>
      <c r="F2194">
        <v>161</v>
      </c>
      <c r="G2194">
        <v>46</v>
      </c>
      <c r="H2194">
        <v>17.7</v>
      </c>
      <c r="I2194" t="s">
        <v>46</v>
      </c>
      <c r="J2194" s="1">
        <v>45940</v>
      </c>
      <c r="K2194" s="1">
        <v>45948</v>
      </c>
      <c r="L2194" t="s">
        <v>65</v>
      </c>
      <c r="M2194" t="s">
        <v>40</v>
      </c>
      <c r="N2194" t="s">
        <v>29</v>
      </c>
      <c r="O2194">
        <v>69</v>
      </c>
      <c r="P2194">
        <v>38.9</v>
      </c>
      <c r="Q2194" t="s">
        <v>57</v>
      </c>
      <c r="R2194" t="s">
        <v>49</v>
      </c>
      <c r="S2194">
        <v>75000</v>
      </c>
      <c r="T2194" t="s">
        <v>43</v>
      </c>
      <c r="U2194">
        <v>8</v>
      </c>
      <c r="V2194" t="s">
        <v>50</v>
      </c>
      <c r="W2194" t="str">
        <f>TEXT(EHR[[#This Row],[Admission_Date]], "MMM")</f>
        <v>Oct</v>
      </c>
      <c r="X2194">
        <f>MONTH(EHR[[#This Row],[Admission_Date]])</f>
        <v>10</v>
      </c>
    </row>
    <row r="2195" spans="1:24" x14ac:dyDescent="0.25">
      <c r="A2195" t="s">
        <v>2256</v>
      </c>
      <c r="B2195" t="s">
        <v>23</v>
      </c>
      <c r="C2195">
        <v>40</v>
      </c>
      <c r="D2195" t="s">
        <v>56</v>
      </c>
      <c r="E2195" t="s">
        <v>52</v>
      </c>
      <c r="F2195">
        <v>148</v>
      </c>
      <c r="G2195">
        <v>106</v>
      </c>
      <c r="H2195">
        <v>48.4</v>
      </c>
      <c r="I2195" t="s">
        <v>53</v>
      </c>
      <c r="J2195" s="1">
        <v>46080</v>
      </c>
      <c r="K2195" s="1">
        <v>46089</v>
      </c>
      <c r="L2195" t="s">
        <v>59</v>
      </c>
      <c r="M2195" t="s">
        <v>40</v>
      </c>
      <c r="N2195" t="s">
        <v>48</v>
      </c>
      <c r="O2195">
        <v>100</v>
      </c>
      <c r="P2195">
        <v>37.4</v>
      </c>
      <c r="Q2195" t="s">
        <v>57</v>
      </c>
      <c r="R2195" t="s">
        <v>49</v>
      </c>
      <c r="S2195">
        <v>25000</v>
      </c>
      <c r="T2195" t="s">
        <v>43</v>
      </c>
      <c r="U2195">
        <v>9</v>
      </c>
      <c r="V2195" t="s">
        <v>33</v>
      </c>
      <c r="W2195" t="str">
        <f>TEXT(EHR[[#This Row],[Admission_Date]], "MMM")</f>
        <v>Feb</v>
      </c>
      <c r="X2195">
        <f>MONTH(EHR[[#This Row],[Admission_Date]])</f>
        <v>2</v>
      </c>
    </row>
    <row r="2196" spans="1:24" x14ac:dyDescent="0.25">
      <c r="A2196" t="s">
        <v>2257</v>
      </c>
      <c r="B2196" t="s">
        <v>23</v>
      </c>
      <c r="C2196">
        <v>81</v>
      </c>
      <c r="D2196" t="s">
        <v>56</v>
      </c>
      <c r="E2196" t="s">
        <v>52</v>
      </c>
      <c r="F2196">
        <v>178</v>
      </c>
      <c r="G2196">
        <v>79</v>
      </c>
      <c r="H2196">
        <v>24.9</v>
      </c>
      <c r="I2196" t="s">
        <v>38</v>
      </c>
      <c r="J2196" s="1">
        <v>45879</v>
      </c>
      <c r="K2196" s="1">
        <v>45883</v>
      </c>
      <c r="L2196" t="s">
        <v>39</v>
      </c>
      <c r="M2196" t="s">
        <v>40</v>
      </c>
      <c r="N2196" t="s">
        <v>29</v>
      </c>
      <c r="O2196">
        <v>68</v>
      </c>
      <c r="P2196">
        <v>36.4</v>
      </c>
      <c r="Q2196" t="s">
        <v>57</v>
      </c>
      <c r="R2196" t="s">
        <v>31</v>
      </c>
      <c r="S2196">
        <v>50000</v>
      </c>
      <c r="T2196" t="s">
        <v>32</v>
      </c>
      <c r="U2196">
        <v>4</v>
      </c>
      <c r="V2196" t="s">
        <v>50</v>
      </c>
      <c r="W2196" t="str">
        <f>TEXT(EHR[[#This Row],[Admission_Date]], "MMM")</f>
        <v>Aug</v>
      </c>
      <c r="X2196">
        <f>MONTH(EHR[[#This Row],[Admission_Date]])</f>
        <v>8</v>
      </c>
    </row>
    <row r="2197" spans="1:24" x14ac:dyDescent="0.25">
      <c r="A2197" t="s">
        <v>2258</v>
      </c>
      <c r="B2197" t="s">
        <v>23</v>
      </c>
      <c r="C2197">
        <v>62</v>
      </c>
      <c r="D2197" t="s">
        <v>73</v>
      </c>
      <c r="E2197" t="s">
        <v>52</v>
      </c>
      <c r="F2197">
        <v>189</v>
      </c>
      <c r="G2197">
        <v>54</v>
      </c>
      <c r="H2197">
        <v>15.1</v>
      </c>
      <c r="I2197" t="s">
        <v>93</v>
      </c>
      <c r="J2197" s="1">
        <v>45765</v>
      </c>
      <c r="K2197" s="1">
        <v>45771</v>
      </c>
      <c r="L2197" t="s">
        <v>65</v>
      </c>
      <c r="M2197" t="s">
        <v>54</v>
      </c>
      <c r="N2197" t="s">
        <v>48</v>
      </c>
      <c r="O2197">
        <v>99</v>
      </c>
      <c r="P2197">
        <v>38.4</v>
      </c>
      <c r="Q2197" t="s">
        <v>57</v>
      </c>
      <c r="R2197" t="s">
        <v>31</v>
      </c>
      <c r="S2197">
        <v>25000</v>
      </c>
      <c r="T2197" t="s">
        <v>66</v>
      </c>
      <c r="U2197">
        <v>6</v>
      </c>
      <c r="V2197" t="s">
        <v>50</v>
      </c>
      <c r="W2197" t="str">
        <f>TEXT(EHR[[#This Row],[Admission_Date]], "MMM")</f>
        <v>Apr</v>
      </c>
      <c r="X2197">
        <f>MONTH(EHR[[#This Row],[Admission_Date]])</f>
        <v>4</v>
      </c>
    </row>
    <row r="2198" spans="1:24" x14ac:dyDescent="0.25">
      <c r="A2198" t="s">
        <v>2259</v>
      </c>
      <c r="B2198" t="s">
        <v>35</v>
      </c>
      <c r="C2198">
        <v>41</v>
      </c>
      <c r="D2198" t="s">
        <v>36</v>
      </c>
      <c r="E2198" t="s">
        <v>37</v>
      </c>
      <c r="F2198">
        <v>181</v>
      </c>
      <c r="G2198">
        <v>47</v>
      </c>
      <c r="H2198">
        <v>14.3</v>
      </c>
      <c r="I2198" t="s">
        <v>46</v>
      </c>
      <c r="J2198" s="1">
        <v>45762</v>
      </c>
      <c r="K2198" s="1">
        <v>45765</v>
      </c>
      <c r="L2198" t="s">
        <v>47</v>
      </c>
      <c r="M2198" t="s">
        <v>40</v>
      </c>
      <c r="N2198" t="s">
        <v>29</v>
      </c>
      <c r="O2198">
        <v>66</v>
      </c>
      <c r="P2198">
        <v>36.4</v>
      </c>
      <c r="Q2198" t="s">
        <v>57</v>
      </c>
      <c r="R2198" t="s">
        <v>49</v>
      </c>
      <c r="S2198">
        <v>75000</v>
      </c>
      <c r="T2198" t="s">
        <v>32</v>
      </c>
      <c r="U2198">
        <v>3</v>
      </c>
      <c r="V2198" t="s">
        <v>33</v>
      </c>
      <c r="W2198" t="str">
        <f>TEXT(EHR[[#This Row],[Admission_Date]], "MMM")</f>
        <v>Apr</v>
      </c>
      <c r="X2198">
        <f>MONTH(EHR[[#This Row],[Admission_Date]])</f>
        <v>4</v>
      </c>
    </row>
    <row r="2199" spans="1:24" x14ac:dyDescent="0.25">
      <c r="A2199" t="s">
        <v>2260</v>
      </c>
      <c r="B2199" t="s">
        <v>35</v>
      </c>
      <c r="C2199">
        <v>25</v>
      </c>
      <c r="D2199" t="s">
        <v>73</v>
      </c>
      <c r="E2199" t="s">
        <v>37</v>
      </c>
      <c r="F2199">
        <v>180</v>
      </c>
      <c r="G2199">
        <v>84</v>
      </c>
      <c r="H2199">
        <v>25.9</v>
      </c>
      <c r="I2199" t="s">
        <v>93</v>
      </c>
      <c r="J2199" s="1">
        <v>46155</v>
      </c>
      <c r="K2199" s="1">
        <v>46164</v>
      </c>
      <c r="L2199" t="s">
        <v>47</v>
      </c>
      <c r="M2199" t="s">
        <v>71</v>
      </c>
      <c r="N2199" t="s">
        <v>29</v>
      </c>
      <c r="O2199">
        <v>107</v>
      </c>
      <c r="P2199">
        <v>38.700000000000003</v>
      </c>
      <c r="Q2199" t="s">
        <v>41</v>
      </c>
      <c r="R2199" t="s">
        <v>31</v>
      </c>
      <c r="S2199">
        <v>25000</v>
      </c>
      <c r="T2199" t="s">
        <v>32</v>
      </c>
      <c r="U2199">
        <v>9</v>
      </c>
      <c r="V2199" t="s">
        <v>44</v>
      </c>
      <c r="W2199" t="str">
        <f>TEXT(EHR[[#This Row],[Admission_Date]], "MMM")</f>
        <v>May</v>
      </c>
      <c r="X2199">
        <f>MONTH(EHR[[#This Row],[Admission_Date]])</f>
        <v>5</v>
      </c>
    </row>
    <row r="2200" spans="1:24" x14ac:dyDescent="0.25">
      <c r="A2200" t="s">
        <v>2261</v>
      </c>
      <c r="B2200" t="s">
        <v>23</v>
      </c>
      <c r="C2200">
        <v>58</v>
      </c>
      <c r="D2200" t="s">
        <v>73</v>
      </c>
      <c r="E2200" t="s">
        <v>37</v>
      </c>
      <c r="F2200">
        <v>177</v>
      </c>
      <c r="G2200">
        <v>73</v>
      </c>
      <c r="H2200">
        <v>23.3</v>
      </c>
      <c r="I2200" t="s">
        <v>46</v>
      </c>
      <c r="J2200" s="1">
        <v>46160</v>
      </c>
      <c r="K2200" s="1">
        <v>46162</v>
      </c>
      <c r="L2200" t="s">
        <v>47</v>
      </c>
      <c r="M2200" t="s">
        <v>28</v>
      </c>
      <c r="N2200" t="s">
        <v>29</v>
      </c>
      <c r="O2200">
        <v>95</v>
      </c>
      <c r="P2200">
        <v>38.9</v>
      </c>
      <c r="Q2200" t="s">
        <v>57</v>
      </c>
      <c r="R2200" t="s">
        <v>49</v>
      </c>
      <c r="S2200">
        <v>25000</v>
      </c>
      <c r="T2200" t="s">
        <v>66</v>
      </c>
      <c r="U2200">
        <v>2</v>
      </c>
      <c r="V2200" t="s">
        <v>50</v>
      </c>
      <c r="W2200" t="str">
        <f>TEXT(EHR[[#This Row],[Admission_Date]], "MMM")</f>
        <v>May</v>
      </c>
      <c r="X2200">
        <f>MONTH(EHR[[#This Row],[Admission_Date]])</f>
        <v>5</v>
      </c>
    </row>
    <row r="2201" spans="1:24" x14ac:dyDescent="0.25">
      <c r="A2201" t="s">
        <v>2262</v>
      </c>
      <c r="B2201" t="s">
        <v>35</v>
      </c>
      <c r="C2201">
        <v>70</v>
      </c>
      <c r="D2201" t="s">
        <v>24</v>
      </c>
      <c r="E2201" t="s">
        <v>25</v>
      </c>
      <c r="F2201">
        <v>168</v>
      </c>
      <c r="G2201">
        <v>93</v>
      </c>
      <c r="H2201">
        <v>33</v>
      </c>
      <c r="I2201" t="s">
        <v>38</v>
      </c>
      <c r="J2201" s="1">
        <v>45918</v>
      </c>
      <c r="K2201" s="1">
        <v>45925</v>
      </c>
      <c r="L2201" t="s">
        <v>59</v>
      </c>
      <c r="M2201" t="s">
        <v>60</v>
      </c>
      <c r="N2201" t="s">
        <v>48</v>
      </c>
      <c r="O2201">
        <v>96</v>
      </c>
      <c r="P2201">
        <v>37.6</v>
      </c>
      <c r="Q2201" t="s">
        <v>41</v>
      </c>
      <c r="R2201" t="s">
        <v>31</v>
      </c>
      <c r="S2201">
        <v>50000</v>
      </c>
      <c r="T2201" t="s">
        <v>43</v>
      </c>
      <c r="U2201">
        <v>7</v>
      </c>
      <c r="V2201" t="s">
        <v>50</v>
      </c>
      <c r="W2201" t="str">
        <f>TEXT(EHR[[#This Row],[Admission_Date]], "MMM")</f>
        <v>Sep</v>
      </c>
      <c r="X2201">
        <f>MONTH(EHR[[#This Row],[Admission_Date]])</f>
        <v>9</v>
      </c>
    </row>
    <row r="2202" spans="1:24" x14ac:dyDescent="0.25">
      <c r="A2202" t="s">
        <v>2263</v>
      </c>
      <c r="B2202" t="s">
        <v>23</v>
      </c>
      <c r="C2202">
        <v>22</v>
      </c>
      <c r="D2202" t="s">
        <v>73</v>
      </c>
      <c r="E2202" t="s">
        <v>52</v>
      </c>
      <c r="F2202">
        <v>182</v>
      </c>
      <c r="G2202">
        <v>68</v>
      </c>
      <c r="H2202">
        <v>20.5</v>
      </c>
      <c r="I2202" t="s">
        <v>93</v>
      </c>
      <c r="J2202" s="1">
        <v>45745</v>
      </c>
      <c r="K2202" s="1">
        <v>45746</v>
      </c>
      <c r="L2202" t="s">
        <v>47</v>
      </c>
      <c r="M2202" t="s">
        <v>28</v>
      </c>
      <c r="N2202" t="s">
        <v>48</v>
      </c>
      <c r="O2202">
        <v>92</v>
      </c>
      <c r="P2202">
        <v>37</v>
      </c>
      <c r="Q2202" t="s">
        <v>57</v>
      </c>
      <c r="R2202" t="s">
        <v>42</v>
      </c>
      <c r="S2202">
        <v>50000</v>
      </c>
      <c r="T2202" t="s">
        <v>43</v>
      </c>
      <c r="U2202">
        <v>1</v>
      </c>
      <c r="V2202" t="s">
        <v>44</v>
      </c>
      <c r="W2202" t="str">
        <f>TEXT(EHR[[#This Row],[Admission_Date]], "MMM")</f>
        <v>Mar</v>
      </c>
      <c r="X2202">
        <f>MONTH(EHR[[#This Row],[Admission_Date]])</f>
        <v>3</v>
      </c>
    </row>
    <row r="2203" spans="1:24" x14ac:dyDescent="0.25">
      <c r="A2203" t="s">
        <v>2264</v>
      </c>
      <c r="B2203" t="s">
        <v>35</v>
      </c>
      <c r="C2203">
        <v>61</v>
      </c>
      <c r="D2203" t="s">
        <v>24</v>
      </c>
      <c r="E2203" t="s">
        <v>25</v>
      </c>
      <c r="F2203">
        <v>149</v>
      </c>
      <c r="G2203">
        <v>99</v>
      </c>
      <c r="H2203">
        <v>44.6</v>
      </c>
      <c r="I2203" t="s">
        <v>26</v>
      </c>
      <c r="J2203" s="1">
        <v>45858</v>
      </c>
      <c r="K2203" s="1">
        <v>45867</v>
      </c>
      <c r="L2203" t="s">
        <v>47</v>
      </c>
      <c r="M2203" t="s">
        <v>54</v>
      </c>
      <c r="N2203" t="s">
        <v>48</v>
      </c>
      <c r="O2203">
        <v>96</v>
      </c>
      <c r="P2203">
        <v>37.799999999999997</v>
      </c>
      <c r="Q2203" t="s">
        <v>30</v>
      </c>
      <c r="R2203" t="s">
        <v>31</v>
      </c>
      <c r="S2203">
        <v>50000</v>
      </c>
      <c r="T2203" t="s">
        <v>66</v>
      </c>
      <c r="U2203">
        <v>9</v>
      </c>
      <c r="V2203" t="s">
        <v>50</v>
      </c>
      <c r="W2203" t="str">
        <f>TEXT(EHR[[#This Row],[Admission_Date]], "MMM")</f>
        <v>Jul</v>
      </c>
      <c r="X2203">
        <f>MONTH(EHR[[#This Row],[Admission_Date]])</f>
        <v>7</v>
      </c>
    </row>
    <row r="2204" spans="1:24" x14ac:dyDescent="0.25">
      <c r="A2204" t="s">
        <v>2265</v>
      </c>
      <c r="B2204" t="s">
        <v>23</v>
      </c>
      <c r="C2204">
        <v>32</v>
      </c>
      <c r="D2204" t="s">
        <v>56</v>
      </c>
      <c r="E2204" t="s">
        <v>25</v>
      </c>
      <c r="F2204">
        <v>150</v>
      </c>
      <c r="G2204">
        <v>46</v>
      </c>
      <c r="H2204">
        <v>20.399999999999999</v>
      </c>
      <c r="I2204" t="s">
        <v>46</v>
      </c>
      <c r="J2204" s="1">
        <v>46140</v>
      </c>
      <c r="K2204" s="1">
        <v>46147</v>
      </c>
      <c r="L2204" t="s">
        <v>77</v>
      </c>
      <c r="M2204" t="s">
        <v>60</v>
      </c>
      <c r="N2204" t="s">
        <v>29</v>
      </c>
      <c r="O2204">
        <v>80</v>
      </c>
      <c r="P2204">
        <v>36.299999999999997</v>
      </c>
      <c r="Q2204" t="s">
        <v>30</v>
      </c>
      <c r="R2204" t="s">
        <v>42</v>
      </c>
      <c r="S2204">
        <v>50000</v>
      </c>
      <c r="T2204" t="s">
        <v>32</v>
      </c>
      <c r="U2204">
        <v>7</v>
      </c>
      <c r="V2204" t="s">
        <v>44</v>
      </c>
      <c r="W2204" t="str">
        <f>TEXT(EHR[[#This Row],[Admission_Date]], "MMM")</f>
        <v>Apr</v>
      </c>
      <c r="X2204">
        <f>MONTH(EHR[[#This Row],[Admission_Date]])</f>
        <v>4</v>
      </c>
    </row>
    <row r="2205" spans="1:24" x14ac:dyDescent="0.25">
      <c r="A2205" t="s">
        <v>2266</v>
      </c>
      <c r="B2205" t="s">
        <v>35</v>
      </c>
      <c r="C2205">
        <v>75</v>
      </c>
      <c r="D2205" t="s">
        <v>73</v>
      </c>
      <c r="E2205" t="s">
        <v>37</v>
      </c>
      <c r="F2205">
        <v>156</v>
      </c>
      <c r="G2205">
        <v>69</v>
      </c>
      <c r="H2205">
        <v>28.4</v>
      </c>
      <c r="I2205" t="s">
        <v>26</v>
      </c>
      <c r="J2205" s="1">
        <v>46076</v>
      </c>
      <c r="K2205" s="1">
        <v>46084</v>
      </c>
      <c r="L2205" t="s">
        <v>65</v>
      </c>
      <c r="M2205" t="s">
        <v>60</v>
      </c>
      <c r="N2205" t="s">
        <v>48</v>
      </c>
      <c r="O2205">
        <v>61</v>
      </c>
      <c r="P2205">
        <v>38.6</v>
      </c>
      <c r="Q2205" t="s">
        <v>30</v>
      </c>
      <c r="R2205" t="s">
        <v>31</v>
      </c>
      <c r="S2205">
        <v>75000</v>
      </c>
      <c r="T2205" t="s">
        <v>66</v>
      </c>
      <c r="U2205">
        <v>8</v>
      </c>
      <c r="V2205" t="s">
        <v>50</v>
      </c>
      <c r="W2205" t="str">
        <f>TEXT(EHR[[#This Row],[Admission_Date]], "MMM")</f>
        <v>Feb</v>
      </c>
      <c r="X2205">
        <f>MONTH(EHR[[#This Row],[Admission_Date]])</f>
        <v>2</v>
      </c>
    </row>
    <row r="2206" spans="1:24" x14ac:dyDescent="0.25">
      <c r="A2206" t="s">
        <v>2267</v>
      </c>
      <c r="B2206" t="s">
        <v>35</v>
      </c>
      <c r="C2206">
        <v>12</v>
      </c>
      <c r="D2206" t="s">
        <v>56</v>
      </c>
      <c r="E2206" t="s">
        <v>25</v>
      </c>
      <c r="F2206">
        <v>148</v>
      </c>
      <c r="G2206">
        <v>101</v>
      </c>
      <c r="H2206">
        <v>46.1</v>
      </c>
      <c r="I2206" t="s">
        <v>26</v>
      </c>
      <c r="J2206" s="1">
        <v>45849</v>
      </c>
      <c r="K2206" s="1">
        <v>45852</v>
      </c>
      <c r="L2206" t="s">
        <v>65</v>
      </c>
      <c r="M2206" t="s">
        <v>71</v>
      </c>
      <c r="N2206" t="s">
        <v>29</v>
      </c>
      <c r="O2206">
        <v>60</v>
      </c>
      <c r="P2206">
        <v>37.6</v>
      </c>
      <c r="Q2206" t="s">
        <v>30</v>
      </c>
      <c r="R2206" t="s">
        <v>31</v>
      </c>
      <c r="S2206">
        <v>75000</v>
      </c>
      <c r="T2206" t="s">
        <v>32</v>
      </c>
      <c r="U2206">
        <v>3</v>
      </c>
      <c r="V2206" t="s">
        <v>61</v>
      </c>
      <c r="W2206" t="str">
        <f>TEXT(EHR[[#This Row],[Admission_Date]], "MMM")</f>
        <v>Jul</v>
      </c>
      <c r="X2206">
        <f>MONTH(EHR[[#This Row],[Admission_Date]])</f>
        <v>7</v>
      </c>
    </row>
    <row r="2207" spans="1:24" x14ac:dyDescent="0.25">
      <c r="A2207" t="s">
        <v>2268</v>
      </c>
      <c r="B2207" t="s">
        <v>23</v>
      </c>
      <c r="C2207">
        <v>43</v>
      </c>
      <c r="D2207" t="s">
        <v>73</v>
      </c>
      <c r="E2207" t="s">
        <v>37</v>
      </c>
      <c r="F2207">
        <v>188</v>
      </c>
      <c r="G2207">
        <v>83</v>
      </c>
      <c r="H2207">
        <v>23.5</v>
      </c>
      <c r="I2207" t="s">
        <v>53</v>
      </c>
      <c r="J2207" s="1">
        <v>45831</v>
      </c>
      <c r="K2207" s="1">
        <v>45841</v>
      </c>
      <c r="L2207" t="s">
        <v>65</v>
      </c>
      <c r="M2207" t="s">
        <v>71</v>
      </c>
      <c r="N2207" t="s">
        <v>29</v>
      </c>
      <c r="O2207">
        <v>70</v>
      </c>
      <c r="P2207">
        <v>37.6</v>
      </c>
      <c r="Q2207" t="s">
        <v>30</v>
      </c>
      <c r="R2207" t="s">
        <v>49</v>
      </c>
      <c r="S2207">
        <v>75000</v>
      </c>
      <c r="T2207" t="s">
        <v>43</v>
      </c>
      <c r="U2207">
        <v>10</v>
      </c>
      <c r="V2207" t="s">
        <v>33</v>
      </c>
      <c r="W2207" t="str">
        <f>TEXT(EHR[[#This Row],[Admission_Date]], "MMM")</f>
        <v>Jun</v>
      </c>
      <c r="X2207">
        <f>MONTH(EHR[[#This Row],[Admission_Date]])</f>
        <v>6</v>
      </c>
    </row>
    <row r="2208" spans="1:24" x14ac:dyDescent="0.25">
      <c r="A2208" t="s">
        <v>2269</v>
      </c>
      <c r="B2208" t="s">
        <v>35</v>
      </c>
      <c r="C2208">
        <v>60</v>
      </c>
      <c r="D2208" t="s">
        <v>73</v>
      </c>
      <c r="E2208" t="s">
        <v>25</v>
      </c>
      <c r="F2208">
        <v>171</v>
      </c>
      <c r="G2208">
        <v>70</v>
      </c>
      <c r="H2208">
        <v>23.9</v>
      </c>
      <c r="I2208" t="s">
        <v>93</v>
      </c>
      <c r="J2208" s="1">
        <v>45885</v>
      </c>
      <c r="K2208" s="1">
        <v>45888</v>
      </c>
      <c r="L2208" t="s">
        <v>65</v>
      </c>
      <c r="M2208" t="s">
        <v>54</v>
      </c>
      <c r="N2208" t="s">
        <v>48</v>
      </c>
      <c r="O2208">
        <v>98</v>
      </c>
      <c r="P2208">
        <v>36.9</v>
      </c>
      <c r="Q2208" t="s">
        <v>41</v>
      </c>
      <c r="R2208" t="s">
        <v>49</v>
      </c>
      <c r="S2208">
        <v>75000</v>
      </c>
      <c r="T2208" t="s">
        <v>43</v>
      </c>
      <c r="U2208">
        <v>3</v>
      </c>
      <c r="V2208" t="s">
        <v>50</v>
      </c>
      <c r="W2208" t="str">
        <f>TEXT(EHR[[#This Row],[Admission_Date]], "MMM")</f>
        <v>Aug</v>
      </c>
      <c r="X2208">
        <f>MONTH(EHR[[#This Row],[Admission_Date]])</f>
        <v>8</v>
      </c>
    </row>
    <row r="2209" spans="1:24" x14ac:dyDescent="0.25">
      <c r="A2209" t="s">
        <v>2270</v>
      </c>
      <c r="B2209" t="s">
        <v>35</v>
      </c>
      <c r="C2209">
        <v>29</v>
      </c>
      <c r="D2209" t="s">
        <v>56</v>
      </c>
      <c r="E2209" t="s">
        <v>52</v>
      </c>
      <c r="F2209">
        <v>148</v>
      </c>
      <c r="G2209">
        <v>71</v>
      </c>
      <c r="H2209">
        <v>32.4</v>
      </c>
      <c r="I2209" t="s">
        <v>53</v>
      </c>
      <c r="J2209" s="1">
        <v>45883</v>
      </c>
      <c r="K2209" s="1">
        <v>45893</v>
      </c>
      <c r="L2209" t="s">
        <v>59</v>
      </c>
      <c r="M2209" t="s">
        <v>40</v>
      </c>
      <c r="N2209" t="s">
        <v>29</v>
      </c>
      <c r="O2209">
        <v>76</v>
      </c>
      <c r="P2209">
        <v>37.4</v>
      </c>
      <c r="Q2209" t="s">
        <v>30</v>
      </c>
      <c r="R2209" t="s">
        <v>42</v>
      </c>
      <c r="S2209">
        <v>50000</v>
      </c>
      <c r="T2209" t="s">
        <v>43</v>
      </c>
      <c r="U2209">
        <v>10</v>
      </c>
      <c r="V2209" t="s">
        <v>44</v>
      </c>
      <c r="W2209" t="str">
        <f>TEXT(EHR[[#This Row],[Admission_Date]], "MMM")</f>
        <v>Aug</v>
      </c>
      <c r="X2209">
        <f>MONTH(EHR[[#This Row],[Admission_Date]])</f>
        <v>8</v>
      </c>
    </row>
    <row r="2210" spans="1:24" x14ac:dyDescent="0.25">
      <c r="A2210" t="s">
        <v>2271</v>
      </c>
      <c r="B2210" t="s">
        <v>23</v>
      </c>
      <c r="C2210">
        <v>78</v>
      </c>
      <c r="D2210" t="s">
        <v>24</v>
      </c>
      <c r="E2210" t="s">
        <v>52</v>
      </c>
      <c r="F2210">
        <v>184</v>
      </c>
      <c r="G2210">
        <v>98</v>
      </c>
      <c r="H2210">
        <v>28.9</v>
      </c>
      <c r="I2210" t="s">
        <v>46</v>
      </c>
      <c r="J2210" s="1">
        <v>45860</v>
      </c>
      <c r="K2210" s="1">
        <v>45869</v>
      </c>
      <c r="L2210" t="s">
        <v>65</v>
      </c>
      <c r="M2210" t="s">
        <v>28</v>
      </c>
      <c r="N2210" t="s">
        <v>29</v>
      </c>
      <c r="O2210">
        <v>76</v>
      </c>
      <c r="P2210">
        <v>37.799999999999997</v>
      </c>
      <c r="Q2210" t="s">
        <v>41</v>
      </c>
      <c r="R2210" t="s">
        <v>42</v>
      </c>
      <c r="S2210">
        <v>25000</v>
      </c>
      <c r="T2210" t="s">
        <v>32</v>
      </c>
      <c r="U2210">
        <v>9</v>
      </c>
      <c r="V2210" t="s">
        <v>50</v>
      </c>
      <c r="W2210" t="str">
        <f>TEXT(EHR[[#This Row],[Admission_Date]], "MMM")</f>
        <v>Jul</v>
      </c>
      <c r="X2210">
        <f>MONTH(EHR[[#This Row],[Admission_Date]])</f>
        <v>7</v>
      </c>
    </row>
    <row r="2211" spans="1:24" x14ac:dyDescent="0.25">
      <c r="A2211" t="s">
        <v>2272</v>
      </c>
      <c r="B2211" t="s">
        <v>23</v>
      </c>
      <c r="C2211">
        <v>81</v>
      </c>
      <c r="D2211" t="s">
        <v>36</v>
      </c>
      <c r="E2211" t="s">
        <v>52</v>
      </c>
      <c r="F2211">
        <v>186</v>
      </c>
      <c r="G2211">
        <v>64</v>
      </c>
      <c r="H2211">
        <v>18.5</v>
      </c>
      <c r="I2211" t="s">
        <v>38</v>
      </c>
      <c r="J2211" s="1">
        <v>45823</v>
      </c>
      <c r="K2211" s="1"/>
      <c r="L2211" t="s">
        <v>27</v>
      </c>
      <c r="M2211" t="s">
        <v>40</v>
      </c>
      <c r="N2211" t="s">
        <v>29</v>
      </c>
      <c r="O2211">
        <v>104</v>
      </c>
      <c r="P2211">
        <v>38</v>
      </c>
      <c r="Q2211" t="s">
        <v>57</v>
      </c>
      <c r="R2211" t="s">
        <v>31</v>
      </c>
      <c r="S2211">
        <v>50000</v>
      </c>
      <c r="T2211" t="s">
        <v>43</v>
      </c>
      <c r="V2211" t="s">
        <v>50</v>
      </c>
      <c r="W2211" t="str">
        <f>TEXT(EHR[[#This Row],[Admission_Date]], "MMM")</f>
        <v>Jun</v>
      </c>
      <c r="X2211">
        <f>MONTH(EHR[[#This Row],[Admission_Date]])</f>
        <v>6</v>
      </c>
    </row>
    <row r="2212" spans="1:24" x14ac:dyDescent="0.25">
      <c r="A2212" t="s">
        <v>2273</v>
      </c>
      <c r="B2212" t="s">
        <v>23</v>
      </c>
      <c r="C2212">
        <v>14</v>
      </c>
      <c r="D2212" t="s">
        <v>36</v>
      </c>
      <c r="E2212" t="s">
        <v>52</v>
      </c>
      <c r="F2212">
        <v>163</v>
      </c>
      <c r="G2212">
        <v>52</v>
      </c>
      <c r="H2212">
        <v>19.600000000000001</v>
      </c>
      <c r="I2212" t="s">
        <v>38</v>
      </c>
      <c r="J2212" s="1">
        <v>45882</v>
      </c>
      <c r="K2212" s="1">
        <v>45888</v>
      </c>
      <c r="L2212" t="s">
        <v>65</v>
      </c>
      <c r="M2212" t="s">
        <v>40</v>
      </c>
      <c r="N2212" t="s">
        <v>29</v>
      </c>
      <c r="O2212">
        <v>77</v>
      </c>
      <c r="P2212">
        <v>36.1</v>
      </c>
      <c r="Q2212" t="s">
        <v>41</v>
      </c>
      <c r="R2212" t="s">
        <v>42</v>
      </c>
      <c r="S2212">
        <v>75000</v>
      </c>
      <c r="T2212" t="s">
        <v>43</v>
      </c>
      <c r="U2212">
        <v>6</v>
      </c>
      <c r="V2212" t="s">
        <v>61</v>
      </c>
      <c r="W2212" t="str">
        <f>TEXT(EHR[[#This Row],[Admission_Date]], "MMM")</f>
        <v>Aug</v>
      </c>
      <c r="X2212">
        <f>MONTH(EHR[[#This Row],[Admission_Date]])</f>
        <v>8</v>
      </c>
    </row>
    <row r="2213" spans="1:24" x14ac:dyDescent="0.25">
      <c r="A2213" t="s">
        <v>2274</v>
      </c>
      <c r="B2213" t="s">
        <v>23</v>
      </c>
      <c r="C2213">
        <v>71</v>
      </c>
      <c r="D2213" t="s">
        <v>24</v>
      </c>
      <c r="E2213" t="s">
        <v>25</v>
      </c>
      <c r="F2213">
        <v>182</v>
      </c>
      <c r="G2213">
        <v>54</v>
      </c>
      <c r="H2213">
        <v>16.3</v>
      </c>
      <c r="I2213" t="s">
        <v>53</v>
      </c>
      <c r="J2213" s="1">
        <v>46085</v>
      </c>
      <c r="K2213" s="1">
        <v>46093</v>
      </c>
      <c r="L2213" t="s">
        <v>27</v>
      </c>
      <c r="M2213" t="s">
        <v>28</v>
      </c>
      <c r="N2213" t="s">
        <v>48</v>
      </c>
      <c r="O2213">
        <v>84</v>
      </c>
      <c r="P2213">
        <v>37.299999999999997</v>
      </c>
      <c r="Q2213" t="s">
        <v>30</v>
      </c>
      <c r="R2213" t="s">
        <v>42</v>
      </c>
      <c r="S2213">
        <v>25000</v>
      </c>
      <c r="T2213" t="s">
        <v>66</v>
      </c>
      <c r="U2213">
        <v>8</v>
      </c>
      <c r="V2213" t="s">
        <v>50</v>
      </c>
      <c r="W2213" t="str">
        <f>TEXT(EHR[[#This Row],[Admission_Date]], "MMM")</f>
        <v>Mar</v>
      </c>
      <c r="X2213">
        <f>MONTH(EHR[[#This Row],[Admission_Date]])</f>
        <v>3</v>
      </c>
    </row>
    <row r="2214" spans="1:24" x14ac:dyDescent="0.25">
      <c r="A2214" t="s">
        <v>2275</v>
      </c>
      <c r="B2214" t="s">
        <v>35</v>
      </c>
      <c r="C2214">
        <v>20</v>
      </c>
      <c r="D2214" t="s">
        <v>73</v>
      </c>
      <c r="E2214" t="s">
        <v>25</v>
      </c>
      <c r="F2214">
        <v>190</v>
      </c>
      <c r="G2214">
        <v>58</v>
      </c>
      <c r="H2214">
        <v>16.100000000000001</v>
      </c>
      <c r="I2214" t="s">
        <v>26</v>
      </c>
      <c r="J2214" s="1">
        <v>45710</v>
      </c>
      <c r="K2214" s="1">
        <v>45716</v>
      </c>
      <c r="L2214" t="s">
        <v>59</v>
      </c>
      <c r="M2214" t="s">
        <v>60</v>
      </c>
      <c r="N2214" t="s">
        <v>29</v>
      </c>
      <c r="O2214">
        <v>92</v>
      </c>
      <c r="P2214">
        <v>37.1</v>
      </c>
      <c r="Q2214" t="s">
        <v>30</v>
      </c>
      <c r="R2214" t="s">
        <v>42</v>
      </c>
      <c r="S2214">
        <v>50000</v>
      </c>
      <c r="T2214" t="s">
        <v>66</v>
      </c>
      <c r="U2214">
        <v>6</v>
      </c>
      <c r="V2214" t="s">
        <v>61</v>
      </c>
      <c r="W2214" t="str">
        <f>TEXT(EHR[[#This Row],[Admission_Date]], "MMM")</f>
        <v>Feb</v>
      </c>
      <c r="X2214">
        <f>MONTH(EHR[[#This Row],[Admission_Date]])</f>
        <v>2</v>
      </c>
    </row>
    <row r="2215" spans="1:24" x14ac:dyDescent="0.25">
      <c r="A2215" t="s">
        <v>2276</v>
      </c>
      <c r="B2215" t="s">
        <v>35</v>
      </c>
      <c r="C2215">
        <v>88</v>
      </c>
      <c r="D2215" t="s">
        <v>36</v>
      </c>
      <c r="E2215" t="s">
        <v>25</v>
      </c>
      <c r="F2215">
        <v>162</v>
      </c>
      <c r="G2215">
        <v>63</v>
      </c>
      <c r="H2215">
        <v>24</v>
      </c>
      <c r="I2215" t="s">
        <v>53</v>
      </c>
      <c r="J2215" s="1">
        <v>45804</v>
      </c>
      <c r="K2215" s="1">
        <v>45809</v>
      </c>
      <c r="L2215" t="s">
        <v>59</v>
      </c>
      <c r="M2215" t="s">
        <v>60</v>
      </c>
      <c r="N2215" t="s">
        <v>48</v>
      </c>
      <c r="O2215">
        <v>72</v>
      </c>
      <c r="P2215">
        <v>39</v>
      </c>
      <c r="Q2215" t="s">
        <v>41</v>
      </c>
      <c r="R2215" t="s">
        <v>49</v>
      </c>
      <c r="S2215">
        <v>75000</v>
      </c>
      <c r="T2215" t="s">
        <v>43</v>
      </c>
      <c r="U2215">
        <v>5</v>
      </c>
      <c r="V2215" t="s">
        <v>50</v>
      </c>
      <c r="W2215" t="str">
        <f>TEXT(EHR[[#This Row],[Admission_Date]], "MMM")</f>
        <v>May</v>
      </c>
      <c r="X2215">
        <f>MONTH(EHR[[#This Row],[Admission_Date]])</f>
        <v>5</v>
      </c>
    </row>
    <row r="2216" spans="1:24" x14ac:dyDescent="0.25">
      <c r="A2216" t="s">
        <v>2277</v>
      </c>
      <c r="B2216" t="s">
        <v>35</v>
      </c>
      <c r="C2216">
        <v>25</v>
      </c>
      <c r="D2216" t="s">
        <v>56</v>
      </c>
      <c r="E2216" t="s">
        <v>25</v>
      </c>
      <c r="F2216">
        <v>171</v>
      </c>
      <c r="G2216">
        <v>97</v>
      </c>
      <c r="H2216">
        <v>33.200000000000003</v>
      </c>
      <c r="I2216" t="s">
        <v>38</v>
      </c>
      <c r="J2216" s="1">
        <v>46166</v>
      </c>
      <c r="K2216" s="1">
        <v>46175</v>
      </c>
      <c r="L2216" t="s">
        <v>65</v>
      </c>
      <c r="M2216" t="s">
        <v>54</v>
      </c>
      <c r="N2216" t="s">
        <v>48</v>
      </c>
      <c r="O2216">
        <v>101</v>
      </c>
      <c r="P2216">
        <v>39</v>
      </c>
      <c r="Q2216" t="s">
        <v>41</v>
      </c>
      <c r="R2216" t="s">
        <v>42</v>
      </c>
      <c r="S2216">
        <v>75000</v>
      </c>
      <c r="T2216" t="s">
        <v>43</v>
      </c>
      <c r="U2216">
        <v>9</v>
      </c>
      <c r="V2216" t="s">
        <v>44</v>
      </c>
      <c r="W2216" t="str">
        <f>TEXT(EHR[[#This Row],[Admission_Date]], "MMM")</f>
        <v>May</v>
      </c>
      <c r="X2216">
        <f>MONTH(EHR[[#This Row],[Admission_Date]])</f>
        <v>5</v>
      </c>
    </row>
    <row r="2217" spans="1:24" x14ac:dyDescent="0.25">
      <c r="A2217" t="s">
        <v>2278</v>
      </c>
      <c r="B2217" t="s">
        <v>23</v>
      </c>
      <c r="C2217">
        <v>18</v>
      </c>
      <c r="D2217" t="s">
        <v>24</v>
      </c>
      <c r="E2217" t="s">
        <v>25</v>
      </c>
      <c r="F2217">
        <v>182</v>
      </c>
      <c r="G2217">
        <v>58</v>
      </c>
      <c r="H2217">
        <v>17.5</v>
      </c>
      <c r="I2217" t="s">
        <v>38</v>
      </c>
      <c r="J2217" s="1">
        <v>45887</v>
      </c>
      <c r="K2217" s="1">
        <v>45890</v>
      </c>
      <c r="L2217" t="s">
        <v>59</v>
      </c>
      <c r="M2217" t="s">
        <v>40</v>
      </c>
      <c r="N2217" t="s">
        <v>29</v>
      </c>
      <c r="O2217">
        <v>76</v>
      </c>
      <c r="P2217">
        <v>36</v>
      </c>
      <c r="Q2217" t="s">
        <v>57</v>
      </c>
      <c r="R2217" t="s">
        <v>42</v>
      </c>
      <c r="S2217">
        <v>50000</v>
      </c>
      <c r="T2217" t="s">
        <v>43</v>
      </c>
      <c r="U2217">
        <v>3</v>
      </c>
      <c r="V2217" t="s">
        <v>61</v>
      </c>
      <c r="W2217" t="str">
        <f>TEXT(EHR[[#This Row],[Admission_Date]], "MMM")</f>
        <v>Aug</v>
      </c>
      <c r="X2217">
        <f>MONTH(EHR[[#This Row],[Admission_Date]])</f>
        <v>8</v>
      </c>
    </row>
    <row r="2218" spans="1:24" x14ac:dyDescent="0.25">
      <c r="A2218" t="s">
        <v>2279</v>
      </c>
      <c r="B2218" t="s">
        <v>35</v>
      </c>
      <c r="C2218">
        <v>3</v>
      </c>
      <c r="D2218" t="s">
        <v>56</v>
      </c>
      <c r="E2218" t="s">
        <v>37</v>
      </c>
      <c r="F2218">
        <v>186</v>
      </c>
      <c r="G2218">
        <v>90</v>
      </c>
      <c r="H2218">
        <v>26</v>
      </c>
      <c r="I2218" t="s">
        <v>46</v>
      </c>
      <c r="J2218" s="1">
        <v>46145</v>
      </c>
      <c r="K2218" s="1">
        <v>46151</v>
      </c>
      <c r="L2218" t="s">
        <v>59</v>
      </c>
      <c r="M2218" t="s">
        <v>40</v>
      </c>
      <c r="N2218" t="s">
        <v>29</v>
      </c>
      <c r="O2218">
        <v>63</v>
      </c>
      <c r="P2218">
        <v>36.299999999999997</v>
      </c>
      <c r="Q2218" t="s">
        <v>57</v>
      </c>
      <c r="R2218" t="s">
        <v>49</v>
      </c>
      <c r="S2218">
        <v>75000</v>
      </c>
      <c r="T2218" t="s">
        <v>43</v>
      </c>
      <c r="U2218">
        <v>6</v>
      </c>
      <c r="V2218" t="s">
        <v>81</v>
      </c>
      <c r="W2218" t="str">
        <f>TEXT(EHR[[#This Row],[Admission_Date]], "MMM")</f>
        <v>May</v>
      </c>
      <c r="X2218">
        <f>MONTH(EHR[[#This Row],[Admission_Date]])</f>
        <v>5</v>
      </c>
    </row>
    <row r="2219" spans="1:24" x14ac:dyDescent="0.25">
      <c r="A2219" t="s">
        <v>2280</v>
      </c>
      <c r="B2219" t="s">
        <v>35</v>
      </c>
      <c r="C2219">
        <v>65</v>
      </c>
      <c r="D2219" t="s">
        <v>36</v>
      </c>
      <c r="E2219" t="s">
        <v>52</v>
      </c>
      <c r="F2219">
        <v>148</v>
      </c>
      <c r="G2219">
        <v>83</v>
      </c>
      <c r="H2219">
        <v>37.9</v>
      </c>
      <c r="I2219" t="s">
        <v>93</v>
      </c>
      <c r="J2219" s="1">
        <v>45773</v>
      </c>
      <c r="K2219" s="1">
        <v>45774</v>
      </c>
      <c r="L2219" t="s">
        <v>47</v>
      </c>
      <c r="M2219" t="s">
        <v>54</v>
      </c>
      <c r="N2219" t="s">
        <v>29</v>
      </c>
      <c r="O2219">
        <v>102</v>
      </c>
      <c r="P2219">
        <v>39</v>
      </c>
      <c r="Q2219" t="s">
        <v>57</v>
      </c>
      <c r="R2219" t="s">
        <v>42</v>
      </c>
      <c r="S2219">
        <v>50000</v>
      </c>
      <c r="T2219" t="s">
        <v>66</v>
      </c>
      <c r="U2219">
        <v>1</v>
      </c>
      <c r="V2219" t="s">
        <v>50</v>
      </c>
      <c r="W2219" t="str">
        <f>TEXT(EHR[[#This Row],[Admission_Date]], "MMM")</f>
        <v>Apr</v>
      </c>
      <c r="X2219">
        <f>MONTH(EHR[[#This Row],[Admission_Date]])</f>
        <v>4</v>
      </c>
    </row>
    <row r="2220" spans="1:24" x14ac:dyDescent="0.25">
      <c r="A2220" t="s">
        <v>2281</v>
      </c>
      <c r="B2220" t="s">
        <v>23</v>
      </c>
      <c r="C2220">
        <v>39</v>
      </c>
      <c r="D2220" t="s">
        <v>36</v>
      </c>
      <c r="E2220" t="s">
        <v>37</v>
      </c>
      <c r="F2220">
        <v>146</v>
      </c>
      <c r="G2220">
        <v>54</v>
      </c>
      <c r="H2220">
        <v>25.3</v>
      </c>
      <c r="I2220" t="s">
        <v>26</v>
      </c>
      <c r="J2220" s="1">
        <v>45882</v>
      </c>
      <c r="K2220" s="1">
        <v>45885</v>
      </c>
      <c r="L2220" t="s">
        <v>77</v>
      </c>
      <c r="M2220" t="s">
        <v>40</v>
      </c>
      <c r="N2220" t="s">
        <v>48</v>
      </c>
      <c r="O2220">
        <v>68</v>
      </c>
      <c r="P2220">
        <v>36.5</v>
      </c>
      <c r="Q2220" t="s">
        <v>41</v>
      </c>
      <c r="R2220" t="s">
        <v>49</v>
      </c>
      <c r="S2220">
        <v>25000</v>
      </c>
      <c r="T2220" t="s">
        <v>43</v>
      </c>
      <c r="U2220">
        <v>3</v>
      </c>
      <c r="V2220" t="s">
        <v>33</v>
      </c>
      <c r="W2220" t="str">
        <f>TEXT(EHR[[#This Row],[Admission_Date]], "MMM")</f>
        <v>Aug</v>
      </c>
      <c r="X2220">
        <f>MONTH(EHR[[#This Row],[Admission_Date]])</f>
        <v>8</v>
      </c>
    </row>
    <row r="2221" spans="1:24" x14ac:dyDescent="0.25">
      <c r="A2221" t="s">
        <v>2282</v>
      </c>
      <c r="B2221" t="s">
        <v>23</v>
      </c>
      <c r="C2221">
        <v>47</v>
      </c>
      <c r="D2221" t="s">
        <v>56</v>
      </c>
      <c r="E2221" t="s">
        <v>25</v>
      </c>
      <c r="F2221">
        <v>146</v>
      </c>
      <c r="G2221">
        <v>53</v>
      </c>
      <c r="H2221">
        <v>24.9</v>
      </c>
      <c r="I2221" t="s">
        <v>46</v>
      </c>
      <c r="J2221" s="1">
        <v>45690</v>
      </c>
      <c r="K2221" s="1">
        <v>45700</v>
      </c>
      <c r="L2221" t="s">
        <v>27</v>
      </c>
      <c r="M2221" t="s">
        <v>71</v>
      </c>
      <c r="N2221" t="s">
        <v>29</v>
      </c>
      <c r="O2221">
        <v>92</v>
      </c>
      <c r="P2221">
        <v>38</v>
      </c>
      <c r="Q2221" t="s">
        <v>30</v>
      </c>
      <c r="R2221" t="s">
        <v>31</v>
      </c>
      <c r="S2221">
        <v>75000</v>
      </c>
      <c r="T2221" t="s">
        <v>32</v>
      </c>
      <c r="U2221">
        <v>10</v>
      </c>
      <c r="V2221" t="s">
        <v>33</v>
      </c>
      <c r="W2221" t="str">
        <f>TEXT(EHR[[#This Row],[Admission_Date]], "MMM")</f>
        <v>Feb</v>
      </c>
      <c r="X2221">
        <f>MONTH(EHR[[#This Row],[Admission_Date]])</f>
        <v>2</v>
      </c>
    </row>
    <row r="2222" spans="1:24" x14ac:dyDescent="0.25">
      <c r="A2222" t="s">
        <v>2283</v>
      </c>
      <c r="B2222" t="s">
        <v>23</v>
      </c>
      <c r="C2222">
        <v>45</v>
      </c>
      <c r="D2222" t="s">
        <v>56</v>
      </c>
      <c r="E2222" t="s">
        <v>37</v>
      </c>
      <c r="F2222">
        <v>159</v>
      </c>
      <c r="G2222">
        <v>76</v>
      </c>
      <c r="H2222">
        <v>30.1</v>
      </c>
      <c r="I2222" t="s">
        <v>53</v>
      </c>
      <c r="J2222" s="1">
        <v>45778</v>
      </c>
      <c r="K2222" s="1">
        <v>45780</v>
      </c>
      <c r="L2222" t="s">
        <v>59</v>
      </c>
      <c r="M2222" t="s">
        <v>71</v>
      </c>
      <c r="N2222" t="s">
        <v>29</v>
      </c>
      <c r="O2222">
        <v>105</v>
      </c>
      <c r="P2222">
        <v>36</v>
      </c>
      <c r="Q2222" t="s">
        <v>57</v>
      </c>
      <c r="R2222" t="s">
        <v>31</v>
      </c>
      <c r="S2222">
        <v>25000</v>
      </c>
      <c r="T2222" t="s">
        <v>43</v>
      </c>
      <c r="U2222">
        <v>2</v>
      </c>
      <c r="V2222" t="s">
        <v>33</v>
      </c>
      <c r="W2222" t="str">
        <f>TEXT(EHR[[#This Row],[Admission_Date]], "MMM")</f>
        <v>May</v>
      </c>
      <c r="X2222">
        <f>MONTH(EHR[[#This Row],[Admission_Date]])</f>
        <v>5</v>
      </c>
    </row>
    <row r="2223" spans="1:24" x14ac:dyDescent="0.25">
      <c r="A2223" t="s">
        <v>2284</v>
      </c>
      <c r="B2223" t="s">
        <v>35</v>
      </c>
      <c r="C2223">
        <v>25</v>
      </c>
      <c r="D2223" t="s">
        <v>73</v>
      </c>
      <c r="E2223" t="s">
        <v>25</v>
      </c>
      <c r="F2223">
        <v>183</v>
      </c>
      <c r="G2223">
        <v>93</v>
      </c>
      <c r="H2223">
        <v>27.8</v>
      </c>
      <c r="I2223" t="s">
        <v>38</v>
      </c>
      <c r="J2223" s="1">
        <v>46144</v>
      </c>
      <c r="K2223" s="1">
        <v>46152</v>
      </c>
      <c r="L2223" t="s">
        <v>27</v>
      </c>
      <c r="M2223" t="s">
        <v>28</v>
      </c>
      <c r="N2223" t="s">
        <v>48</v>
      </c>
      <c r="O2223">
        <v>108</v>
      </c>
      <c r="P2223">
        <v>37.4</v>
      </c>
      <c r="Q2223" t="s">
        <v>41</v>
      </c>
      <c r="R2223" t="s">
        <v>49</v>
      </c>
      <c r="S2223">
        <v>25000</v>
      </c>
      <c r="T2223" t="s">
        <v>32</v>
      </c>
      <c r="U2223">
        <v>8</v>
      </c>
      <c r="V2223" t="s">
        <v>44</v>
      </c>
      <c r="W2223" t="str">
        <f>TEXT(EHR[[#This Row],[Admission_Date]], "MMM")</f>
        <v>May</v>
      </c>
      <c r="X2223">
        <f>MONTH(EHR[[#This Row],[Admission_Date]])</f>
        <v>5</v>
      </c>
    </row>
    <row r="2224" spans="1:24" x14ac:dyDescent="0.25">
      <c r="A2224" t="s">
        <v>2285</v>
      </c>
      <c r="B2224" t="s">
        <v>35</v>
      </c>
      <c r="C2224">
        <v>55</v>
      </c>
      <c r="D2224" t="s">
        <v>24</v>
      </c>
      <c r="E2224" t="s">
        <v>25</v>
      </c>
      <c r="F2224">
        <v>179</v>
      </c>
      <c r="G2224">
        <v>49</v>
      </c>
      <c r="H2224">
        <v>15.3</v>
      </c>
      <c r="I2224" t="s">
        <v>46</v>
      </c>
      <c r="J2224" s="1">
        <v>45984</v>
      </c>
      <c r="K2224" s="1">
        <v>45994</v>
      </c>
      <c r="L2224" t="s">
        <v>47</v>
      </c>
      <c r="M2224" t="s">
        <v>40</v>
      </c>
      <c r="N2224" t="s">
        <v>48</v>
      </c>
      <c r="O2224">
        <v>69</v>
      </c>
      <c r="P2224">
        <v>38.299999999999997</v>
      </c>
      <c r="Q2224" t="s">
        <v>57</v>
      </c>
      <c r="R2224" t="s">
        <v>42</v>
      </c>
      <c r="S2224">
        <v>75000</v>
      </c>
      <c r="T2224" t="s">
        <v>32</v>
      </c>
      <c r="U2224">
        <v>10</v>
      </c>
      <c r="V2224" t="s">
        <v>50</v>
      </c>
      <c r="W2224" t="str">
        <f>TEXT(EHR[[#This Row],[Admission_Date]], "MMM")</f>
        <v>Nov</v>
      </c>
      <c r="X2224">
        <f>MONTH(EHR[[#This Row],[Admission_Date]])</f>
        <v>11</v>
      </c>
    </row>
    <row r="2225" spans="1:24" x14ac:dyDescent="0.25">
      <c r="A2225" t="s">
        <v>2286</v>
      </c>
      <c r="B2225" t="s">
        <v>23</v>
      </c>
      <c r="C2225">
        <v>72</v>
      </c>
      <c r="D2225" t="s">
        <v>36</v>
      </c>
      <c r="E2225" t="s">
        <v>52</v>
      </c>
      <c r="F2225">
        <v>167</v>
      </c>
      <c r="G2225">
        <v>95</v>
      </c>
      <c r="H2225">
        <v>34.1</v>
      </c>
      <c r="I2225" t="s">
        <v>93</v>
      </c>
      <c r="J2225" s="1">
        <v>45743</v>
      </c>
      <c r="K2225" s="1">
        <v>45748</v>
      </c>
      <c r="L2225" t="s">
        <v>59</v>
      </c>
      <c r="M2225" t="s">
        <v>71</v>
      </c>
      <c r="N2225" t="s">
        <v>48</v>
      </c>
      <c r="O2225">
        <v>109</v>
      </c>
      <c r="P2225">
        <v>36</v>
      </c>
      <c r="Q2225" t="s">
        <v>41</v>
      </c>
      <c r="R2225" t="s">
        <v>42</v>
      </c>
      <c r="S2225">
        <v>50000</v>
      </c>
      <c r="T2225" t="s">
        <v>32</v>
      </c>
      <c r="U2225">
        <v>5</v>
      </c>
      <c r="V2225" t="s">
        <v>50</v>
      </c>
      <c r="W2225" t="str">
        <f>TEXT(EHR[[#This Row],[Admission_Date]], "MMM")</f>
        <v>Mar</v>
      </c>
      <c r="X2225">
        <f>MONTH(EHR[[#This Row],[Admission_Date]])</f>
        <v>3</v>
      </c>
    </row>
    <row r="2226" spans="1:24" x14ac:dyDescent="0.25">
      <c r="A2226" t="s">
        <v>2287</v>
      </c>
      <c r="B2226" t="s">
        <v>23</v>
      </c>
      <c r="C2226">
        <v>20</v>
      </c>
      <c r="D2226" t="s">
        <v>73</v>
      </c>
      <c r="E2226" t="s">
        <v>25</v>
      </c>
      <c r="F2226">
        <v>182</v>
      </c>
      <c r="G2226">
        <v>84</v>
      </c>
      <c r="H2226">
        <v>25.4</v>
      </c>
      <c r="I2226" t="s">
        <v>26</v>
      </c>
      <c r="J2226" s="1">
        <v>45949</v>
      </c>
      <c r="K2226" s="1">
        <v>45957</v>
      </c>
      <c r="L2226" t="s">
        <v>39</v>
      </c>
      <c r="M2226" t="s">
        <v>40</v>
      </c>
      <c r="N2226" t="s">
        <v>48</v>
      </c>
      <c r="O2226">
        <v>76</v>
      </c>
      <c r="P2226">
        <v>37.299999999999997</v>
      </c>
      <c r="Q2226" t="s">
        <v>30</v>
      </c>
      <c r="R2226" t="s">
        <v>49</v>
      </c>
      <c r="S2226">
        <v>75000</v>
      </c>
      <c r="T2226" t="s">
        <v>43</v>
      </c>
      <c r="U2226">
        <v>8</v>
      </c>
      <c r="V2226" t="s">
        <v>61</v>
      </c>
      <c r="W2226" t="str">
        <f>TEXT(EHR[[#This Row],[Admission_Date]], "MMM")</f>
        <v>Oct</v>
      </c>
      <c r="X2226">
        <f>MONTH(EHR[[#This Row],[Admission_Date]])</f>
        <v>10</v>
      </c>
    </row>
    <row r="2227" spans="1:24" x14ac:dyDescent="0.25">
      <c r="A2227" t="s">
        <v>2288</v>
      </c>
      <c r="B2227" t="s">
        <v>23</v>
      </c>
      <c r="C2227">
        <v>12</v>
      </c>
      <c r="D2227" t="s">
        <v>24</v>
      </c>
      <c r="E2227" t="s">
        <v>25</v>
      </c>
      <c r="F2227">
        <v>177</v>
      </c>
      <c r="G2227">
        <v>70</v>
      </c>
      <c r="H2227">
        <v>22.3</v>
      </c>
      <c r="I2227" t="s">
        <v>38</v>
      </c>
      <c r="J2227" s="1">
        <v>46099</v>
      </c>
      <c r="K2227" s="1"/>
      <c r="L2227" t="s">
        <v>27</v>
      </c>
      <c r="M2227" t="s">
        <v>71</v>
      </c>
      <c r="N2227" t="s">
        <v>48</v>
      </c>
      <c r="O2227">
        <v>106</v>
      </c>
      <c r="P2227">
        <v>38.6</v>
      </c>
      <c r="Q2227" t="s">
        <v>30</v>
      </c>
      <c r="R2227" t="s">
        <v>42</v>
      </c>
      <c r="S2227">
        <v>25000</v>
      </c>
      <c r="T2227" t="s">
        <v>43</v>
      </c>
      <c r="V2227" t="s">
        <v>61</v>
      </c>
      <c r="W2227" t="str">
        <f>TEXT(EHR[[#This Row],[Admission_Date]], "MMM")</f>
        <v>Mar</v>
      </c>
      <c r="X2227">
        <f>MONTH(EHR[[#This Row],[Admission_Date]])</f>
        <v>3</v>
      </c>
    </row>
    <row r="2228" spans="1:24" x14ac:dyDescent="0.25">
      <c r="A2228" t="s">
        <v>2289</v>
      </c>
      <c r="B2228" t="s">
        <v>35</v>
      </c>
      <c r="C2228">
        <v>14</v>
      </c>
      <c r="D2228" t="s">
        <v>24</v>
      </c>
      <c r="E2228" t="s">
        <v>52</v>
      </c>
      <c r="F2228">
        <v>190</v>
      </c>
      <c r="G2228">
        <v>54</v>
      </c>
      <c r="H2228">
        <v>15</v>
      </c>
      <c r="I2228" t="s">
        <v>46</v>
      </c>
      <c r="J2228" s="1">
        <v>46137</v>
      </c>
      <c r="K2228" s="1">
        <v>46143</v>
      </c>
      <c r="L2228" t="s">
        <v>39</v>
      </c>
      <c r="M2228" t="s">
        <v>71</v>
      </c>
      <c r="N2228" t="s">
        <v>48</v>
      </c>
      <c r="O2228">
        <v>90</v>
      </c>
      <c r="P2228">
        <v>37.200000000000003</v>
      </c>
      <c r="Q2228" t="s">
        <v>30</v>
      </c>
      <c r="R2228" t="s">
        <v>49</v>
      </c>
      <c r="S2228">
        <v>25000</v>
      </c>
      <c r="T2228" t="s">
        <v>32</v>
      </c>
      <c r="U2228">
        <v>6</v>
      </c>
      <c r="V2228" t="s">
        <v>61</v>
      </c>
      <c r="W2228" t="str">
        <f>TEXT(EHR[[#This Row],[Admission_Date]], "MMM")</f>
        <v>Apr</v>
      </c>
      <c r="X2228">
        <f>MONTH(EHR[[#This Row],[Admission_Date]])</f>
        <v>4</v>
      </c>
    </row>
    <row r="2229" spans="1:24" x14ac:dyDescent="0.25">
      <c r="A2229" t="s">
        <v>2290</v>
      </c>
      <c r="B2229" t="s">
        <v>23</v>
      </c>
      <c r="C2229">
        <v>15</v>
      </c>
      <c r="D2229" t="s">
        <v>36</v>
      </c>
      <c r="E2229" t="s">
        <v>25</v>
      </c>
      <c r="F2229">
        <v>150</v>
      </c>
      <c r="G2229">
        <v>76</v>
      </c>
      <c r="H2229">
        <v>33.799999999999997</v>
      </c>
      <c r="I2229" t="s">
        <v>53</v>
      </c>
      <c r="J2229" s="1">
        <v>45659</v>
      </c>
      <c r="K2229" s="1">
        <v>45668</v>
      </c>
      <c r="L2229" t="s">
        <v>59</v>
      </c>
      <c r="M2229" t="s">
        <v>60</v>
      </c>
      <c r="N2229" t="s">
        <v>29</v>
      </c>
      <c r="O2229">
        <v>98</v>
      </c>
      <c r="P2229">
        <v>36.1</v>
      </c>
      <c r="Q2229" t="s">
        <v>30</v>
      </c>
      <c r="R2229" t="s">
        <v>49</v>
      </c>
      <c r="S2229">
        <v>50000</v>
      </c>
      <c r="T2229" t="s">
        <v>32</v>
      </c>
      <c r="U2229">
        <v>9</v>
      </c>
      <c r="V2229" t="s">
        <v>61</v>
      </c>
      <c r="W2229" t="str">
        <f>TEXT(EHR[[#This Row],[Admission_Date]], "MMM")</f>
        <v>Jan</v>
      </c>
      <c r="X2229">
        <f>MONTH(EHR[[#This Row],[Admission_Date]])</f>
        <v>1</v>
      </c>
    </row>
    <row r="2230" spans="1:24" x14ac:dyDescent="0.25">
      <c r="A2230" t="s">
        <v>2291</v>
      </c>
      <c r="B2230" t="s">
        <v>23</v>
      </c>
      <c r="C2230">
        <v>40</v>
      </c>
      <c r="D2230" t="s">
        <v>36</v>
      </c>
      <c r="E2230" t="s">
        <v>25</v>
      </c>
      <c r="F2230">
        <v>184</v>
      </c>
      <c r="G2230">
        <v>80</v>
      </c>
      <c r="H2230">
        <v>23.6</v>
      </c>
      <c r="I2230" t="s">
        <v>26</v>
      </c>
      <c r="J2230" s="1">
        <v>45680</v>
      </c>
      <c r="K2230" s="1">
        <v>45684</v>
      </c>
      <c r="L2230" t="s">
        <v>47</v>
      </c>
      <c r="M2230" t="s">
        <v>28</v>
      </c>
      <c r="N2230" t="s">
        <v>29</v>
      </c>
      <c r="O2230">
        <v>74</v>
      </c>
      <c r="P2230">
        <v>37.299999999999997</v>
      </c>
      <c r="Q2230" t="s">
        <v>30</v>
      </c>
      <c r="R2230" t="s">
        <v>42</v>
      </c>
      <c r="S2230">
        <v>50000</v>
      </c>
      <c r="T2230" t="s">
        <v>43</v>
      </c>
      <c r="U2230">
        <v>4</v>
      </c>
      <c r="V2230" t="s">
        <v>33</v>
      </c>
      <c r="W2230" t="str">
        <f>TEXT(EHR[[#This Row],[Admission_Date]], "MMM")</f>
        <v>Jan</v>
      </c>
      <c r="X2230">
        <f>MONTH(EHR[[#This Row],[Admission_Date]])</f>
        <v>1</v>
      </c>
    </row>
    <row r="2231" spans="1:24" x14ac:dyDescent="0.25">
      <c r="A2231" t="s">
        <v>2292</v>
      </c>
      <c r="B2231" t="s">
        <v>23</v>
      </c>
      <c r="C2231">
        <v>39</v>
      </c>
      <c r="D2231" t="s">
        <v>73</v>
      </c>
      <c r="E2231" t="s">
        <v>25</v>
      </c>
      <c r="F2231">
        <v>162</v>
      </c>
      <c r="G2231">
        <v>103</v>
      </c>
      <c r="H2231">
        <v>39.200000000000003</v>
      </c>
      <c r="I2231" t="s">
        <v>46</v>
      </c>
      <c r="J2231" s="1">
        <v>45849</v>
      </c>
      <c r="K2231" s="1"/>
      <c r="L2231" t="s">
        <v>65</v>
      </c>
      <c r="M2231" t="s">
        <v>54</v>
      </c>
      <c r="N2231" t="s">
        <v>29</v>
      </c>
      <c r="O2231">
        <v>109</v>
      </c>
      <c r="P2231">
        <v>36.700000000000003</v>
      </c>
      <c r="Q2231" t="s">
        <v>30</v>
      </c>
      <c r="R2231" t="s">
        <v>49</v>
      </c>
      <c r="S2231">
        <v>75000</v>
      </c>
      <c r="T2231" t="s">
        <v>66</v>
      </c>
      <c r="V2231" t="s">
        <v>33</v>
      </c>
      <c r="W2231" t="str">
        <f>TEXT(EHR[[#This Row],[Admission_Date]], "MMM")</f>
        <v>Jul</v>
      </c>
      <c r="X2231">
        <f>MONTH(EHR[[#This Row],[Admission_Date]])</f>
        <v>7</v>
      </c>
    </row>
    <row r="2232" spans="1:24" x14ac:dyDescent="0.25">
      <c r="A2232" t="s">
        <v>2293</v>
      </c>
      <c r="B2232" t="s">
        <v>35</v>
      </c>
      <c r="C2232">
        <v>22</v>
      </c>
      <c r="D2232" t="s">
        <v>24</v>
      </c>
      <c r="E2232" t="s">
        <v>25</v>
      </c>
      <c r="F2232">
        <v>148</v>
      </c>
      <c r="G2232">
        <v>101</v>
      </c>
      <c r="H2232">
        <v>46.1</v>
      </c>
      <c r="I2232" t="s">
        <v>53</v>
      </c>
      <c r="J2232" s="1">
        <v>46163</v>
      </c>
      <c r="K2232" s="1">
        <v>46173</v>
      </c>
      <c r="L2232" t="s">
        <v>39</v>
      </c>
      <c r="M2232" t="s">
        <v>60</v>
      </c>
      <c r="N2232" t="s">
        <v>48</v>
      </c>
      <c r="O2232">
        <v>79</v>
      </c>
      <c r="P2232">
        <v>36.799999999999997</v>
      </c>
      <c r="Q2232" t="s">
        <v>41</v>
      </c>
      <c r="R2232" t="s">
        <v>31</v>
      </c>
      <c r="S2232">
        <v>25000</v>
      </c>
      <c r="T2232" t="s">
        <v>43</v>
      </c>
      <c r="U2232">
        <v>10</v>
      </c>
      <c r="V2232" t="s">
        <v>44</v>
      </c>
      <c r="W2232" t="str">
        <f>TEXT(EHR[[#This Row],[Admission_Date]], "MMM")</f>
        <v>May</v>
      </c>
      <c r="X2232">
        <f>MONTH(EHR[[#This Row],[Admission_Date]])</f>
        <v>5</v>
      </c>
    </row>
    <row r="2233" spans="1:24" x14ac:dyDescent="0.25">
      <c r="A2233" t="s">
        <v>2294</v>
      </c>
      <c r="B2233" t="s">
        <v>23</v>
      </c>
      <c r="C2233">
        <v>42</v>
      </c>
      <c r="D2233" t="s">
        <v>36</v>
      </c>
      <c r="E2233" t="s">
        <v>52</v>
      </c>
      <c r="F2233">
        <v>150</v>
      </c>
      <c r="G2233">
        <v>47</v>
      </c>
      <c r="H2233">
        <v>20.9</v>
      </c>
      <c r="I2233" t="s">
        <v>53</v>
      </c>
      <c r="J2233" s="1">
        <v>46111</v>
      </c>
      <c r="K2233" s="1">
        <v>46112</v>
      </c>
      <c r="L2233" t="s">
        <v>47</v>
      </c>
      <c r="M2233" t="s">
        <v>28</v>
      </c>
      <c r="N2233" t="s">
        <v>48</v>
      </c>
      <c r="O2233">
        <v>92</v>
      </c>
      <c r="P2233">
        <v>38.5</v>
      </c>
      <c r="Q2233" t="s">
        <v>57</v>
      </c>
      <c r="R2233" t="s">
        <v>49</v>
      </c>
      <c r="S2233">
        <v>50000</v>
      </c>
      <c r="T2233" t="s">
        <v>43</v>
      </c>
      <c r="U2233">
        <v>1</v>
      </c>
      <c r="V2233" t="s">
        <v>33</v>
      </c>
      <c r="W2233" t="str">
        <f>TEXT(EHR[[#This Row],[Admission_Date]], "MMM")</f>
        <v>Mar</v>
      </c>
      <c r="X2233">
        <f>MONTH(EHR[[#This Row],[Admission_Date]])</f>
        <v>3</v>
      </c>
    </row>
    <row r="2234" spans="1:24" x14ac:dyDescent="0.25">
      <c r="A2234" t="s">
        <v>2295</v>
      </c>
      <c r="B2234" t="s">
        <v>23</v>
      </c>
      <c r="C2234">
        <v>66</v>
      </c>
      <c r="D2234" t="s">
        <v>56</v>
      </c>
      <c r="E2234" t="s">
        <v>37</v>
      </c>
      <c r="F2234">
        <v>185</v>
      </c>
      <c r="G2234">
        <v>51</v>
      </c>
      <c r="H2234">
        <v>14.9</v>
      </c>
      <c r="I2234" t="s">
        <v>38</v>
      </c>
      <c r="J2234" s="1">
        <v>46115</v>
      </c>
      <c r="K2234" s="1">
        <v>46122</v>
      </c>
      <c r="L2234" t="s">
        <v>39</v>
      </c>
      <c r="M2234" t="s">
        <v>71</v>
      </c>
      <c r="N2234" t="s">
        <v>29</v>
      </c>
      <c r="O2234">
        <v>109</v>
      </c>
      <c r="P2234">
        <v>36.1</v>
      </c>
      <c r="Q2234" t="s">
        <v>57</v>
      </c>
      <c r="R2234" t="s">
        <v>31</v>
      </c>
      <c r="S2234">
        <v>75000</v>
      </c>
      <c r="T2234" t="s">
        <v>66</v>
      </c>
      <c r="U2234">
        <v>7</v>
      </c>
      <c r="V2234" t="s">
        <v>50</v>
      </c>
      <c r="W2234" t="str">
        <f>TEXT(EHR[[#This Row],[Admission_Date]], "MMM")</f>
        <v>Apr</v>
      </c>
      <c r="X2234">
        <f>MONTH(EHR[[#This Row],[Admission_Date]])</f>
        <v>4</v>
      </c>
    </row>
    <row r="2235" spans="1:24" x14ac:dyDescent="0.25">
      <c r="A2235" t="s">
        <v>2296</v>
      </c>
      <c r="B2235" t="s">
        <v>35</v>
      </c>
      <c r="C2235">
        <v>16</v>
      </c>
      <c r="D2235" t="s">
        <v>56</v>
      </c>
      <c r="E2235" t="s">
        <v>37</v>
      </c>
      <c r="F2235">
        <v>159</v>
      </c>
      <c r="G2235">
        <v>94</v>
      </c>
      <c r="H2235">
        <v>37.200000000000003</v>
      </c>
      <c r="I2235" t="s">
        <v>53</v>
      </c>
      <c r="J2235" s="1">
        <v>46193</v>
      </c>
      <c r="K2235" s="1">
        <v>46201</v>
      </c>
      <c r="L2235" t="s">
        <v>27</v>
      </c>
      <c r="M2235" t="s">
        <v>60</v>
      </c>
      <c r="N2235" t="s">
        <v>48</v>
      </c>
      <c r="O2235">
        <v>67</v>
      </c>
      <c r="P2235">
        <v>37.4</v>
      </c>
      <c r="Q2235" t="s">
        <v>41</v>
      </c>
      <c r="R2235" t="s">
        <v>31</v>
      </c>
      <c r="S2235">
        <v>50000</v>
      </c>
      <c r="T2235" t="s">
        <v>43</v>
      </c>
      <c r="U2235">
        <v>8</v>
      </c>
      <c r="V2235" t="s">
        <v>61</v>
      </c>
      <c r="W2235" t="str">
        <f>TEXT(EHR[[#This Row],[Admission_Date]], "MMM")</f>
        <v>Jun</v>
      </c>
      <c r="X2235">
        <f>MONTH(EHR[[#This Row],[Admission_Date]])</f>
        <v>6</v>
      </c>
    </row>
    <row r="2236" spans="1:24" x14ac:dyDescent="0.25">
      <c r="A2236" t="s">
        <v>2297</v>
      </c>
      <c r="B2236" t="s">
        <v>23</v>
      </c>
      <c r="C2236">
        <v>61</v>
      </c>
      <c r="D2236" t="s">
        <v>73</v>
      </c>
      <c r="E2236" t="s">
        <v>52</v>
      </c>
      <c r="F2236">
        <v>162</v>
      </c>
      <c r="G2236">
        <v>85</v>
      </c>
      <c r="H2236">
        <v>32.4</v>
      </c>
      <c r="I2236" t="s">
        <v>93</v>
      </c>
      <c r="J2236" s="1">
        <v>45892</v>
      </c>
      <c r="K2236" s="1">
        <v>45900</v>
      </c>
      <c r="L2236" t="s">
        <v>39</v>
      </c>
      <c r="M2236" t="s">
        <v>28</v>
      </c>
      <c r="N2236" t="s">
        <v>29</v>
      </c>
      <c r="O2236">
        <v>61</v>
      </c>
      <c r="P2236">
        <v>38.1</v>
      </c>
      <c r="Q2236" t="s">
        <v>41</v>
      </c>
      <c r="R2236" t="s">
        <v>42</v>
      </c>
      <c r="S2236">
        <v>50000</v>
      </c>
      <c r="T2236" t="s">
        <v>66</v>
      </c>
      <c r="U2236">
        <v>8</v>
      </c>
      <c r="V2236" t="s">
        <v>50</v>
      </c>
      <c r="W2236" t="str">
        <f>TEXT(EHR[[#This Row],[Admission_Date]], "MMM")</f>
        <v>Aug</v>
      </c>
      <c r="X2236">
        <f>MONTH(EHR[[#This Row],[Admission_Date]])</f>
        <v>8</v>
      </c>
    </row>
    <row r="2237" spans="1:24" x14ac:dyDescent="0.25">
      <c r="A2237" t="s">
        <v>2298</v>
      </c>
      <c r="B2237" t="s">
        <v>23</v>
      </c>
      <c r="C2237">
        <v>145</v>
      </c>
      <c r="D2237" t="s">
        <v>24</v>
      </c>
      <c r="E2237" t="s">
        <v>37</v>
      </c>
      <c r="F2237">
        <v>178</v>
      </c>
      <c r="G2237">
        <v>79</v>
      </c>
      <c r="H2237">
        <v>24.9</v>
      </c>
      <c r="I2237" t="s">
        <v>53</v>
      </c>
      <c r="J2237" s="1">
        <v>45707</v>
      </c>
      <c r="K2237" s="1">
        <v>45717</v>
      </c>
      <c r="L2237" t="s">
        <v>47</v>
      </c>
      <c r="M2237" t="s">
        <v>28</v>
      </c>
      <c r="N2237" t="s">
        <v>29</v>
      </c>
      <c r="O2237">
        <v>86</v>
      </c>
      <c r="P2237">
        <v>38</v>
      </c>
      <c r="Q2237" t="s">
        <v>41</v>
      </c>
      <c r="R2237" t="s">
        <v>49</v>
      </c>
      <c r="S2237">
        <v>75000</v>
      </c>
      <c r="T2237" t="s">
        <v>32</v>
      </c>
      <c r="U2237">
        <v>10</v>
      </c>
      <c r="V2237" t="s">
        <v>50</v>
      </c>
      <c r="W2237" t="str">
        <f>TEXT(EHR[[#This Row],[Admission_Date]], "MMM")</f>
        <v>Feb</v>
      </c>
      <c r="X2237">
        <f>MONTH(EHR[[#This Row],[Admission_Date]])</f>
        <v>2</v>
      </c>
    </row>
    <row r="2238" spans="1:24" x14ac:dyDescent="0.25">
      <c r="A2238" t="s">
        <v>2299</v>
      </c>
      <c r="B2238" t="s">
        <v>35</v>
      </c>
      <c r="C2238">
        <v>50</v>
      </c>
      <c r="D2238" t="s">
        <v>73</v>
      </c>
      <c r="E2238" t="s">
        <v>37</v>
      </c>
      <c r="F2238">
        <v>165</v>
      </c>
      <c r="G2238">
        <v>92</v>
      </c>
      <c r="H2238">
        <v>33.799999999999997</v>
      </c>
      <c r="I2238" t="s">
        <v>93</v>
      </c>
      <c r="J2238" s="1">
        <v>45985</v>
      </c>
      <c r="K2238" s="1"/>
      <c r="L2238" t="s">
        <v>27</v>
      </c>
      <c r="M2238" t="s">
        <v>60</v>
      </c>
      <c r="N2238" t="s">
        <v>29</v>
      </c>
      <c r="O2238">
        <v>77</v>
      </c>
      <c r="P2238">
        <v>36.5</v>
      </c>
      <c r="Q2238" t="s">
        <v>41</v>
      </c>
      <c r="R2238" t="s">
        <v>42</v>
      </c>
      <c r="S2238">
        <v>25000</v>
      </c>
      <c r="T2238" t="s">
        <v>43</v>
      </c>
      <c r="V2238" t="s">
        <v>33</v>
      </c>
      <c r="W2238" t="str">
        <f>TEXT(EHR[[#This Row],[Admission_Date]], "MMM")</f>
        <v>Nov</v>
      </c>
      <c r="X2238">
        <f>MONTH(EHR[[#This Row],[Admission_Date]])</f>
        <v>11</v>
      </c>
    </row>
    <row r="2239" spans="1:24" x14ac:dyDescent="0.25">
      <c r="A2239" t="s">
        <v>2300</v>
      </c>
      <c r="B2239" t="s">
        <v>23</v>
      </c>
      <c r="C2239">
        <v>29</v>
      </c>
      <c r="D2239" t="s">
        <v>24</v>
      </c>
      <c r="E2239" t="s">
        <v>25</v>
      </c>
      <c r="F2239">
        <v>156</v>
      </c>
      <c r="G2239">
        <v>77</v>
      </c>
      <c r="H2239">
        <v>31.6</v>
      </c>
      <c r="I2239" t="s">
        <v>53</v>
      </c>
      <c r="J2239" s="1">
        <v>45938</v>
      </c>
      <c r="K2239" s="1">
        <v>45945</v>
      </c>
      <c r="L2239" t="s">
        <v>27</v>
      </c>
      <c r="M2239" t="s">
        <v>40</v>
      </c>
      <c r="N2239" t="s">
        <v>29</v>
      </c>
      <c r="O2239">
        <v>101</v>
      </c>
      <c r="P2239">
        <v>37.6</v>
      </c>
      <c r="Q2239" t="s">
        <v>41</v>
      </c>
      <c r="R2239" t="s">
        <v>49</v>
      </c>
      <c r="S2239">
        <v>25000</v>
      </c>
      <c r="T2239" t="s">
        <v>32</v>
      </c>
      <c r="U2239">
        <v>7</v>
      </c>
      <c r="V2239" t="s">
        <v>44</v>
      </c>
      <c r="W2239" t="str">
        <f>TEXT(EHR[[#This Row],[Admission_Date]], "MMM")</f>
        <v>Oct</v>
      </c>
      <c r="X2239">
        <f>MONTH(EHR[[#This Row],[Admission_Date]])</f>
        <v>10</v>
      </c>
    </row>
    <row r="2240" spans="1:24" x14ac:dyDescent="0.25">
      <c r="A2240" t="s">
        <v>2301</v>
      </c>
      <c r="B2240" t="s">
        <v>23</v>
      </c>
      <c r="C2240">
        <v>85</v>
      </c>
      <c r="D2240" t="s">
        <v>36</v>
      </c>
      <c r="E2240" t="s">
        <v>37</v>
      </c>
      <c r="F2240">
        <v>153</v>
      </c>
      <c r="G2240">
        <v>80</v>
      </c>
      <c r="H2240">
        <v>34.200000000000003</v>
      </c>
      <c r="I2240" t="s">
        <v>53</v>
      </c>
      <c r="J2240" s="1">
        <v>45678</v>
      </c>
      <c r="K2240" s="1"/>
      <c r="L2240" t="s">
        <v>39</v>
      </c>
      <c r="M2240" t="s">
        <v>54</v>
      </c>
      <c r="N2240" t="s">
        <v>29</v>
      </c>
      <c r="O2240">
        <v>76</v>
      </c>
      <c r="P2240">
        <v>37.9</v>
      </c>
      <c r="Q2240" t="s">
        <v>41</v>
      </c>
      <c r="R2240" t="s">
        <v>42</v>
      </c>
      <c r="S2240">
        <v>75000</v>
      </c>
      <c r="T2240" t="s">
        <v>32</v>
      </c>
      <c r="V2240" t="s">
        <v>50</v>
      </c>
      <c r="W2240" t="str">
        <f>TEXT(EHR[[#This Row],[Admission_Date]], "MMM")</f>
        <v>Jan</v>
      </c>
      <c r="X2240">
        <f>MONTH(EHR[[#This Row],[Admission_Date]])</f>
        <v>1</v>
      </c>
    </row>
    <row r="2241" spans="1:24" x14ac:dyDescent="0.25">
      <c r="A2241" t="s">
        <v>2302</v>
      </c>
      <c r="B2241" t="s">
        <v>35</v>
      </c>
      <c r="C2241">
        <v>65</v>
      </c>
      <c r="D2241" t="s">
        <v>24</v>
      </c>
      <c r="E2241" t="s">
        <v>37</v>
      </c>
      <c r="F2241">
        <v>170</v>
      </c>
      <c r="G2241">
        <v>61</v>
      </c>
      <c r="H2241">
        <v>21.1</v>
      </c>
      <c r="I2241" t="s">
        <v>38</v>
      </c>
      <c r="J2241" s="1">
        <v>45727</v>
      </c>
      <c r="K2241" s="1">
        <v>45730</v>
      </c>
      <c r="L2241" t="s">
        <v>59</v>
      </c>
      <c r="M2241" t="s">
        <v>71</v>
      </c>
      <c r="N2241" t="s">
        <v>48</v>
      </c>
      <c r="O2241">
        <v>64</v>
      </c>
      <c r="P2241">
        <v>37.9</v>
      </c>
      <c r="Q2241" t="s">
        <v>41</v>
      </c>
      <c r="R2241" t="s">
        <v>49</v>
      </c>
      <c r="S2241">
        <v>25000</v>
      </c>
      <c r="T2241" t="s">
        <v>32</v>
      </c>
      <c r="U2241">
        <v>3</v>
      </c>
      <c r="V2241" t="s">
        <v>50</v>
      </c>
      <c r="W2241" t="str">
        <f>TEXT(EHR[[#This Row],[Admission_Date]], "MMM")</f>
        <v>Mar</v>
      </c>
      <c r="X2241">
        <f>MONTH(EHR[[#This Row],[Admission_Date]])</f>
        <v>3</v>
      </c>
    </row>
    <row r="2242" spans="1:24" x14ac:dyDescent="0.25">
      <c r="A2242" t="s">
        <v>2303</v>
      </c>
      <c r="B2242" t="s">
        <v>35</v>
      </c>
      <c r="C2242">
        <v>32</v>
      </c>
      <c r="D2242" t="s">
        <v>36</v>
      </c>
      <c r="E2242" t="s">
        <v>37</v>
      </c>
      <c r="F2242">
        <v>172</v>
      </c>
      <c r="G2242">
        <v>87</v>
      </c>
      <c r="H2242">
        <v>29.4</v>
      </c>
      <c r="I2242" t="s">
        <v>53</v>
      </c>
      <c r="J2242" s="1">
        <v>45957</v>
      </c>
      <c r="K2242" s="1">
        <v>45967</v>
      </c>
      <c r="L2242" t="s">
        <v>65</v>
      </c>
      <c r="M2242" t="s">
        <v>54</v>
      </c>
      <c r="N2242" t="s">
        <v>48</v>
      </c>
      <c r="O2242">
        <v>107</v>
      </c>
      <c r="P2242">
        <v>38.799999999999997</v>
      </c>
      <c r="Q2242" t="s">
        <v>57</v>
      </c>
      <c r="R2242" t="s">
        <v>42</v>
      </c>
      <c r="S2242">
        <v>50000</v>
      </c>
      <c r="T2242" t="s">
        <v>66</v>
      </c>
      <c r="U2242">
        <v>10</v>
      </c>
      <c r="V2242" t="s">
        <v>44</v>
      </c>
      <c r="W2242" t="str">
        <f>TEXT(EHR[[#This Row],[Admission_Date]], "MMM")</f>
        <v>Oct</v>
      </c>
      <c r="X2242">
        <f>MONTH(EHR[[#This Row],[Admission_Date]])</f>
        <v>10</v>
      </c>
    </row>
    <row r="2243" spans="1:24" x14ac:dyDescent="0.25">
      <c r="A2243" t="s">
        <v>2304</v>
      </c>
      <c r="B2243" t="s">
        <v>23</v>
      </c>
      <c r="C2243">
        <v>67</v>
      </c>
      <c r="D2243" t="s">
        <v>36</v>
      </c>
      <c r="E2243" t="s">
        <v>37</v>
      </c>
      <c r="F2243">
        <v>163</v>
      </c>
      <c r="G2243">
        <v>68</v>
      </c>
      <c r="H2243">
        <v>25.6</v>
      </c>
      <c r="I2243" t="s">
        <v>46</v>
      </c>
      <c r="J2243" s="1">
        <v>45665</v>
      </c>
      <c r="K2243" s="1"/>
      <c r="L2243" t="s">
        <v>39</v>
      </c>
      <c r="M2243" t="s">
        <v>71</v>
      </c>
      <c r="N2243" t="s">
        <v>48</v>
      </c>
      <c r="O2243">
        <v>88</v>
      </c>
      <c r="P2243">
        <v>38.799999999999997</v>
      </c>
      <c r="Q2243" t="s">
        <v>41</v>
      </c>
      <c r="R2243" t="s">
        <v>49</v>
      </c>
      <c r="S2243">
        <v>25000</v>
      </c>
      <c r="T2243" t="s">
        <v>66</v>
      </c>
      <c r="V2243" t="s">
        <v>50</v>
      </c>
      <c r="W2243" t="str">
        <f>TEXT(EHR[[#This Row],[Admission_Date]], "MMM")</f>
        <v>Jan</v>
      </c>
      <c r="X2243">
        <f>MONTH(EHR[[#This Row],[Admission_Date]])</f>
        <v>1</v>
      </c>
    </row>
    <row r="2244" spans="1:24" x14ac:dyDescent="0.25">
      <c r="A2244" t="s">
        <v>2305</v>
      </c>
      <c r="B2244" t="s">
        <v>35</v>
      </c>
      <c r="C2244">
        <v>82</v>
      </c>
      <c r="D2244" t="s">
        <v>73</v>
      </c>
      <c r="E2244" t="s">
        <v>25</v>
      </c>
      <c r="F2244">
        <v>168</v>
      </c>
      <c r="G2244">
        <v>65</v>
      </c>
      <c r="H2244">
        <v>23</v>
      </c>
      <c r="I2244" t="s">
        <v>46</v>
      </c>
      <c r="J2244" s="1">
        <v>46183</v>
      </c>
      <c r="K2244" s="1">
        <v>46192</v>
      </c>
      <c r="L2244" t="s">
        <v>39</v>
      </c>
      <c r="M2244" t="s">
        <v>54</v>
      </c>
      <c r="N2244" t="s">
        <v>29</v>
      </c>
      <c r="O2244">
        <v>79</v>
      </c>
      <c r="P2244">
        <v>37.200000000000003</v>
      </c>
      <c r="Q2244" t="s">
        <v>30</v>
      </c>
      <c r="R2244" t="s">
        <v>49</v>
      </c>
      <c r="S2244">
        <v>75000</v>
      </c>
      <c r="T2244" t="s">
        <v>32</v>
      </c>
      <c r="U2244">
        <v>9</v>
      </c>
      <c r="V2244" t="s">
        <v>50</v>
      </c>
      <c r="W2244" t="str">
        <f>TEXT(EHR[[#This Row],[Admission_Date]], "MMM")</f>
        <v>Jun</v>
      </c>
      <c r="X2244">
        <f>MONTH(EHR[[#This Row],[Admission_Date]])</f>
        <v>6</v>
      </c>
    </row>
    <row r="2245" spans="1:24" x14ac:dyDescent="0.25">
      <c r="A2245" t="s">
        <v>2306</v>
      </c>
      <c r="B2245" t="s">
        <v>35</v>
      </c>
      <c r="C2245">
        <v>30</v>
      </c>
      <c r="D2245" t="s">
        <v>36</v>
      </c>
      <c r="E2245" t="s">
        <v>25</v>
      </c>
      <c r="F2245">
        <v>164</v>
      </c>
      <c r="G2245">
        <v>85</v>
      </c>
      <c r="H2245">
        <v>31.6</v>
      </c>
      <c r="I2245" t="s">
        <v>93</v>
      </c>
      <c r="J2245" s="1">
        <v>45733</v>
      </c>
      <c r="K2245" s="1">
        <v>45737</v>
      </c>
      <c r="L2245" t="s">
        <v>65</v>
      </c>
      <c r="M2245" t="s">
        <v>28</v>
      </c>
      <c r="N2245" t="s">
        <v>48</v>
      </c>
      <c r="O2245">
        <v>83</v>
      </c>
      <c r="P2245">
        <v>36.700000000000003</v>
      </c>
      <c r="Q2245" t="s">
        <v>57</v>
      </c>
      <c r="R2245" t="s">
        <v>49</v>
      </c>
      <c r="S2245">
        <v>25000</v>
      </c>
      <c r="T2245" t="s">
        <v>32</v>
      </c>
      <c r="U2245">
        <v>4</v>
      </c>
      <c r="V2245" t="s">
        <v>44</v>
      </c>
      <c r="W2245" t="str">
        <f>TEXT(EHR[[#This Row],[Admission_Date]], "MMM")</f>
        <v>Mar</v>
      </c>
      <c r="X2245">
        <f>MONTH(EHR[[#This Row],[Admission_Date]])</f>
        <v>3</v>
      </c>
    </row>
    <row r="2246" spans="1:24" x14ac:dyDescent="0.25">
      <c r="A2246" t="s">
        <v>2307</v>
      </c>
      <c r="B2246" t="s">
        <v>35</v>
      </c>
      <c r="C2246">
        <v>59</v>
      </c>
      <c r="D2246" t="s">
        <v>36</v>
      </c>
      <c r="E2246" t="s">
        <v>52</v>
      </c>
      <c r="F2246">
        <v>149</v>
      </c>
      <c r="G2246">
        <v>61</v>
      </c>
      <c r="H2246">
        <v>27.5</v>
      </c>
      <c r="I2246" t="s">
        <v>46</v>
      </c>
      <c r="J2246" s="1">
        <v>45818</v>
      </c>
      <c r="K2246" s="1">
        <v>45820</v>
      </c>
      <c r="L2246" t="s">
        <v>47</v>
      </c>
      <c r="M2246" t="s">
        <v>28</v>
      </c>
      <c r="N2246" t="s">
        <v>29</v>
      </c>
      <c r="O2246">
        <v>68</v>
      </c>
      <c r="P2246">
        <v>36.700000000000003</v>
      </c>
      <c r="Q2246" t="s">
        <v>41</v>
      </c>
      <c r="R2246" t="s">
        <v>42</v>
      </c>
      <c r="S2246">
        <v>25000</v>
      </c>
      <c r="T2246" t="s">
        <v>32</v>
      </c>
      <c r="U2246">
        <v>2</v>
      </c>
      <c r="V2246" t="s">
        <v>50</v>
      </c>
      <c r="W2246" t="str">
        <f>TEXT(EHR[[#This Row],[Admission_Date]], "MMM")</f>
        <v>Jun</v>
      </c>
      <c r="X2246">
        <f>MONTH(EHR[[#This Row],[Admission_Date]])</f>
        <v>6</v>
      </c>
    </row>
    <row r="2247" spans="1:24" x14ac:dyDescent="0.25">
      <c r="A2247" t="s">
        <v>2308</v>
      </c>
      <c r="B2247" t="s">
        <v>35</v>
      </c>
      <c r="C2247">
        <v>52</v>
      </c>
      <c r="D2247" t="s">
        <v>73</v>
      </c>
      <c r="E2247" t="s">
        <v>37</v>
      </c>
      <c r="F2247">
        <v>160</v>
      </c>
      <c r="G2247">
        <v>102</v>
      </c>
      <c r="H2247">
        <v>39.799999999999997</v>
      </c>
      <c r="I2247" t="s">
        <v>38</v>
      </c>
      <c r="J2247" s="1">
        <v>45987</v>
      </c>
      <c r="K2247" s="1">
        <v>45995</v>
      </c>
      <c r="L2247" t="s">
        <v>47</v>
      </c>
      <c r="M2247" t="s">
        <v>54</v>
      </c>
      <c r="N2247" t="s">
        <v>48</v>
      </c>
      <c r="O2247">
        <v>64</v>
      </c>
      <c r="P2247">
        <v>36.799999999999997</v>
      </c>
      <c r="Q2247" t="s">
        <v>41</v>
      </c>
      <c r="R2247" t="s">
        <v>49</v>
      </c>
      <c r="S2247">
        <v>75000</v>
      </c>
      <c r="T2247" t="s">
        <v>66</v>
      </c>
      <c r="U2247">
        <v>8</v>
      </c>
      <c r="V2247" t="s">
        <v>50</v>
      </c>
      <c r="W2247" t="str">
        <f>TEXT(EHR[[#This Row],[Admission_Date]], "MMM")</f>
        <v>Nov</v>
      </c>
      <c r="X2247">
        <f>MONTH(EHR[[#This Row],[Admission_Date]])</f>
        <v>11</v>
      </c>
    </row>
    <row r="2248" spans="1:24" x14ac:dyDescent="0.25">
      <c r="A2248" t="s">
        <v>2309</v>
      </c>
      <c r="B2248" t="s">
        <v>35</v>
      </c>
      <c r="C2248">
        <v>61</v>
      </c>
      <c r="D2248" t="s">
        <v>36</v>
      </c>
      <c r="E2248" t="s">
        <v>52</v>
      </c>
      <c r="F2248">
        <v>180</v>
      </c>
      <c r="G2248">
        <v>52</v>
      </c>
      <c r="H2248">
        <v>16</v>
      </c>
      <c r="I2248" t="s">
        <v>93</v>
      </c>
      <c r="J2248" s="1">
        <v>45718</v>
      </c>
      <c r="K2248" s="1">
        <v>45727</v>
      </c>
      <c r="L2248" t="s">
        <v>65</v>
      </c>
      <c r="M2248" t="s">
        <v>40</v>
      </c>
      <c r="N2248" t="s">
        <v>29</v>
      </c>
      <c r="O2248">
        <v>74</v>
      </c>
      <c r="P2248">
        <v>38.1</v>
      </c>
      <c r="Q2248" t="s">
        <v>41</v>
      </c>
      <c r="R2248" t="s">
        <v>42</v>
      </c>
      <c r="S2248">
        <v>25000</v>
      </c>
      <c r="T2248" t="s">
        <v>32</v>
      </c>
      <c r="U2248">
        <v>9</v>
      </c>
      <c r="V2248" t="s">
        <v>50</v>
      </c>
      <c r="W2248" t="str">
        <f>TEXT(EHR[[#This Row],[Admission_Date]], "MMM")</f>
        <v>Mar</v>
      </c>
      <c r="X2248">
        <f>MONTH(EHR[[#This Row],[Admission_Date]])</f>
        <v>3</v>
      </c>
    </row>
    <row r="2249" spans="1:24" x14ac:dyDescent="0.25">
      <c r="A2249" t="s">
        <v>2310</v>
      </c>
      <c r="B2249" t="s">
        <v>23</v>
      </c>
      <c r="C2249">
        <v>2</v>
      </c>
      <c r="D2249" t="s">
        <v>36</v>
      </c>
      <c r="E2249" t="s">
        <v>37</v>
      </c>
      <c r="F2249">
        <v>169</v>
      </c>
      <c r="G2249">
        <v>66</v>
      </c>
      <c r="H2249">
        <v>23.1</v>
      </c>
      <c r="I2249" t="s">
        <v>93</v>
      </c>
      <c r="J2249" s="1">
        <v>45940</v>
      </c>
      <c r="K2249" s="1">
        <v>45943</v>
      </c>
      <c r="L2249" t="s">
        <v>47</v>
      </c>
      <c r="M2249" t="s">
        <v>54</v>
      </c>
      <c r="N2249" t="s">
        <v>29</v>
      </c>
      <c r="O2249">
        <v>73</v>
      </c>
      <c r="P2249">
        <v>36.799999999999997</v>
      </c>
      <c r="Q2249" t="s">
        <v>57</v>
      </c>
      <c r="R2249" t="s">
        <v>49</v>
      </c>
      <c r="S2249">
        <v>50000</v>
      </c>
      <c r="T2249" t="s">
        <v>43</v>
      </c>
      <c r="U2249">
        <v>3</v>
      </c>
      <c r="V2249" t="s">
        <v>81</v>
      </c>
      <c r="W2249" t="str">
        <f>TEXT(EHR[[#This Row],[Admission_Date]], "MMM")</f>
        <v>Oct</v>
      </c>
      <c r="X2249">
        <f>MONTH(EHR[[#This Row],[Admission_Date]])</f>
        <v>10</v>
      </c>
    </row>
    <row r="2250" spans="1:24" x14ac:dyDescent="0.25">
      <c r="A2250" t="s">
        <v>2311</v>
      </c>
      <c r="B2250" t="s">
        <v>35</v>
      </c>
      <c r="C2250">
        <v>58</v>
      </c>
      <c r="D2250" t="s">
        <v>36</v>
      </c>
      <c r="E2250" t="s">
        <v>37</v>
      </c>
      <c r="F2250">
        <v>183</v>
      </c>
      <c r="G2250">
        <v>49</v>
      </c>
      <c r="H2250">
        <v>14.6</v>
      </c>
      <c r="I2250" t="s">
        <v>26</v>
      </c>
      <c r="J2250" s="1">
        <v>45677</v>
      </c>
      <c r="K2250" s="1">
        <v>45684</v>
      </c>
      <c r="L2250" t="s">
        <v>65</v>
      </c>
      <c r="M2250" t="s">
        <v>40</v>
      </c>
      <c r="N2250" t="s">
        <v>48</v>
      </c>
      <c r="O2250">
        <v>106</v>
      </c>
      <c r="P2250">
        <v>37.5</v>
      </c>
      <c r="Q2250" t="s">
        <v>41</v>
      </c>
      <c r="R2250" t="s">
        <v>49</v>
      </c>
      <c r="S2250">
        <v>50000</v>
      </c>
      <c r="T2250" t="s">
        <v>32</v>
      </c>
      <c r="U2250">
        <v>7</v>
      </c>
      <c r="V2250" t="s">
        <v>50</v>
      </c>
      <c r="W2250" t="str">
        <f>TEXT(EHR[[#This Row],[Admission_Date]], "MMM")</f>
        <v>Jan</v>
      </c>
      <c r="X2250">
        <f>MONTH(EHR[[#This Row],[Admission_Date]])</f>
        <v>1</v>
      </c>
    </row>
    <row r="2251" spans="1:24" x14ac:dyDescent="0.25">
      <c r="A2251" t="s">
        <v>2312</v>
      </c>
      <c r="B2251" t="s">
        <v>23</v>
      </c>
      <c r="C2251">
        <v>15</v>
      </c>
      <c r="D2251" t="s">
        <v>73</v>
      </c>
      <c r="E2251" t="s">
        <v>37</v>
      </c>
      <c r="F2251">
        <v>156</v>
      </c>
      <c r="G2251">
        <v>68</v>
      </c>
      <c r="H2251">
        <v>27.9</v>
      </c>
      <c r="I2251" t="s">
        <v>53</v>
      </c>
      <c r="J2251" s="1">
        <v>46031</v>
      </c>
      <c r="K2251" s="1">
        <v>46037</v>
      </c>
      <c r="L2251" t="s">
        <v>65</v>
      </c>
      <c r="M2251" t="s">
        <v>54</v>
      </c>
      <c r="N2251" t="s">
        <v>29</v>
      </c>
      <c r="O2251">
        <v>82</v>
      </c>
      <c r="P2251">
        <v>38</v>
      </c>
      <c r="Q2251" t="s">
        <v>57</v>
      </c>
      <c r="R2251" t="s">
        <v>31</v>
      </c>
      <c r="S2251">
        <v>50000</v>
      </c>
      <c r="T2251" t="s">
        <v>66</v>
      </c>
      <c r="U2251">
        <v>6</v>
      </c>
      <c r="V2251" t="s">
        <v>61</v>
      </c>
      <c r="W2251" t="str">
        <f>TEXT(EHR[[#This Row],[Admission_Date]], "MMM")</f>
        <v>Jan</v>
      </c>
      <c r="X2251">
        <f>MONTH(EHR[[#This Row],[Admission_Date]])</f>
        <v>1</v>
      </c>
    </row>
    <row r="2252" spans="1:24" x14ac:dyDescent="0.25">
      <c r="A2252" t="s">
        <v>2313</v>
      </c>
      <c r="B2252" t="s">
        <v>35</v>
      </c>
      <c r="C2252">
        <v>61</v>
      </c>
      <c r="D2252" t="s">
        <v>73</v>
      </c>
      <c r="E2252" t="s">
        <v>25</v>
      </c>
      <c r="F2252">
        <v>160</v>
      </c>
      <c r="G2252">
        <v>62</v>
      </c>
      <c r="H2252">
        <v>24.2</v>
      </c>
      <c r="I2252" t="s">
        <v>53</v>
      </c>
      <c r="J2252" s="1">
        <v>45767</v>
      </c>
      <c r="K2252" s="1">
        <v>45772</v>
      </c>
      <c r="L2252" t="s">
        <v>27</v>
      </c>
      <c r="M2252" t="s">
        <v>71</v>
      </c>
      <c r="N2252" t="s">
        <v>48</v>
      </c>
      <c r="O2252">
        <v>68</v>
      </c>
      <c r="P2252">
        <v>36</v>
      </c>
      <c r="Q2252" t="s">
        <v>57</v>
      </c>
      <c r="R2252" t="s">
        <v>31</v>
      </c>
      <c r="S2252">
        <v>50000</v>
      </c>
      <c r="T2252" t="s">
        <v>32</v>
      </c>
      <c r="U2252">
        <v>5</v>
      </c>
      <c r="V2252" t="s">
        <v>50</v>
      </c>
      <c r="W2252" t="str">
        <f>TEXT(EHR[[#This Row],[Admission_Date]], "MMM")</f>
        <v>Apr</v>
      </c>
      <c r="X2252">
        <f>MONTH(EHR[[#This Row],[Admission_Date]])</f>
        <v>4</v>
      </c>
    </row>
    <row r="2253" spans="1:24" x14ac:dyDescent="0.25">
      <c r="A2253" t="s">
        <v>2314</v>
      </c>
      <c r="B2253" t="s">
        <v>23</v>
      </c>
      <c r="C2253">
        <v>73</v>
      </c>
      <c r="D2253" t="s">
        <v>36</v>
      </c>
      <c r="E2253" t="s">
        <v>25</v>
      </c>
      <c r="F2253">
        <v>160</v>
      </c>
      <c r="G2253">
        <v>48</v>
      </c>
      <c r="H2253">
        <v>18.7</v>
      </c>
      <c r="I2253" t="s">
        <v>26</v>
      </c>
      <c r="J2253" s="1">
        <v>45700</v>
      </c>
      <c r="K2253" s="1">
        <v>45701</v>
      </c>
      <c r="L2253" t="s">
        <v>47</v>
      </c>
      <c r="M2253" t="s">
        <v>40</v>
      </c>
      <c r="N2253" t="s">
        <v>48</v>
      </c>
      <c r="O2253">
        <v>105</v>
      </c>
      <c r="P2253">
        <v>38.6</v>
      </c>
      <c r="Q2253" t="s">
        <v>30</v>
      </c>
      <c r="R2253" t="s">
        <v>31</v>
      </c>
      <c r="S2253">
        <v>50000</v>
      </c>
      <c r="T2253" t="s">
        <v>32</v>
      </c>
      <c r="U2253">
        <v>1</v>
      </c>
      <c r="V2253" t="s">
        <v>50</v>
      </c>
      <c r="W2253" t="str">
        <f>TEXT(EHR[[#This Row],[Admission_Date]], "MMM")</f>
        <v>Feb</v>
      </c>
      <c r="X2253">
        <f>MONTH(EHR[[#This Row],[Admission_Date]])</f>
        <v>2</v>
      </c>
    </row>
    <row r="2254" spans="1:24" x14ac:dyDescent="0.25">
      <c r="A2254" t="s">
        <v>2315</v>
      </c>
      <c r="B2254" t="s">
        <v>35</v>
      </c>
      <c r="C2254">
        <v>11</v>
      </c>
      <c r="D2254" t="s">
        <v>56</v>
      </c>
      <c r="E2254" t="s">
        <v>52</v>
      </c>
      <c r="F2254">
        <v>146</v>
      </c>
      <c r="G2254">
        <v>73</v>
      </c>
      <c r="H2254">
        <v>34.200000000000003</v>
      </c>
      <c r="I2254" t="s">
        <v>46</v>
      </c>
      <c r="J2254" s="1">
        <v>46061</v>
      </c>
      <c r="K2254" s="1">
        <v>46071</v>
      </c>
      <c r="L2254" t="s">
        <v>65</v>
      </c>
      <c r="M2254" t="s">
        <v>60</v>
      </c>
      <c r="N2254" t="s">
        <v>48</v>
      </c>
      <c r="O2254">
        <v>88</v>
      </c>
      <c r="P2254">
        <v>37.200000000000003</v>
      </c>
      <c r="Q2254" t="s">
        <v>41</v>
      </c>
      <c r="R2254" t="s">
        <v>42</v>
      </c>
      <c r="S2254">
        <v>75000</v>
      </c>
      <c r="T2254" t="s">
        <v>32</v>
      </c>
      <c r="U2254">
        <v>10</v>
      </c>
      <c r="V2254" t="s">
        <v>61</v>
      </c>
      <c r="W2254" t="str">
        <f>TEXT(EHR[[#This Row],[Admission_Date]], "MMM")</f>
        <v>Feb</v>
      </c>
      <c r="X2254">
        <f>MONTH(EHR[[#This Row],[Admission_Date]])</f>
        <v>2</v>
      </c>
    </row>
    <row r="2255" spans="1:24" x14ac:dyDescent="0.25">
      <c r="A2255" t="s">
        <v>2316</v>
      </c>
      <c r="B2255" t="s">
        <v>35</v>
      </c>
      <c r="C2255">
        <v>18</v>
      </c>
      <c r="D2255" t="s">
        <v>73</v>
      </c>
      <c r="E2255" t="s">
        <v>37</v>
      </c>
      <c r="F2255">
        <v>152</v>
      </c>
      <c r="G2255">
        <v>56</v>
      </c>
      <c r="H2255">
        <v>24.2</v>
      </c>
      <c r="I2255" t="s">
        <v>93</v>
      </c>
      <c r="J2255" s="1">
        <v>46052</v>
      </c>
      <c r="K2255" s="1">
        <v>46058</v>
      </c>
      <c r="L2255" t="s">
        <v>39</v>
      </c>
      <c r="M2255" t="s">
        <v>40</v>
      </c>
      <c r="N2255" t="s">
        <v>48</v>
      </c>
      <c r="O2255">
        <v>92</v>
      </c>
      <c r="P2255">
        <v>38.4</v>
      </c>
      <c r="Q2255" t="s">
        <v>30</v>
      </c>
      <c r="R2255" t="s">
        <v>31</v>
      </c>
      <c r="S2255">
        <v>50000</v>
      </c>
      <c r="T2255" t="s">
        <v>43</v>
      </c>
      <c r="U2255">
        <v>6</v>
      </c>
      <c r="V2255" t="s">
        <v>61</v>
      </c>
      <c r="W2255" t="str">
        <f>TEXT(EHR[[#This Row],[Admission_Date]], "MMM")</f>
        <v>Jan</v>
      </c>
      <c r="X2255">
        <f>MONTH(EHR[[#This Row],[Admission_Date]])</f>
        <v>1</v>
      </c>
    </row>
    <row r="2256" spans="1:24" x14ac:dyDescent="0.25">
      <c r="A2256" t="s">
        <v>2317</v>
      </c>
      <c r="B2256" t="s">
        <v>23</v>
      </c>
      <c r="C2256">
        <v>6</v>
      </c>
      <c r="D2256" t="s">
        <v>36</v>
      </c>
      <c r="E2256" t="s">
        <v>25</v>
      </c>
      <c r="F2256">
        <v>169</v>
      </c>
      <c r="G2256">
        <v>58</v>
      </c>
      <c r="H2256">
        <v>20.3</v>
      </c>
      <c r="I2256" t="s">
        <v>26</v>
      </c>
      <c r="J2256" s="1">
        <v>45799</v>
      </c>
      <c r="K2256" s="1">
        <v>45802</v>
      </c>
      <c r="L2256" t="s">
        <v>39</v>
      </c>
      <c r="M2256" t="s">
        <v>28</v>
      </c>
      <c r="N2256" t="s">
        <v>48</v>
      </c>
      <c r="O2256">
        <v>76</v>
      </c>
      <c r="P2256">
        <v>36.299999999999997</v>
      </c>
      <c r="Q2256" t="s">
        <v>30</v>
      </c>
      <c r="R2256" t="s">
        <v>42</v>
      </c>
      <c r="S2256">
        <v>50000</v>
      </c>
      <c r="T2256" t="s">
        <v>66</v>
      </c>
      <c r="U2256">
        <v>3</v>
      </c>
      <c r="V2256" t="s">
        <v>81</v>
      </c>
      <c r="W2256" t="str">
        <f>TEXT(EHR[[#This Row],[Admission_Date]], "MMM")</f>
        <v>May</v>
      </c>
      <c r="X2256">
        <f>MONTH(EHR[[#This Row],[Admission_Date]])</f>
        <v>5</v>
      </c>
    </row>
    <row r="2257" spans="1:24" x14ac:dyDescent="0.25">
      <c r="A2257" t="s">
        <v>2318</v>
      </c>
      <c r="B2257" t="s">
        <v>23</v>
      </c>
      <c r="C2257">
        <v>31</v>
      </c>
      <c r="D2257" t="s">
        <v>56</v>
      </c>
      <c r="E2257" t="s">
        <v>25</v>
      </c>
      <c r="F2257">
        <v>165</v>
      </c>
      <c r="G2257">
        <v>99</v>
      </c>
      <c r="H2257">
        <v>36.4</v>
      </c>
      <c r="I2257" t="s">
        <v>38</v>
      </c>
      <c r="J2257" s="1">
        <v>46086</v>
      </c>
      <c r="K2257" s="1">
        <v>46095</v>
      </c>
      <c r="L2257" t="s">
        <v>39</v>
      </c>
      <c r="M2257" t="s">
        <v>71</v>
      </c>
      <c r="N2257" t="s">
        <v>48</v>
      </c>
      <c r="O2257">
        <v>106</v>
      </c>
      <c r="P2257">
        <v>37.9</v>
      </c>
      <c r="Q2257" t="s">
        <v>30</v>
      </c>
      <c r="R2257" t="s">
        <v>49</v>
      </c>
      <c r="S2257">
        <v>25000</v>
      </c>
      <c r="T2257" t="s">
        <v>66</v>
      </c>
      <c r="U2257">
        <v>9</v>
      </c>
      <c r="V2257" t="s">
        <v>44</v>
      </c>
      <c r="W2257" t="str">
        <f>TEXT(EHR[[#This Row],[Admission_Date]], "MMM")</f>
        <v>Mar</v>
      </c>
      <c r="X2257">
        <f>MONTH(EHR[[#This Row],[Admission_Date]])</f>
        <v>3</v>
      </c>
    </row>
    <row r="2258" spans="1:24" x14ac:dyDescent="0.25">
      <c r="A2258" t="s">
        <v>2319</v>
      </c>
      <c r="B2258" t="s">
        <v>23</v>
      </c>
      <c r="C2258">
        <v>89</v>
      </c>
      <c r="D2258" t="s">
        <v>56</v>
      </c>
      <c r="E2258" t="s">
        <v>25</v>
      </c>
      <c r="F2258">
        <v>180</v>
      </c>
      <c r="G2258">
        <v>106</v>
      </c>
      <c r="H2258">
        <v>32.700000000000003</v>
      </c>
      <c r="I2258" t="s">
        <v>38</v>
      </c>
      <c r="J2258" s="1">
        <v>45843</v>
      </c>
      <c r="K2258" s="1">
        <v>45848</v>
      </c>
      <c r="L2258" t="s">
        <v>27</v>
      </c>
      <c r="M2258" t="s">
        <v>54</v>
      </c>
      <c r="N2258" t="s">
        <v>29</v>
      </c>
      <c r="O2258">
        <v>94</v>
      </c>
      <c r="P2258">
        <v>37.5</v>
      </c>
      <c r="Q2258" t="s">
        <v>30</v>
      </c>
      <c r="R2258" t="s">
        <v>42</v>
      </c>
      <c r="S2258">
        <v>75000</v>
      </c>
      <c r="T2258" t="s">
        <v>66</v>
      </c>
      <c r="U2258">
        <v>5</v>
      </c>
      <c r="V2258" t="s">
        <v>50</v>
      </c>
      <c r="W2258" t="str">
        <f>TEXT(EHR[[#This Row],[Admission_Date]], "MMM")</f>
        <v>Jul</v>
      </c>
      <c r="X2258">
        <f>MONTH(EHR[[#This Row],[Admission_Date]])</f>
        <v>7</v>
      </c>
    </row>
    <row r="2259" spans="1:24" x14ac:dyDescent="0.25">
      <c r="A2259" t="s">
        <v>2320</v>
      </c>
      <c r="B2259" t="s">
        <v>35</v>
      </c>
      <c r="C2259">
        <v>80</v>
      </c>
      <c r="D2259" t="s">
        <v>56</v>
      </c>
      <c r="E2259" t="s">
        <v>52</v>
      </c>
      <c r="F2259">
        <v>165</v>
      </c>
      <c r="G2259">
        <v>50</v>
      </c>
      <c r="H2259">
        <v>18.399999999999999</v>
      </c>
      <c r="I2259" t="s">
        <v>46</v>
      </c>
      <c r="J2259" s="1">
        <v>46008</v>
      </c>
      <c r="K2259" s="1">
        <v>46018</v>
      </c>
      <c r="L2259" t="s">
        <v>39</v>
      </c>
      <c r="M2259" t="s">
        <v>40</v>
      </c>
      <c r="N2259" t="s">
        <v>48</v>
      </c>
      <c r="O2259">
        <v>68</v>
      </c>
      <c r="P2259">
        <v>37.700000000000003</v>
      </c>
      <c r="Q2259" t="s">
        <v>41</v>
      </c>
      <c r="R2259" t="s">
        <v>49</v>
      </c>
      <c r="S2259">
        <v>50000</v>
      </c>
      <c r="T2259" t="s">
        <v>43</v>
      </c>
      <c r="U2259">
        <v>10</v>
      </c>
      <c r="V2259" t="s">
        <v>50</v>
      </c>
      <c r="W2259" t="str">
        <f>TEXT(EHR[[#This Row],[Admission_Date]], "MMM")</f>
        <v>Dec</v>
      </c>
      <c r="X2259">
        <f>MONTH(EHR[[#This Row],[Admission_Date]])</f>
        <v>12</v>
      </c>
    </row>
    <row r="2260" spans="1:24" x14ac:dyDescent="0.25">
      <c r="A2260" t="s">
        <v>2321</v>
      </c>
      <c r="B2260" t="s">
        <v>23</v>
      </c>
      <c r="C2260">
        <v>3</v>
      </c>
      <c r="D2260" t="s">
        <v>73</v>
      </c>
      <c r="E2260" t="s">
        <v>37</v>
      </c>
      <c r="F2260">
        <v>155</v>
      </c>
      <c r="G2260">
        <v>90</v>
      </c>
      <c r="H2260">
        <v>37.5</v>
      </c>
      <c r="I2260" t="s">
        <v>53</v>
      </c>
      <c r="J2260" s="1">
        <v>45893</v>
      </c>
      <c r="K2260" s="1">
        <v>45896</v>
      </c>
      <c r="L2260" t="s">
        <v>59</v>
      </c>
      <c r="M2260" t="s">
        <v>71</v>
      </c>
      <c r="N2260" t="s">
        <v>29</v>
      </c>
      <c r="O2260">
        <v>62</v>
      </c>
      <c r="P2260">
        <v>38.6</v>
      </c>
      <c r="Q2260" t="s">
        <v>57</v>
      </c>
      <c r="R2260" t="s">
        <v>31</v>
      </c>
      <c r="S2260">
        <v>50000</v>
      </c>
      <c r="T2260" t="s">
        <v>66</v>
      </c>
      <c r="U2260">
        <v>3</v>
      </c>
      <c r="V2260" t="s">
        <v>81</v>
      </c>
      <c r="W2260" t="str">
        <f>TEXT(EHR[[#This Row],[Admission_Date]], "MMM")</f>
        <v>Aug</v>
      </c>
      <c r="X2260">
        <f>MONTH(EHR[[#This Row],[Admission_Date]])</f>
        <v>8</v>
      </c>
    </row>
    <row r="2261" spans="1:24" x14ac:dyDescent="0.25">
      <c r="A2261" t="s">
        <v>2322</v>
      </c>
      <c r="B2261" t="s">
        <v>35</v>
      </c>
      <c r="C2261">
        <v>65</v>
      </c>
      <c r="D2261" t="s">
        <v>73</v>
      </c>
      <c r="E2261" t="s">
        <v>25</v>
      </c>
      <c r="F2261">
        <v>171</v>
      </c>
      <c r="G2261">
        <v>66</v>
      </c>
      <c r="H2261">
        <v>22.6</v>
      </c>
      <c r="I2261" t="s">
        <v>46</v>
      </c>
      <c r="J2261" s="1">
        <v>46035</v>
      </c>
      <c r="K2261" s="1">
        <v>46045</v>
      </c>
      <c r="L2261" t="s">
        <v>59</v>
      </c>
      <c r="M2261" t="s">
        <v>71</v>
      </c>
      <c r="N2261" t="s">
        <v>29</v>
      </c>
      <c r="O2261">
        <v>83</v>
      </c>
      <c r="P2261">
        <v>38.799999999999997</v>
      </c>
      <c r="Q2261" t="s">
        <v>41</v>
      </c>
      <c r="R2261" t="s">
        <v>31</v>
      </c>
      <c r="S2261">
        <v>75000</v>
      </c>
      <c r="T2261" t="s">
        <v>66</v>
      </c>
      <c r="U2261">
        <v>10</v>
      </c>
      <c r="V2261" t="s">
        <v>50</v>
      </c>
      <c r="W2261" t="str">
        <f>TEXT(EHR[[#This Row],[Admission_Date]], "MMM")</f>
        <v>Jan</v>
      </c>
      <c r="X2261">
        <f>MONTH(EHR[[#This Row],[Admission_Date]])</f>
        <v>1</v>
      </c>
    </row>
    <row r="2262" spans="1:24" x14ac:dyDescent="0.25">
      <c r="A2262" t="s">
        <v>2323</v>
      </c>
      <c r="B2262" t="s">
        <v>35</v>
      </c>
      <c r="C2262">
        <v>9</v>
      </c>
      <c r="D2262" t="s">
        <v>73</v>
      </c>
      <c r="E2262" t="s">
        <v>37</v>
      </c>
      <c r="F2262">
        <v>151</v>
      </c>
      <c r="G2262">
        <v>87</v>
      </c>
      <c r="H2262">
        <v>38.200000000000003</v>
      </c>
      <c r="I2262" t="s">
        <v>26</v>
      </c>
      <c r="J2262" s="1">
        <v>45814</v>
      </c>
      <c r="K2262" s="1">
        <v>45823</v>
      </c>
      <c r="L2262" t="s">
        <v>27</v>
      </c>
      <c r="M2262" t="s">
        <v>60</v>
      </c>
      <c r="N2262" t="s">
        <v>48</v>
      </c>
      <c r="O2262">
        <v>64</v>
      </c>
      <c r="P2262">
        <v>36.299999999999997</v>
      </c>
      <c r="Q2262" t="s">
        <v>41</v>
      </c>
      <c r="R2262" t="s">
        <v>42</v>
      </c>
      <c r="S2262">
        <v>50000</v>
      </c>
      <c r="T2262" t="s">
        <v>32</v>
      </c>
      <c r="U2262">
        <v>9</v>
      </c>
      <c r="V2262" t="s">
        <v>81</v>
      </c>
      <c r="W2262" t="str">
        <f>TEXT(EHR[[#This Row],[Admission_Date]], "MMM")</f>
        <v>Jun</v>
      </c>
      <c r="X2262">
        <f>MONTH(EHR[[#This Row],[Admission_Date]])</f>
        <v>6</v>
      </c>
    </row>
    <row r="2263" spans="1:24" x14ac:dyDescent="0.25">
      <c r="A2263" t="s">
        <v>2324</v>
      </c>
      <c r="B2263" t="s">
        <v>35</v>
      </c>
      <c r="C2263">
        <v>37</v>
      </c>
      <c r="D2263" t="s">
        <v>56</v>
      </c>
      <c r="E2263" t="s">
        <v>37</v>
      </c>
      <c r="F2263">
        <v>160</v>
      </c>
      <c r="G2263">
        <v>61</v>
      </c>
      <c r="H2263">
        <v>23.8</v>
      </c>
      <c r="I2263" t="s">
        <v>53</v>
      </c>
      <c r="J2263" s="1">
        <v>45898</v>
      </c>
      <c r="K2263" s="1">
        <v>45904</v>
      </c>
      <c r="L2263" t="s">
        <v>65</v>
      </c>
      <c r="M2263" t="s">
        <v>40</v>
      </c>
      <c r="N2263" t="s">
        <v>48</v>
      </c>
      <c r="O2263">
        <v>61</v>
      </c>
      <c r="P2263">
        <v>37.5</v>
      </c>
      <c r="Q2263" t="s">
        <v>57</v>
      </c>
      <c r="R2263" t="s">
        <v>31</v>
      </c>
      <c r="S2263">
        <v>25000</v>
      </c>
      <c r="T2263" t="s">
        <v>66</v>
      </c>
      <c r="U2263">
        <v>6</v>
      </c>
      <c r="V2263" t="s">
        <v>33</v>
      </c>
      <c r="W2263" t="str">
        <f>TEXT(EHR[[#This Row],[Admission_Date]], "MMM")</f>
        <v>Aug</v>
      </c>
      <c r="X2263">
        <f>MONTH(EHR[[#This Row],[Admission_Date]])</f>
        <v>8</v>
      </c>
    </row>
    <row r="2264" spans="1:24" x14ac:dyDescent="0.25">
      <c r="A2264" t="s">
        <v>2325</v>
      </c>
      <c r="B2264" t="s">
        <v>23</v>
      </c>
      <c r="C2264">
        <v>89</v>
      </c>
      <c r="D2264" t="s">
        <v>24</v>
      </c>
      <c r="E2264" t="s">
        <v>52</v>
      </c>
      <c r="F2264">
        <v>189</v>
      </c>
      <c r="G2264">
        <v>84</v>
      </c>
      <c r="H2264">
        <v>23.5</v>
      </c>
      <c r="I2264" t="s">
        <v>46</v>
      </c>
      <c r="J2264" s="1">
        <v>45690</v>
      </c>
      <c r="K2264" s="1">
        <v>45699</v>
      </c>
      <c r="L2264" t="s">
        <v>27</v>
      </c>
      <c r="M2264" t="s">
        <v>54</v>
      </c>
      <c r="N2264" t="s">
        <v>29</v>
      </c>
      <c r="O2264">
        <v>84</v>
      </c>
      <c r="P2264">
        <v>36</v>
      </c>
      <c r="Q2264" t="s">
        <v>41</v>
      </c>
      <c r="R2264" t="s">
        <v>49</v>
      </c>
      <c r="S2264">
        <v>50000</v>
      </c>
      <c r="T2264" t="s">
        <v>66</v>
      </c>
      <c r="U2264">
        <v>9</v>
      </c>
      <c r="V2264" t="s">
        <v>50</v>
      </c>
      <c r="W2264" t="str">
        <f>TEXT(EHR[[#This Row],[Admission_Date]], "MMM")</f>
        <v>Feb</v>
      </c>
      <c r="X2264">
        <f>MONTH(EHR[[#This Row],[Admission_Date]])</f>
        <v>2</v>
      </c>
    </row>
    <row r="2265" spans="1:24" x14ac:dyDescent="0.25">
      <c r="A2265" t="s">
        <v>2326</v>
      </c>
      <c r="B2265" t="s">
        <v>23</v>
      </c>
      <c r="C2265">
        <v>16</v>
      </c>
      <c r="D2265" t="s">
        <v>73</v>
      </c>
      <c r="E2265" t="s">
        <v>37</v>
      </c>
      <c r="F2265">
        <v>146</v>
      </c>
      <c r="G2265">
        <v>98</v>
      </c>
      <c r="H2265">
        <v>46</v>
      </c>
      <c r="I2265" t="s">
        <v>53</v>
      </c>
      <c r="J2265" s="1">
        <v>46165</v>
      </c>
      <c r="K2265" s="1">
        <v>46168</v>
      </c>
      <c r="L2265" t="s">
        <v>39</v>
      </c>
      <c r="M2265" t="s">
        <v>28</v>
      </c>
      <c r="N2265" t="s">
        <v>29</v>
      </c>
      <c r="O2265">
        <v>98</v>
      </c>
      <c r="P2265">
        <v>37.4</v>
      </c>
      <c r="Q2265" t="s">
        <v>30</v>
      </c>
      <c r="R2265" t="s">
        <v>42</v>
      </c>
      <c r="S2265">
        <v>25000</v>
      </c>
      <c r="T2265" t="s">
        <v>66</v>
      </c>
      <c r="U2265">
        <v>3</v>
      </c>
      <c r="V2265" t="s">
        <v>61</v>
      </c>
      <c r="W2265" t="str">
        <f>TEXT(EHR[[#This Row],[Admission_Date]], "MMM")</f>
        <v>May</v>
      </c>
      <c r="X2265">
        <f>MONTH(EHR[[#This Row],[Admission_Date]])</f>
        <v>5</v>
      </c>
    </row>
    <row r="2266" spans="1:24" x14ac:dyDescent="0.25">
      <c r="A2266" t="s">
        <v>2327</v>
      </c>
      <c r="B2266" t="s">
        <v>23</v>
      </c>
      <c r="C2266">
        <v>14</v>
      </c>
      <c r="D2266" t="s">
        <v>73</v>
      </c>
      <c r="E2266" t="s">
        <v>52</v>
      </c>
      <c r="F2266">
        <v>175</v>
      </c>
      <c r="G2266">
        <v>46</v>
      </c>
      <c r="H2266">
        <v>15</v>
      </c>
      <c r="I2266" t="s">
        <v>38</v>
      </c>
      <c r="J2266" s="1">
        <v>45912</v>
      </c>
      <c r="K2266" s="1">
        <v>45918</v>
      </c>
      <c r="L2266" t="s">
        <v>59</v>
      </c>
      <c r="M2266" t="s">
        <v>40</v>
      </c>
      <c r="N2266" t="s">
        <v>29</v>
      </c>
      <c r="O2266">
        <v>95</v>
      </c>
      <c r="P2266">
        <v>37.799999999999997</v>
      </c>
      <c r="Q2266" t="s">
        <v>41</v>
      </c>
      <c r="R2266" t="s">
        <v>42</v>
      </c>
      <c r="S2266">
        <v>75000</v>
      </c>
      <c r="T2266" t="s">
        <v>43</v>
      </c>
      <c r="U2266">
        <v>6</v>
      </c>
      <c r="V2266" t="s">
        <v>61</v>
      </c>
      <c r="W2266" t="str">
        <f>TEXT(EHR[[#This Row],[Admission_Date]], "MMM")</f>
        <v>Sep</v>
      </c>
      <c r="X2266">
        <f>MONTH(EHR[[#This Row],[Admission_Date]])</f>
        <v>9</v>
      </c>
    </row>
    <row r="2267" spans="1:24" x14ac:dyDescent="0.25">
      <c r="A2267" t="s">
        <v>2328</v>
      </c>
      <c r="B2267" t="s">
        <v>23</v>
      </c>
      <c r="C2267">
        <v>11</v>
      </c>
      <c r="D2267" t="s">
        <v>36</v>
      </c>
      <c r="E2267" t="s">
        <v>25</v>
      </c>
      <c r="F2267">
        <v>154</v>
      </c>
      <c r="G2267">
        <v>0</v>
      </c>
      <c r="I2267" t="s">
        <v>38</v>
      </c>
      <c r="J2267" s="1">
        <v>45872</v>
      </c>
      <c r="K2267" s="1">
        <v>45881</v>
      </c>
      <c r="L2267" t="s">
        <v>39</v>
      </c>
      <c r="M2267" t="s">
        <v>71</v>
      </c>
      <c r="N2267" t="s">
        <v>29</v>
      </c>
      <c r="O2267">
        <v>61</v>
      </c>
      <c r="P2267">
        <v>37.9</v>
      </c>
      <c r="Q2267" t="s">
        <v>41</v>
      </c>
      <c r="R2267" t="s">
        <v>31</v>
      </c>
      <c r="S2267">
        <v>75000</v>
      </c>
      <c r="T2267" t="s">
        <v>43</v>
      </c>
      <c r="U2267">
        <v>9</v>
      </c>
      <c r="V2267" t="s">
        <v>61</v>
      </c>
      <c r="W2267" t="str">
        <f>TEXT(EHR[[#This Row],[Admission_Date]], "MMM")</f>
        <v>Aug</v>
      </c>
      <c r="X2267">
        <f>MONTH(EHR[[#This Row],[Admission_Date]])</f>
        <v>8</v>
      </c>
    </row>
    <row r="2268" spans="1:24" x14ac:dyDescent="0.25">
      <c r="A2268" t="s">
        <v>2329</v>
      </c>
      <c r="B2268" t="s">
        <v>35</v>
      </c>
      <c r="C2268">
        <v>71</v>
      </c>
      <c r="D2268" t="s">
        <v>73</v>
      </c>
      <c r="E2268" t="s">
        <v>52</v>
      </c>
      <c r="F2268">
        <v>161</v>
      </c>
      <c r="G2268">
        <v>58</v>
      </c>
      <c r="H2268">
        <v>22.4</v>
      </c>
      <c r="I2268" t="s">
        <v>93</v>
      </c>
      <c r="J2268" s="1">
        <v>45799</v>
      </c>
      <c r="K2268" s="1">
        <v>45803</v>
      </c>
      <c r="L2268" t="s">
        <v>77</v>
      </c>
      <c r="M2268" t="s">
        <v>71</v>
      </c>
      <c r="N2268" t="s">
        <v>29</v>
      </c>
      <c r="O2268">
        <v>69</v>
      </c>
      <c r="P2268">
        <v>37</v>
      </c>
      <c r="Q2268" t="s">
        <v>41</v>
      </c>
      <c r="R2268" t="s">
        <v>42</v>
      </c>
      <c r="S2268">
        <v>50000</v>
      </c>
      <c r="T2268" t="s">
        <v>66</v>
      </c>
      <c r="U2268">
        <v>4</v>
      </c>
      <c r="V2268" t="s">
        <v>50</v>
      </c>
      <c r="W2268" t="str">
        <f>TEXT(EHR[[#This Row],[Admission_Date]], "MMM")</f>
        <v>May</v>
      </c>
      <c r="X2268">
        <f>MONTH(EHR[[#This Row],[Admission_Date]])</f>
        <v>5</v>
      </c>
    </row>
    <row r="2269" spans="1:24" x14ac:dyDescent="0.25">
      <c r="A2269" t="s">
        <v>2330</v>
      </c>
      <c r="B2269" t="s">
        <v>23</v>
      </c>
      <c r="C2269">
        <v>62</v>
      </c>
      <c r="D2269" t="s">
        <v>24</v>
      </c>
      <c r="E2269" t="s">
        <v>52</v>
      </c>
      <c r="F2269">
        <v>157</v>
      </c>
      <c r="G2269">
        <v>91</v>
      </c>
      <c r="H2269">
        <v>36.9</v>
      </c>
      <c r="I2269" t="s">
        <v>38</v>
      </c>
      <c r="J2269" s="1">
        <v>45728</v>
      </c>
      <c r="K2269" s="1">
        <v>45731</v>
      </c>
      <c r="L2269" t="s">
        <v>59</v>
      </c>
      <c r="M2269" t="s">
        <v>54</v>
      </c>
      <c r="N2269" t="s">
        <v>29</v>
      </c>
      <c r="O2269">
        <v>77</v>
      </c>
      <c r="P2269">
        <v>38</v>
      </c>
      <c r="Q2269" t="s">
        <v>57</v>
      </c>
      <c r="R2269" t="s">
        <v>42</v>
      </c>
      <c r="S2269">
        <v>50000</v>
      </c>
      <c r="T2269" t="s">
        <v>32</v>
      </c>
      <c r="U2269">
        <v>3</v>
      </c>
      <c r="V2269" t="s">
        <v>50</v>
      </c>
      <c r="W2269" t="str">
        <f>TEXT(EHR[[#This Row],[Admission_Date]], "MMM")</f>
        <v>Mar</v>
      </c>
      <c r="X2269">
        <f>MONTH(EHR[[#This Row],[Admission_Date]])</f>
        <v>3</v>
      </c>
    </row>
    <row r="2270" spans="1:24" x14ac:dyDescent="0.25">
      <c r="A2270" t="s">
        <v>2331</v>
      </c>
      <c r="B2270" t="s">
        <v>35</v>
      </c>
      <c r="C2270">
        <v>7</v>
      </c>
      <c r="D2270" t="s">
        <v>24</v>
      </c>
      <c r="E2270" t="s">
        <v>37</v>
      </c>
      <c r="F2270">
        <v>145</v>
      </c>
      <c r="G2270">
        <v>56</v>
      </c>
      <c r="H2270">
        <v>26.6</v>
      </c>
      <c r="I2270" t="s">
        <v>53</v>
      </c>
      <c r="J2270" s="1">
        <v>45985</v>
      </c>
      <c r="K2270" s="1">
        <v>45989</v>
      </c>
      <c r="L2270" t="s">
        <v>59</v>
      </c>
      <c r="M2270" t="s">
        <v>28</v>
      </c>
      <c r="N2270" t="s">
        <v>29</v>
      </c>
      <c r="O2270">
        <v>103</v>
      </c>
      <c r="P2270">
        <v>36.799999999999997</v>
      </c>
      <c r="Q2270" t="s">
        <v>57</v>
      </c>
      <c r="R2270" t="s">
        <v>42</v>
      </c>
      <c r="S2270">
        <v>25000</v>
      </c>
      <c r="T2270" t="s">
        <v>32</v>
      </c>
      <c r="U2270">
        <v>4</v>
      </c>
      <c r="V2270" t="s">
        <v>81</v>
      </c>
      <c r="W2270" t="str">
        <f>TEXT(EHR[[#This Row],[Admission_Date]], "MMM")</f>
        <v>Nov</v>
      </c>
      <c r="X2270">
        <f>MONTH(EHR[[#This Row],[Admission_Date]])</f>
        <v>11</v>
      </c>
    </row>
    <row r="2271" spans="1:24" x14ac:dyDescent="0.25">
      <c r="A2271" t="s">
        <v>2332</v>
      </c>
      <c r="B2271" t="s">
        <v>35</v>
      </c>
      <c r="C2271">
        <v>82</v>
      </c>
      <c r="D2271" t="s">
        <v>56</v>
      </c>
      <c r="E2271" t="s">
        <v>37</v>
      </c>
      <c r="F2271">
        <v>181</v>
      </c>
      <c r="G2271">
        <v>92</v>
      </c>
      <c r="H2271">
        <v>28.1</v>
      </c>
      <c r="I2271" t="s">
        <v>38</v>
      </c>
      <c r="J2271" s="1">
        <v>46050</v>
      </c>
      <c r="K2271" s="1">
        <v>46051</v>
      </c>
      <c r="L2271" t="s">
        <v>39</v>
      </c>
      <c r="M2271" t="s">
        <v>28</v>
      </c>
      <c r="N2271" t="s">
        <v>48</v>
      </c>
      <c r="O2271">
        <v>71</v>
      </c>
      <c r="P2271">
        <v>37.299999999999997</v>
      </c>
      <c r="Q2271" t="s">
        <v>30</v>
      </c>
      <c r="R2271" t="s">
        <v>49</v>
      </c>
      <c r="S2271">
        <v>75000</v>
      </c>
      <c r="T2271" t="s">
        <v>66</v>
      </c>
      <c r="U2271">
        <v>1</v>
      </c>
      <c r="V2271" t="s">
        <v>50</v>
      </c>
      <c r="W2271" t="str">
        <f>TEXT(EHR[[#This Row],[Admission_Date]], "MMM")</f>
        <v>Jan</v>
      </c>
      <c r="X2271">
        <f>MONTH(EHR[[#This Row],[Admission_Date]])</f>
        <v>1</v>
      </c>
    </row>
    <row r="2272" spans="1:24" x14ac:dyDescent="0.25">
      <c r="A2272" t="s">
        <v>2333</v>
      </c>
      <c r="B2272" t="s">
        <v>23</v>
      </c>
      <c r="C2272">
        <v>87</v>
      </c>
      <c r="D2272" t="s">
        <v>36</v>
      </c>
      <c r="E2272" t="s">
        <v>37</v>
      </c>
      <c r="F2272">
        <v>184</v>
      </c>
      <c r="G2272">
        <v>50</v>
      </c>
      <c r="H2272">
        <v>14.8</v>
      </c>
      <c r="I2272" t="s">
        <v>46</v>
      </c>
      <c r="J2272" s="1">
        <v>45752</v>
      </c>
      <c r="K2272" s="1">
        <v>45762</v>
      </c>
      <c r="L2272" t="s">
        <v>39</v>
      </c>
      <c r="M2272" t="s">
        <v>40</v>
      </c>
      <c r="N2272" t="s">
        <v>48</v>
      </c>
      <c r="O2272">
        <v>80</v>
      </c>
      <c r="P2272">
        <v>36.1</v>
      </c>
      <c r="Q2272" t="s">
        <v>30</v>
      </c>
      <c r="R2272" t="s">
        <v>31</v>
      </c>
      <c r="S2272">
        <v>25000</v>
      </c>
      <c r="T2272" t="s">
        <v>66</v>
      </c>
      <c r="U2272">
        <v>10</v>
      </c>
      <c r="V2272" t="s">
        <v>50</v>
      </c>
      <c r="W2272" t="str">
        <f>TEXT(EHR[[#This Row],[Admission_Date]], "MMM")</f>
        <v>Apr</v>
      </c>
      <c r="X2272">
        <f>MONTH(EHR[[#This Row],[Admission_Date]])</f>
        <v>4</v>
      </c>
    </row>
    <row r="2273" spans="1:24" x14ac:dyDescent="0.25">
      <c r="A2273" t="s">
        <v>2334</v>
      </c>
      <c r="B2273" t="s">
        <v>23</v>
      </c>
      <c r="C2273">
        <v>38</v>
      </c>
      <c r="D2273" t="s">
        <v>56</v>
      </c>
      <c r="E2273" t="s">
        <v>37</v>
      </c>
      <c r="F2273">
        <v>156</v>
      </c>
      <c r="G2273">
        <v>51</v>
      </c>
      <c r="H2273">
        <v>21</v>
      </c>
      <c r="I2273" t="s">
        <v>38</v>
      </c>
      <c r="J2273" s="1">
        <v>45704</v>
      </c>
      <c r="K2273" s="1">
        <v>45714</v>
      </c>
      <c r="L2273" t="s">
        <v>59</v>
      </c>
      <c r="M2273" t="s">
        <v>71</v>
      </c>
      <c r="N2273" t="s">
        <v>48</v>
      </c>
      <c r="O2273">
        <v>93</v>
      </c>
      <c r="P2273">
        <v>38.799999999999997</v>
      </c>
      <c r="Q2273" t="s">
        <v>41</v>
      </c>
      <c r="R2273" t="s">
        <v>31</v>
      </c>
      <c r="S2273">
        <v>25000</v>
      </c>
      <c r="T2273" t="s">
        <v>43</v>
      </c>
      <c r="U2273">
        <v>10</v>
      </c>
      <c r="V2273" t="s">
        <v>33</v>
      </c>
      <c r="W2273" t="str">
        <f>TEXT(EHR[[#This Row],[Admission_Date]], "MMM")</f>
        <v>Feb</v>
      </c>
      <c r="X2273">
        <f>MONTH(EHR[[#This Row],[Admission_Date]])</f>
        <v>2</v>
      </c>
    </row>
    <row r="2274" spans="1:24" x14ac:dyDescent="0.25">
      <c r="A2274" t="s">
        <v>2335</v>
      </c>
      <c r="B2274" t="s">
        <v>35</v>
      </c>
      <c r="C2274">
        <v>68</v>
      </c>
      <c r="D2274" t="s">
        <v>56</v>
      </c>
      <c r="E2274" t="s">
        <v>52</v>
      </c>
      <c r="F2274">
        <v>187</v>
      </c>
      <c r="G2274">
        <v>49</v>
      </c>
      <c r="H2274">
        <v>14</v>
      </c>
      <c r="I2274" t="s">
        <v>93</v>
      </c>
      <c r="J2274" s="1">
        <v>45930</v>
      </c>
      <c r="K2274" s="1">
        <v>45931</v>
      </c>
      <c r="L2274" t="s">
        <v>39</v>
      </c>
      <c r="M2274" t="s">
        <v>54</v>
      </c>
      <c r="N2274" t="s">
        <v>48</v>
      </c>
      <c r="O2274">
        <v>93</v>
      </c>
      <c r="P2274">
        <v>36.200000000000003</v>
      </c>
      <c r="Q2274" t="s">
        <v>30</v>
      </c>
      <c r="R2274" t="s">
        <v>42</v>
      </c>
      <c r="S2274">
        <v>25000</v>
      </c>
      <c r="T2274" t="s">
        <v>66</v>
      </c>
      <c r="U2274">
        <v>1</v>
      </c>
      <c r="V2274" t="s">
        <v>50</v>
      </c>
      <c r="W2274" t="str">
        <f>TEXT(EHR[[#This Row],[Admission_Date]], "MMM")</f>
        <v>Sep</v>
      </c>
      <c r="X2274">
        <f>MONTH(EHR[[#This Row],[Admission_Date]])</f>
        <v>9</v>
      </c>
    </row>
    <row r="2275" spans="1:24" x14ac:dyDescent="0.25">
      <c r="A2275" t="s">
        <v>2336</v>
      </c>
      <c r="B2275" t="s">
        <v>35</v>
      </c>
      <c r="C2275">
        <v>72</v>
      </c>
      <c r="D2275" t="s">
        <v>73</v>
      </c>
      <c r="E2275" t="s">
        <v>37</v>
      </c>
      <c r="F2275">
        <v>170</v>
      </c>
      <c r="G2275">
        <v>60</v>
      </c>
      <c r="H2275">
        <v>20.8</v>
      </c>
      <c r="I2275" t="s">
        <v>46</v>
      </c>
      <c r="J2275" s="1">
        <v>45796</v>
      </c>
      <c r="K2275" s="1">
        <v>45804</v>
      </c>
      <c r="L2275" t="s">
        <v>27</v>
      </c>
      <c r="M2275" t="s">
        <v>40</v>
      </c>
      <c r="N2275" t="s">
        <v>48</v>
      </c>
      <c r="O2275">
        <v>61</v>
      </c>
      <c r="P2275">
        <v>37</v>
      </c>
      <c r="Q2275" t="s">
        <v>30</v>
      </c>
      <c r="R2275" t="s">
        <v>49</v>
      </c>
      <c r="S2275">
        <v>25000</v>
      </c>
      <c r="T2275" t="s">
        <v>32</v>
      </c>
      <c r="U2275">
        <v>8</v>
      </c>
      <c r="V2275" t="s">
        <v>50</v>
      </c>
      <c r="W2275" t="str">
        <f>TEXT(EHR[[#This Row],[Admission_Date]], "MMM")</f>
        <v>May</v>
      </c>
      <c r="X2275">
        <f>MONTH(EHR[[#This Row],[Admission_Date]])</f>
        <v>5</v>
      </c>
    </row>
    <row r="2276" spans="1:24" x14ac:dyDescent="0.25">
      <c r="A2276" t="s">
        <v>2337</v>
      </c>
      <c r="B2276" t="s">
        <v>23</v>
      </c>
      <c r="C2276">
        <v>75</v>
      </c>
      <c r="D2276" t="s">
        <v>56</v>
      </c>
      <c r="E2276" t="s">
        <v>25</v>
      </c>
      <c r="F2276">
        <v>164</v>
      </c>
      <c r="G2276">
        <v>73</v>
      </c>
      <c r="H2276">
        <v>27.1</v>
      </c>
      <c r="I2276" t="s">
        <v>46</v>
      </c>
      <c r="J2276" s="1">
        <v>45820</v>
      </c>
      <c r="K2276" s="1">
        <v>45825</v>
      </c>
      <c r="L2276" t="s">
        <v>65</v>
      </c>
      <c r="M2276" t="s">
        <v>54</v>
      </c>
      <c r="N2276" t="s">
        <v>29</v>
      </c>
      <c r="O2276">
        <v>108</v>
      </c>
      <c r="P2276">
        <v>38.200000000000003</v>
      </c>
      <c r="Q2276" t="s">
        <v>57</v>
      </c>
      <c r="R2276" t="s">
        <v>42</v>
      </c>
      <c r="S2276">
        <v>25000</v>
      </c>
      <c r="T2276" t="s">
        <v>43</v>
      </c>
      <c r="U2276">
        <v>5</v>
      </c>
      <c r="V2276" t="s">
        <v>50</v>
      </c>
      <c r="W2276" t="str">
        <f>TEXT(EHR[[#This Row],[Admission_Date]], "MMM")</f>
        <v>Jun</v>
      </c>
      <c r="X2276">
        <f>MONTH(EHR[[#This Row],[Admission_Date]])</f>
        <v>6</v>
      </c>
    </row>
    <row r="2277" spans="1:24" x14ac:dyDescent="0.25">
      <c r="A2277" t="s">
        <v>2338</v>
      </c>
      <c r="B2277" t="s">
        <v>35</v>
      </c>
      <c r="C2277">
        <v>79</v>
      </c>
      <c r="D2277" t="s">
        <v>36</v>
      </c>
      <c r="E2277" t="s">
        <v>52</v>
      </c>
      <c r="F2277">
        <v>182</v>
      </c>
      <c r="G2277">
        <v>109</v>
      </c>
      <c r="H2277">
        <v>32.9</v>
      </c>
      <c r="I2277" t="s">
        <v>38</v>
      </c>
      <c r="J2277" s="1">
        <v>45687</v>
      </c>
      <c r="K2277" s="1">
        <v>45691</v>
      </c>
      <c r="L2277" t="s">
        <v>39</v>
      </c>
      <c r="M2277" t="s">
        <v>71</v>
      </c>
      <c r="N2277" t="s">
        <v>29</v>
      </c>
      <c r="O2277">
        <v>83</v>
      </c>
      <c r="P2277">
        <v>37.799999999999997</v>
      </c>
      <c r="Q2277" t="s">
        <v>30</v>
      </c>
      <c r="R2277" t="s">
        <v>42</v>
      </c>
      <c r="S2277">
        <v>50000</v>
      </c>
      <c r="T2277" t="s">
        <v>43</v>
      </c>
      <c r="U2277">
        <v>4</v>
      </c>
      <c r="V2277" t="s">
        <v>50</v>
      </c>
      <c r="W2277" t="str">
        <f>TEXT(EHR[[#This Row],[Admission_Date]], "MMM")</f>
        <v>Jan</v>
      </c>
      <c r="X2277">
        <f>MONTH(EHR[[#This Row],[Admission_Date]])</f>
        <v>1</v>
      </c>
    </row>
    <row r="2278" spans="1:24" x14ac:dyDescent="0.25">
      <c r="A2278" t="s">
        <v>2339</v>
      </c>
      <c r="B2278" t="s">
        <v>35</v>
      </c>
      <c r="C2278">
        <v>71</v>
      </c>
      <c r="D2278" t="s">
        <v>56</v>
      </c>
      <c r="E2278" t="s">
        <v>37</v>
      </c>
      <c r="F2278">
        <v>163</v>
      </c>
      <c r="G2278">
        <v>69</v>
      </c>
      <c r="H2278">
        <v>26</v>
      </c>
      <c r="I2278" t="s">
        <v>26</v>
      </c>
      <c r="J2278" s="1">
        <v>45945</v>
      </c>
      <c r="K2278" s="1">
        <v>45948</v>
      </c>
      <c r="L2278" t="s">
        <v>27</v>
      </c>
      <c r="M2278" t="s">
        <v>28</v>
      </c>
      <c r="N2278" t="s">
        <v>29</v>
      </c>
      <c r="O2278">
        <v>71</v>
      </c>
      <c r="P2278">
        <v>37.799999999999997</v>
      </c>
      <c r="Q2278" t="s">
        <v>30</v>
      </c>
      <c r="R2278" t="s">
        <v>49</v>
      </c>
      <c r="S2278">
        <v>25000</v>
      </c>
      <c r="T2278" t="s">
        <v>66</v>
      </c>
      <c r="U2278">
        <v>3</v>
      </c>
      <c r="V2278" t="s">
        <v>50</v>
      </c>
      <c r="W2278" t="str">
        <f>TEXT(EHR[[#This Row],[Admission_Date]], "MMM")</f>
        <v>Oct</v>
      </c>
      <c r="X2278">
        <f>MONTH(EHR[[#This Row],[Admission_Date]])</f>
        <v>10</v>
      </c>
    </row>
    <row r="2279" spans="1:24" x14ac:dyDescent="0.25">
      <c r="A2279" t="s">
        <v>2340</v>
      </c>
      <c r="B2279" t="s">
        <v>35</v>
      </c>
      <c r="C2279">
        <v>49</v>
      </c>
      <c r="D2279" t="s">
        <v>24</v>
      </c>
      <c r="E2279" t="s">
        <v>37</v>
      </c>
      <c r="F2279">
        <v>148</v>
      </c>
      <c r="G2279">
        <v>97</v>
      </c>
      <c r="H2279">
        <v>44.3</v>
      </c>
      <c r="I2279" t="s">
        <v>38</v>
      </c>
      <c r="J2279" s="1">
        <v>45866</v>
      </c>
      <c r="K2279" s="1">
        <v>45872</v>
      </c>
      <c r="L2279" t="s">
        <v>65</v>
      </c>
      <c r="M2279" t="s">
        <v>54</v>
      </c>
      <c r="N2279" t="s">
        <v>48</v>
      </c>
      <c r="O2279">
        <v>96</v>
      </c>
      <c r="P2279">
        <v>36</v>
      </c>
      <c r="Q2279" t="s">
        <v>41</v>
      </c>
      <c r="R2279" t="s">
        <v>49</v>
      </c>
      <c r="S2279">
        <v>25000</v>
      </c>
      <c r="T2279" t="s">
        <v>43</v>
      </c>
      <c r="U2279">
        <v>6</v>
      </c>
      <c r="V2279" t="s">
        <v>33</v>
      </c>
      <c r="W2279" t="str">
        <f>TEXT(EHR[[#This Row],[Admission_Date]], "MMM")</f>
        <v>Jul</v>
      </c>
      <c r="X2279">
        <f>MONTH(EHR[[#This Row],[Admission_Date]])</f>
        <v>7</v>
      </c>
    </row>
    <row r="2280" spans="1:24" x14ac:dyDescent="0.25">
      <c r="A2280" t="s">
        <v>2341</v>
      </c>
      <c r="B2280" t="s">
        <v>23</v>
      </c>
      <c r="C2280">
        <v>25</v>
      </c>
      <c r="D2280" t="s">
        <v>73</v>
      </c>
      <c r="E2280" t="s">
        <v>37</v>
      </c>
      <c r="F2280">
        <v>160</v>
      </c>
      <c r="G2280">
        <v>96</v>
      </c>
      <c r="H2280">
        <v>37.5</v>
      </c>
      <c r="I2280" t="s">
        <v>53</v>
      </c>
      <c r="J2280" s="1">
        <v>45897</v>
      </c>
      <c r="K2280" s="1">
        <v>45900</v>
      </c>
      <c r="L2280" t="s">
        <v>39</v>
      </c>
      <c r="M2280" t="s">
        <v>60</v>
      </c>
      <c r="N2280" t="s">
        <v>48</v>
      </c>
      <c r="O2280">
        <v>75</v>
      </c>
      <c r="P2280">
        <v>37.200000000000003</v>
      </c>
      <c r="Q2280" t="s">
        <v>57</v>
      </c>
      <c r="R2280" t="s">
        <v>49</v>
      </c>
      <c r="S2280">
        <v>50000</v>
      </c>
      <c r="T2280" t="s">
        <v>32</v>
      </c>
      <c r="U2280">
        <v>3</v>
      </c>
      <c r="V2280" t="s">
        <v>44</v>
      </c>
      <c r="W2280" t="str">
        <f>TEXT(EHR[[#This Row],[Admission_Date]], "MMM")</f>
        <v>Aug</v>
      </c>
      <c r="X2280">
        <f>MONTH(EHR[[#This Row],[Admission_Date]])</f>
        <v>8</v>
      </c>
    </row>
    <row r="2281" spans="1:24" x14ac:dyDescent="0.25">
      <c r="A2281" t="s">
        <v>2342</v>
      </c>
      <c r="B2281" t="s">
        <v>35</v>
      </c>
      <c r="C2281">
        <v>27</v>
      </c>
      <c r="D2281" t="s">
        <v>73</v>
      </c>
      <c r="E2281" t="s">
        <v>25</v>
      </c>
      <c r="F2281">
        <v>145</v>
      </c>
      <c r="G2281">
        <v>92</v>
      </c>
      <c r="H2281">
        <v>43.8</v>
      </c>
      <c r="I2281" t="s">
        <v>46</v>
      </c>
      <c r="J2281" s="1">
        <v>46153</v>
      </c>
      <c r="K2281" s="1">
        <v>46156</v>
      </c>
      <c r="L2281" t="s">
        <v>39</v>
      </c>
      <c r="M2281" t="s">
        <v>54</v>
      </c>
      <c r="N2281" t="s">
        <v>29</v>
      </c>
      <c r="O2281">
        <v>82</v>
      </c>
      <c r="P2281">
        <v>37.700000000000003</v>
      </c>
      <c r="Q2281" t="s">
        <v>57</v>
      </c>
      <c r="R2281" t="s">
        <v>31</v>
      </c>
      <c r="S2281">
        <v>50000</v>
      </c>
      <c r="T2281" t="s">
        <v>32</v>
      </c>
      <c r="U2281">
        <v>3</v>
      </c>
      <c r="V2281" t="s">
        <v>44</v>
      </c>
      <c r="W2281" t="str">
        <f>TEXT(EHR[[#This Row],[Admission_Date]], "MMM")</f>
        <v>May</v>
      </c>
      <c r="X2281">
        <f>MONTH(EHR[[#This Row],[Admission_Date]])</f>
        <v>5</v>
      </c>
    </row>
    <row r="2282" spans="1:24" x14ac:dyDescent="0.25">
      <c r="A2282" t="s">
        <v>2343</v>
      </c>
      <c r="B2282" t="s">
        <v>23</v>
      </c>
      <c r="C2282">
        <v>29</v>
      </c>
      <c r="D2282" t="s">
        <v>56</v>
      </c>
      <c r="E2282" t="s">
        <v>25</v>
      </c>
      <c r="F2282">
        <v>154</v>
      </c>
      <c r="G2282">
        <v>58</v>
      </c>
      <c r="H2282">
        <v>24.5</v>
      </c>
      <c r="I2282" t="s">
        <v>38</v>
      </c>
      <c r="J2282" s="1">
        <v>45951</v>
      </c>
      <c r="K2282" s="1">
        <v>45959</v>
      </c>
      <c r="L2282" t="s">
        <v>27</v>
      </c>
      <c r="M2282" t="s">
        <v>40</v>
      </c>
      <c r="N2282" t="s">
        <v>29</v>
      </c>
      <c r="O2282">
        <v>64</v>
      </c>
      <c r="P2282">
        <v>37.9</v>
      </c>
      <c r="Q2282" t="s">
        <v>41</v>
      </c>
      <c r="R2282" t="s">
        <v>49</v>
      </c>
      <c r="S2282">
        <v>50000</v>
      </c>
      <c r="T2282" t="s">
        <v>32</v>
      </c>
      <c r="U2282">
        <v>8</v>
      </c>
      <c r="V2282" t="s">
        <v>44</v>
      </c>
      <c r="W2282" t="str">
        <f>TEXT(EHR[[#This Row],[Admission_Date]], "MMM")</f>
        <v>Oct</v>
      </c>
      <c r="X2282">
        <f>MONTH(EHR[[#This Row],[Admission_Date]])</f>
        <v>10</v>
      </c>
    </row>
    <row r="2283" spans="1:24" x14ac:dyDescent="0.25">
      <c r="A2283" t="s">
        <v>2344</v>
      </c>
      <c r="B2283" t="s">
        <v>35</v>
      </c>
      <c r="C2283">
        <v>21</v>
      </c>
      <c r="D2283" t="s">
        <v>56</v>
      </c>
      <c r="E2283" t="s">
        <v>37</v>
      </c>
      <c r="F2283">
        <v>157</v>
      </c>
      <c r="G2283">
        <v>109</v>
      </c>
      <c r="H2283">
        <v>44.2</v>
      </c>
      <c r="I2283" t="s">
        <v>93</v>
      </c>
      <c r="J2283" s="1">
        <v>46181</v>
      </c>
      <c r="K2283" s="1">
        <v>46186</v>
      </c>
      <c r="L2283" t="s">
        <v>65</v>
      </c>
      <c r="M2283" t="s">
        <v>28</v>
      </c>
      <c r="N2283" t="s">
        <v>48</v>
      </c>
      <c r="O2283">
        <v>68</v>
      </c>
      <c r="P2283">
        <v>36.6</v>
      </c>
      <c r="Q2283" t="s">
        <v>57</v>
      </c>
      <c r="R2283" t="s">
        <v>42</v>
      </c>
      <c r="S2283">
        <v>25000</v>
      </c>
      <c r="T2283" t="s">
        <v>43</v>
      </c>
      <c r="U2283">
        <v>5</v>
      </c>
      <c r="V2283" t="s">
        <v>44</v>
      </c>
      <c r="W2283" t="str">
        <f>TEXT(EHR[[#This Row],[Admission_Date]], "MMM")</f>
        <v>Jun</v>
      </c>
      <c r="X2283">
        <f>MONTH(EHR[[#This Row],[Admission_Date]])</f>
        <v>6</v>
      </c>
    </row>
    <row r="2284" spans="1:24" x14ac:dyDescent="0.25">
      <c r="A2284" t="s">
        <v>2345</v>
      </c>
      <c r="B2284" t="s">
        <v>35</v>
      </c>
      <c r="C2284">
        <v>2</v>
      </c>
      <c r="D2284" t="s">
        <v>73</v>
      </c>
      <c r="E2284" t="s">
        <v>25</v>
      </c>
      <c r="F2284">
        <v>146</v>
      </c>
      <c r="G2284">
        <v>68</v>
      </c>
      <c r="H2284">
        <v>31.9</v>
      </c>
      <c r="I2284" t="s">
        <v>46</v>
      </c>
      <c r="J2284" s="1">
        <v>45700</v>
      </c>
      <c r="K2284" s="1">
        <v>45708</v>
      </c>
      <c r="L2284" t="s">
        <v>27</v>
      </c>
      <c r="M2284" t="s">
        <v>60</v>
      </c>
      <c r="N2284" t="s">
        <v>29</v>
      </c>
      <c r="O2284">
        <v>66</v>
      </c>
      <c r="P2284">
        <v>38.6</v>
      </c>
      <c r="Q2284" t="s">
        <v>41</v>
      </c>
      <c r="R2284" t="s">
        <v>42</v>
      </c>
      <c r="S2284">
        <v>25000</v>
      </c>
      <c r="T2284" t="s">
        <v>43</v>
      </c>
      <c r="U2284">
        <v>8</v>
      </c>
      <c r="V2284" t="s">
        <v>81</v>
      </c>
      <c r="W2284" t="str">
        <f>TEXT(EHR[[#This Row],[Admission_Date]], "MMM")</f>
        <v>Feb</v>
      </c>
      <c r="X2284">
        <f>MONTH(EHR[[#This Row],[Admission_Date]])</f>
        <v>2</v>
      </c>
    </row>
    <row r="2285" spans="1:24" x14ac:dyDescent="0.25">
      <c r="A2285" t="s">
        <v>2346</v>
      </c>
      <c r="B2285" t="s">
        <v>35</v>
      </c>
      <c r="C2285">
        <v>2</v>
      </c>
      <c r="D2285" t="s">
        <v>24</v>
      </c>
      <c r="E2285" t="s">
        <v>37</v>
      </c>
      <c r="F2285">
        <v>151</v>
      </c>
      <c r="G2285">
        <v>86</v>
      </c>
      <c r="H2285">
        <v>37.700000000000003</v>
      </c>
      <c r="I2285" t="s">
        <v>38</v>
      </c>
      <c r="J2285" s="1">
        <v>46016</v>
      </c>
      <c r="K2285" s="1">
        <v>46024</v>
      </c>
      <c r="L2285" t="s">
        <v>39</v>
      </c>
      <c r="M2285" t="s">
        <v>40</v>
      </c>
      <c r="N2285" t="s">
        <v>29</v>
      </c>
      <c r="O2285">
        <v>89</v>
      </c>
      <c r="P2285">
        <v>36.6</v>
      </c>
      <c r="Q2285" t="s">
        <v>57</v>
      </c>
      <c r="R2285" t="s">
        <v>31</v>
      </c>
      <c r="S2285">
        <v>25000</v>
      </c>
      <c r="T2285" t="s">
        <v>43</v>
      </c>
      <c r="U2285">
        <v>8</v>
      </c>
      <c r="V2285" t="s">
        <v>81</v>
      </c>
      <c r="W2285" t="str">
        <f>TEXT(EHR[[#This Row],[Admission_Date]], "MMM")</f>
        <v>Dec</v>
      </c>
      <c r="X2285">
        <f>MONTH(EHR[[#This Row],[Admission_Date]])</f>
        <v>12</v>
      </c>
    </row>
    <row r="2286" spans="1:24" x14ac:dyDescent="0.25">
      <c r="A2286" t="s">
        <v>2347</v>
      </c>
      <c r="B2286" t="s">
        <v>35</v>
      </c>
      <c r="C2286">
        <v>33</v>
      </c>
      <c r="D2286" t="s">
        <v>56</v>
      </c>
      <c r="E2286" t="s">
        <v>52</v>
      </c>
      <c r="F2286">
        <v>174</v>
      </c>
      <c r="G2286">
        <v>50</v>
      </c>
      <c r="H2286">
        <v>16.5</v>
      </c>
      <c r="I2286" t="s">
        <v>38</v>
      </c>
      <c r="J2286" s="1">
        <v>45817</v>
      </c>
      <c r="K2286" s="1">
        <v>45824</v>
      </c>
      <c r="L2286" t="s">
        <v>27</v>
      </c>
      <c r="M2286" t="s">
        <v>60</v>
      </c>
      <c r="N2286" t="s">
        <v>29</v>
      </c>
      <c r="O2286">
        <v>90</v>
      </c>
      <c r="P2286">
        <v>38.6</v>
      </c>
      <c r="Q2286" t="s">
        <v>41</v>
      </c>
      <c r="R2286" t="s">
        <v>42</v>
      </c>
      <c r="S2286">
        <v>25000</v>
      </c>
      <c r="T2286" t="s">
        <v>66</v>
      </c>
      <c r="U2286">
        <v>7</v>
      </c>
      <c r="V2286" t="s">
        <v>44</v>
      </c>
      <c r="W2286" t="str">
        <f>TEXT(EHR[[#This Row],[Admission_Date]], "MMM")</f>
        <v>Jun</v>
      </c>
      <c r="X2286">
        <f>MONTH(EHR[[#This Row],[Admission_Date]])</f>
        <v>6</v>
      </c>
    </row>
    <row r="2287" spans="1:24" x14ac:dyDescent="0.25">
      <c r="A2287" t="s">
        <v>2348</v>
      </c>
      <c r="B2287" t="s">
        <v>35</v>
      </c>
      <c r="C2287">
        <v>17</v>
      </c>
      <c r="D2287" t="s">
        <v>24</v>
      </c>
      <c r="E2287" t="s">
        <v>52</v>
      </c>
      <c r="F2287">
        <v>185</v>
      </c>
      <c r="G2287">
        <v>104</v>
      </c>
      <c r="H2287">
        <v>30.4</v>
      </c>
      <c r="I2287" t="s">
        <v>93</v>
      </c>
      <c r="J2287" s="1">
        <v>45944</v>
      </c>
      <c r="K2287" s="1">
        <v>45945</v>
      </c>
      <c r="L2287" t="s">
        <v>65</v>
      </c>
      <c r="M2287" t="s">
        <v>60</v>
      </c>
      <c r="N2287" t="s">
        <v>29</v>
      </c>
      <c r="O2287">
        <v>87</v>
      </c>
      <c r="P2287">
        <v>36.9</v>
      </c>
      <c r="Q2287" t="s">
        <v>41</v>
      </c>
      <c r="R2287" t="s">
        <v>42</v>
      </c>
      <c r="S2287">
        <v>25000</v>
      </c>
      <c r="T2287" t="s">
        <v>66</v>
      </c>
      <c r="U2287">
        <v>1</v>
      </c>
      <c r="V2287" t="s">
        <v>61</v>
      </c>
      <c r="W2287" t="str">
        <f>TEXT(EHR[[#This Row],[Admission_Date]], "MMM")</f>
        <v>Oct</v>
      </c>
      <c r="X2287">
        <f>MONTH(EHR[[#This Row],[Admission_Date]])</f>
        <v>10</v>
      </c>
    </row>
    <row r="2288" spans="1:24" x14ac:dyDescent="0.25">
      <c r="A2288" t="s">
        <v>2349</v>
      </c>
      <c r="B2288" t="s">
        <v>35</v>
      </c>
      <c r="C2288">
        <v>46</v>
      </c>
      <c r="D2288" t="s">
        <v>24</v>
      </c>
      <c r="E2288" t="s">
        <v>37</v>
      </c>
      <c r="F2288">
        <v>160</v>
      </c>
      <c r="G2288">
        <v>46</v>
      </c>
      <c r="H2288">
        <v>18</v>
      </c>
      <c r="I2288" t="s">
        <v>26</v>
      </c>
      <c r="J2288" s="1">
        <v>46038</v>
      </c>
      <c r="K2288" s="1">
        <v>46040</v>
      </c>
      <c r="L2288" t="s">
        <v>27</v>
      </c>
      <c r="M2288" t="s">
        <v>60</v>
      </c>
      <c r="N2288" t="s">
        <v>29</v>
      </c>
      <c r="O2288">
        <v>107</v>
      </c>
      <c r="P2288">
        <v>37.200000000000003</v>
      </c>
      <c r="Q2288" t="s">
        <v>41</v>
      </c>
      <c r="R2288" t="s">
        <v>49</v>
      </c>
      <c r="S2288">
        <v>75000</v>
      </c>
      <c r="T2288" t="s">
        <v>66</v>
      </c>
      <c r="U2288">
        <v>2</v>
      </c>
      <c r="V2288" t="s">
        <v>33</v>
      </c>
      <c r="W2288" t="str">
        <f>TEXT(EHR[[#This Row],[Admission_Date]], "MMM")</f>
        <v>Jan</v>
      </c>
      <c r="X2288">
        <f>MONTH(EHR[[#This Row],[Admission_Date]])</f>
        <v>1</v>
      </c>
    </row>
    <row r="2289" spans="1:24" x14ac:dyDescent="0.25">
      <c r="A2289" t="s">
        <v>2350</v>
      </c>
      <c r="B2289" t="s">
        <v>23</v>
      </c>
      <c r="C2289">
        <v>5</v>
      </c>
      <c r="D2289" t="s">
        <v>24</v>
      </c>
      <c r="E2289" t="s">
        <v>37</v>
      </c>
      <c r="F2289">
        <v>156</v>
      </c>
      <c r="G2289">
        <v>68</v>
      </c>
      <c r="H2289">
        <v>27.9</v>
      </c>
      <c r="I2289" t="s">
        <v>53</v>
      </c>
      <c r="J2289" s="1">
        <v>45969</v>
      </c>
      <c r="K2289" s="1">
        <v>45978</v>
      </c>
      <c r="L2289" t="s">
        <v>59</v>
      </c>
      <c r="M2289" t="s">
        <v>54</v>
      </c>
      <c r="N2289" t="s">
        <v>29</v>
      </c>
      <c r="O2289">
        <v>80</v>
      </c>
      <c r="P2289">
        <v>38.299999999999997</v>
      </c>
      <c r="Q2289" t="s">
        <v>57</v>
      </c>
      <c r="R2289" t="s">
        <v>31</v>
      </c>
      <c r="S2289">
        <v>25000</v>
      </c>
      <c r="T2289" t="s">
        <v>43</v>
      </c>
      <c r="U2289">
        <v>9</v>
      </c>
      <c r="V2289" t="s">
        <v>81</v>
      </c>
      <c r="W2289" t="str">
        <f>TEXT(EHR[[#This Row],[Admission_Date]], "MMM")</f>
        <v>Nov</v>
      </c>
      <c r="X2289">
        <f>MONTH(EHR[[#This Row],[Admission_Date]])</f>
        <v>11</v>
      </c>
    </row>
    <row r="2290" spans="1:24" x14ac:dyDescent="0.25">
      <c r="A2290" t="s">
        <v>2351</v>
      </c>
      <c r="B2290" t="s">
        <v>35</v>
      </c>
      <c r="C2290">
        <v>28</v>
      </c>
      <c r="D2290" t="s">
        <v>73</v>
      </c>
      <c r="E2290" t="s">
        <v>25</v>
      </c>
      <c r="F2290">
        <v>186</v>
      </c>
      <c r="G2290">
        <v>72</v>
      </c>
      <c r="H2290">
        <v>20.8</v>
      </c>
      <c r="I2290" t="s">
        <v>93</v>
      </c>
      <c r="J2290" s="1">
        <v>45741</v>
      </c>
      <c r="K2290" s="1">
        <v>45746</v>
      </c>
      <c r="L2290" t="s">
        <v>59</v>
      </c>
      <c r="M2290" t="s">
        <v>71</v>
      </c>
      <c r="N2290" t="s">
        <v>48</v>
      </c>
      <c r="O2290">
        <v>60</v>
      </c>
      <c r="P2290">
        <v>36.5</v>
      </c>
      <c r="Q2290" t="s">
        <v>57</v>
      </c>
      <c r="R2290" t="s">
        <v>49</v>
      </c>
      <c r="S2290">
        <v>25000</v>
      </c>
      <c r="T2290" t="s">
        <v>32</v>
      </c>
      <c r="U2290">
        <v>5</v>
      </c>
      <c r="V2290" t="s">
        <v>44</v>
      </c>
      <c r="W2290" t="str">
        <f>TEXT(EHR[[#This Row],[Admission_Date]], "MMM")</f>
        <v>Mar</v>
      </c>
      <c r="X2290">
        <f>MONTH(EHR[[#This Row],[Admission_Date]])</f>
        <v>3</v>
      </c>
    </row>
    <row r="2291" spans="1:24" x14ac:dyDescent="0.25">
      <c r="A2291" t="s">
        <v>2352</v>
      </c>
      <c r="B2291" t="s">
        <v>23</v>
      </c>
      <c r="C2291">
        <v>17</v>
      </c>
      <c r="D2291" t="s">
        <v>73</v>
      </c>
      <c r="E2291" t="s">
        <v>52</v>
      </c>
      <c r="F2291">
        <v>190</v>
      </c>
      <c r="G2291">
        <v>97</v>
      </c>
      <c r="H2291">
        <v>26.9</v>
      </c>
      <c r="I2291" t="s">
        <v>26</v>
      </c>
      <c r="J2291" s="1">
        <v>45953</v>
      </c>
      <c r="K2291" s="1">
        <v>45954</v>
      </c>
      <c r="L2291" t="s">
        <v>47</v>
      </c>
      <c r="M2291" t="s">
        <v>60</v>
      </c>
      <c r="N2291" t="s">
        <v>48</v>
      </c>
      <c r="O2291">
        <v>103</v>
      </c>
      <c r="P2291">
        <v>37.299999999999997</v>
      </c>
      <c r="Q2291" t="s">
        <v>57</v>
      </c>
      <c r="R2291" t="s">
        <v>31</v>
      </c>
      <c r="S2291">
        <v>25000</v>
      </c>
      <c r="T2291" t="s">
        <v>66</v>
      </c>
      <c r="U2291">
        <v>1</v>
      </c>
      <c r="V2291" t="s">
        <v>61</v>
      </c>
      <c r="W2291" t="str">
        <f>TEXT(EHR[[#This Row],[Admission_Date]], "MMM")</f>
        <v>Oct</v>
      </c>
      <c r="X2291">
        <f>MONTH(EHR[[#This Row],[Admission_Date]])</f>
        <v>10</v>
      </c>
    </row>
    <row r="2292" spans="1:24" x14ac:dyDescent="0.25">
      <c r="A2292" t="s">
        <v>2353</v>
      </c>
      <c r="B2292" t="s">
        <v>35</v>
      </c>
      <c r="C2292">
        <v>38</v>
      </c>
      <c r="D2292" t="s">
        <v>73</v>
      </c>
      <c r="E2292" t="s">
        <v>25</v>
      </c>
      <c r="F2292">
        <v>159</v>
      </c>
      <c r="G2292">
        <v>90</v>
      </c>
      <c r="H2292">
        <v>35.6</v>
      </c>
      <c r="I2292" t="s">
        <v>53</v>
      </c>
      <c r="J2292" s="1">
        <v>46183</v>
      </c>
      <c r="K2292" s="1">
        <v>46186</v>
      </c>
      <c r="L2292" t="s">
        <v>59</v>
      </c>
      <c r="M2292" t="s">
        <v>71</v>
      </c>
      <c r="N2292" t="s">
        <v>48</v>
      </c>
      <c r="O2292">
        <v>80</v>
      </c>
      <c r="P2292">
        <v>37.5</v>
      </c>
      <c r="Q2292" t="s">
        <v>57</v>
      </c>
      <c r="R2292" t="s">
        <v>31</v>
      </c>
      <c r="S2292">
        <v>50000</v>
      </c>
      <c r="T2292" t="s">
        <v>43</v>
      </c>
      <c r="U2292">
        <v>3</v>
      </c>
      <c r="V2292" t="s">
        <v>33</v>
      </c>
      <c r="W2292" t="str">
        <f>TEXT(EHR[[#This Row],[Admission_Date]], "MMM")</f>
        <v>Jun</v>
      </c>
      <c r="X2292">
        <f>MONTH(EHR[[#This Row],[Admission_Date]])</f>
        <v>6</v>
      </c>
    </row>
    <row r="2293" spans="1:24" x14ac:dyDescent="0.25">
      <c r="A2293" t="s">
        <v>2354</v>
      </c>
      <c r="B2293" t="s">
        <v>23</v>
      </c>
      <c r="C2293">
        <v>55</v>
      </c>
      <c r="D2293" t="s">
        <v>36</v>
      </c>
      <c r="E2293" t="s">
        <v>25</v>
      </c>
      <c r="F2293">
        <v>154</v>
      </c>
      <c r="G2293">
        <v>68</v>
      </c>
      <c r="H2293">
        <v>28.7</v>
      </c>
      <c r="I2293" t="s">
        <v>38</v>
      </c>
      <c r="J2293" s="1">
        <v>46072</v>
      </c>
      <c r="K2293" s="1">
        <v>46075</v>
      </c>
      <c r="L2293" t="s">
        <v>65</v>
      </c>
      <c r="M2293" t="s">
        <v>54</v>
      </c>
      <c r="N2293" t="s">
        <v>48</v>
      </c>
      <c r="O2293">
        <v>69</v>
      </c>
      <c r="P2293">
        <v>37.9</v>
      </c>
      <c r="Q2293" t="s">
        <v>57</v>
      </c>
      <c r="R2293" t="s">
        <v>42</v>
      </c>
      <c r="S2293">
        <v>75000</v>
      </c>
      <c r="T2293" t="s">
        <v>32</v>
      </c>
      <c r="U2293">
        <v>3</v>
      </c>
      <c r="V2293" t="s">
        <v>50</v>
      </c>
      <c r="W2293" t="str">
        <f>TEXT(EHR[[#This Row],[Admission_Date]], "MMM")</f>
        <v>Feb</v>
      </c>
      <c r="X2293">
        <f>MONTH(EHR[[#This Row],[Admission_Date]])</f>
        <v>2</v>
      </c>
    </row>
    <row r="2294" spans="1:24" x14ac:dyDescent="0.25">
      <c r="A2294" t="s">
        <v>2355</v>
      </c>
      <c r="B2294" t="s">
        <v>23</v>
      </c>
      <c r="C2294">
        <v>9</v>
      </c>
      <c r="D2294" t="s">
        <v>36</v>
      </c>
      <c r="E2294" t="s">
        <v>52</v>
      </c>
      <c r="F2294">
        <v>181</v>
      </c>
      <c r="G2294">
        <v>46</v>
      </c>
      <c r="H2294">
        <v>14</v>
      </c>
      <c r="I2294" t="s">
        <v>38</v>
      </c>
      <c r="J2294" s="1">
        <v>46193</v>
      </c>
      <c r="K2294" s="1">
        <v>46200</v>
      </c>
      <c r="L2294" t="s">
        <v>65</v>
      </c>
      <c r="M2294" t="s">
        <v>28</v>
      </c>
      <c r="N2294" t="s">
        <v>29</v>
      </c>
      <c r="O2294">
        <v>87</v>
      </c>
      <c r="P2294">
        <v>38.200000000000003</v>
      </c>
      <c r="Q2294" t="s">
        <v>41</v>
      </c>
      <c r="R2294" t="s">
        <v>49</v>
      </c>
      <c r="S2294">
        <v>50000</v>
      </c>
      <c r="T2294" t="s">
        <v>32</v>
      </c>
      <c r="U2294">
        <v>7</v>
      </c>
      <c r="V2294" t="s">
        <v>81</v>
      </c>
      <c r="W2294" t="str">
        <f>TEXT(EHR[[#This Row],[Admission_Date]], "MMM")</f>
        <v>Jun</v>
      </c>
      <c r="X2294">
        <f>MONTH(EHR[[#This Row],[Admission_Date]])</f>
        <v>6</v>
      </c>
    </row>
    <row r="2295" spans="1:24" x14ac:dyDescent="0.25">
      <c r="A2295" t="s">
        <v>2356</v>
      </c>
      <c r="B2295" t="s">
        <v>35</v>
      </c>
      <c r="C2295">
        <v>53</v>
      </c>
      <c r="D2295" t="s">
        <v>36</v>
      </c>
      <c r="E2295" t="s">
        <v>52</v>
      </c>
      <c r="F2295">
        <v>163</v>
      </c>
      <c r="G2295">
        <v>60</v>
      </c>
      <c r="H2295">
        <v>22.6</v>
      </c>
      <c r="I2295" t="s">
        <v>93</v>
      </c>
      <c r="J2295" s="1">
        <v>45994</v>
      </c>
      <c r="K2295" s="1">
        <v>45998</v>
      </c>
      <c r="L2295" t="s">
        <v>59</v>
      </c>
      <c r="M2295" t="s">
        <v>60</v>
      </c>
      <c r="N2295" t="s">
        <v>29</v>
      </c>
      <c r="O2295">
        <v>99</v>
      </c>
      <c r="P2295">
        <v>36.6</v>
      </c>
      <c r="Q2295" t="s">
        <v>57</v>
      </c>
      <c r="R2295" t="s">
        <v>49</v>
      </c>
      <c r="S2295">
        <v>25000</v>
      </c>
      <c r="T2295" t="s">
        <v>32</v>
      </c>
      <c r="U2295">
        <v>4</v>
      </c>
      <c r="V2295" t="s">
        <v>50</v>
      </c>
      <c r="W2295" t="str">
        <f>TEXT(EHR[[#This Row],[Admission_Date]], "MMM")</f>
        <v>Dec</v>
      </c>
      <c r="X2295">
        <f>MONTH(EHR[[#This Row],[Admission_Date]])</f>
        <v>12</v>
      </c>
    </row>
    <row r="2296" spans="1:24" x14ac:dyDescent="0.25">
      <c r="A2296" t="s">
        <v>2357</v>
      </c>
      <c r="B2296" t="s">
        <v>35</v>
      </c>
      <c r="C2296">
        <v>45</v>
      </c>
      <c r="D2296" t="s">
        <v>36</v>
      </c>
      <c r="E2296" t="s">
        <v>37</v>
      </c>
      <c r="F2296">
        <v>165</v>
      </c>
      <c r="G2296">
        <v>64</v>
      </c>
      <c r="H2296">
        <v>23.5</v>
      </c>
      <c r="I2296" t="s">
        <v>93</v>
      </c>
      <c r="J2296" s="1">
        <v>46156</v>
      </c>
      <c r="K2296" s="1">
        <v>46159</v>
      </c>
      <c r="L2296" t="s">
        <v>59</v>
      </c>
      <c r="M2296" t="s">
        <v>60</v>
      </c>
      <c r="N2296" t="s">
        <v>48</v>
      </c>
      <c r="O2296">
        <v>84</v>
      </c>
      <c r="P2296">
        <v>38.4</v>
      </c>
      <c r="Q2296" t="s">
        <v>57</v>
      </c>
      <c r="R2296" t="s">
        <v>49</v>
      </c>
      <c r="S2296">
        <v>25000</v>
      </c>
      <c r="T2296" t="s">
        <v>32</v>
      </c>
      <c r="U2296">
        <v>3</v>
      </c>
      <c r="V2296" t="s">
        <v>33</v>
      </c>
      <c r="W2296" t="str">
        <f>TEXT(EHR[[#This Row],[Admission_Date]], "MMM")</f>
        <v>May</v>
      </c>
      <c r="X2296">
        <f>MONTH(EHR[[#This Row],[Admission_Date]])</f>
        <v>5</v>
      </c>
    </row>
    <row r="2297" spans="1:24" x14ac:dyDescent="0.25">
      <c r="A2297" t="s">
        <v>2358</v>
      </c>
      <c r="B2297" t="s">
        <v>23</v>
      </c>
      <c r="C2297">
        <v>11</v>
      </c>
      <c r="D2297" t="s">
        <v>36</v>
      </c>
      <c r="E2297" t="s">
        <v>52</v>
      </c>
      <c r="F2297">
        <v>173</v>
      </c>
      <c r="G2297">
        <v>47</v>
      </c>
      <c r="H2297">
        <v>15.7</v>
      </c>
      <c r="I2297" t="s">
        <v>38</v>
      </c>
      <c r="J2297" s="1">
        <v>45835</v>
      </c>
      <c r="K2297" s="1">
        <v>45843</v>
      </c>
      <c r="L2297" t="s">
        <v>59</v>
      </c>
      <c r="M2297" t="s">
        <v>28</v>
      </c>
      <c r="N2297" t="s">
        <v>48</v>
      </c>
      <c r="O2297">
        <v>70</v>
      </c>
      <c r="P2297">
        <v>36.299999999999997</v>
      </c>
      <c r="Q2297" t="s">
        <v>41</v>
      </c>
      <c r="R2297" t="s">
        <v>31</v>
      </c>
      <c r="S2297">
        <v>50000</v>
      </c>
      <c r="T2297" t="s">
        <v>32</v>
      </c>
      <c r="U2297">
        <v>8</v>
      </c>
      <c r="V2297" t="s">
        <v>61</v>
      </c>
      <c r="W2297" t="str">
        <f>TEXT(EHR[[#This Row],[Admission_Date]], "MMM")</f>
        <v>Jun</v>
      </c>
      <c r="X2297">
        <f>MONTH(EHR[[#This Row],[Admission_Date]])</f>
        <v>6</v>
      </c>
    </row>
    <row r="2298" spans="1:24" x14ac:dyDescent="0.25">
      <c r="A2298" t="s">
        <v>2359</v>
      </c>
      <c r="B2298" t="s">
        <v>35</v>
      </c>
      <c r="C2298">
        <v>15</v>
      </c>
      <c r="D2298" t="s">
        <v>36</v>
      </c>
      <c r="E2298" t="s">
        <v>37</v>
      </c>
      <c r="F2298">
        <v>186</v>
      </c>
      <c r="G2298">
        <v>61</v>
      </c>
      <c r="H2298">
        <v>17.600000000000001</v>
      </c>
      <c r="I2298" t="s">
        <v>53</v>
      </c>
      <c r="J2298" s="1">
        <v>46067</v>
      </c>
      <c r="K2298" s="1">
        <v>46069</v>
      </c>
      <c r="L2298" t="s">
        <v>77</v>
      </c>
      <c r="M2298" t="s">
        <v>40</v>
      </c>
      <c r="N2298" t="s">
        <v>29</v>
      </c>
      <c r="O2298">
        <v>83</v>
      </c>
      <c r="P2298">
        <v>38.1</v>
      </c>
      <c r="Q2298" t="s">
        <v>41</v>
      </c>
      <c r="R2298" t="s">
        <v>31</v>
      </c>
      <c r="S2298">
        <v>75000</v>
      </c>
      <c r="T2298" t="s">
        <v>32</v>
      </c>
      <c r="U2298">
        <v>2</v>
      </c>
      <c r="V2298" t="s">
        <v>61</v>
      </c>
      <c r="W2298" t="str">
        <f>TEXT(EHR[[#This Row],[Admission_Date]], "MMM")</f>
        <v>Feb</v>
      </c>
      <c r="X2298">
        <f>MONTH(EHR[[#This Row],[Admission_Date]])</f>
        <v>2</v>
      </c>
    </row>
    <row r="2299" spans="1:24" x14ac:dyDescent="0.25">
      <c r="A2299" t="s">
        <v>2360</v>
      </c>
      <c r="B2299" t="s">
        <v>23</v>
      </c>
      <c r="C2299">
        <v>8</v>
      </c>
      <c r="D2299" t="s">
        <v>36</v>
      </c>
      <c r="E2299" t="s">
        <v>52</v>
      </c>
      <c r="F2299">
        <v>145</v>
      </c>
      <c r="G2299">
        <v>87</v>
      </c>
      <c r="H2299">
        <v>41.4</v>
      </c>
      <c r="I2299" t="s">
        <v>53</v>
      </c>
      <c r="J2299" s="1">
        <v>46019</v>
      </c>
      <c r="K2299" s="1">
        <v>46024</v>
      </c>
      <c r="L2299" t="s">
        <v>65</v>
      </c>
      <c r="M2299" t="s">
        <v>60</v>
      </c>
      <c r="N2299" t="s">
        <v>48</v>
      </c>
      <c r="O2299">
        <v>104</v>
      </c>
      <c r="P2299">
        <v>37</v>
      </c>
      <c r="Q2299" t="s">
        <v>57</v>
      </c>
      <c r="R2299" t="s">
        <v>31</v>
      </c>
      <c r="S2299">
        <v>50000</v>
      </c>
      <c r="T2299" t="s">
        <v>32</v>
      </c>
      <c r="U2299">
        <v>5</v>
      </c>
      <c r="V2299" t="s">
        <v>81</v>
      </c>
      <c r="W2299" t="str">
        <f>TEXT(EHR[[#This Row],[Admission_Date]], "MMM")</f>
        <v>Dec</v>
      </c>
      <c r="X2299">
        <f>MONTH(EHR[[#This Row],[Admission_Date]])</f>
        <v>12</v>
      </c>
    </row>
    <row r="2300" spans="1:24" x14ac:dyDescent="0.25">
      <c r="A2300" t="s">
        <v>2361</v>
      </c>
      <c r="B2300" t="s">
        <v>23</v>
      </c>
      <c r="C2300">
        <v>19</v>
      </c>
      <c r="D2300" t="s">
        <v>56</v>
      </c>
      <c r="E2300" t="s">
        <v>52</v>
      </c>
      <c r="F2300">
        <v>184</v>
      </c>
      <c r="G2300">
        <v>99</v>
      </c>
      <c r="H2300">
        <v>29.2</v>
      </c>
      <c r="I2300" t="s">
        <v>53</v>
      </c>
      <c r="J2300" s="1">
        <v>45795</v>
      </c>
      <c r="K2300" s="1">
        <v>45798</v>
      </c>
      <c r="L2300" t="s">
        <v>77</v>
      </c>
      <c r="M2300" t="s">
        <v>40</v>
      </c>
      <c r="N2300" t="s">
        <v>48</v>
      </c>
      <c r="O2300">
        <v>85</v>
      </c>
      <c r="P2300">
        <v>38.9</v>
      </c>
      <c r="Q2300" t="s">
        <v>30</v>
      </c>
      <c r="R2300" t="s">
        <v>42</v>
      </c>
      <c r="S2300">
        <v>25000</v>
      </c>
      <c r="T2300" t="s">
        <v>32</v>
      </c>
      <c r="U2300">
        <v>3</v>
      </c>
      <c r="V2300" t="s">
        <v>61</v>
      </c>
      <c r="W2300" t="str">
        <f>TEXT(EHR[[#This Row],[Admission_Date]], "MMM")</f>
        <v>May</v>
      </c>
      <c r="X2300">
        <f>MONTH(EHR[[#This Row],[Admission_Date]])</f>
        <v>5</v>
      </c>
    </row>
    <row r="2301" spans="1:24" x14ac:dyDescent="0.25">
      <c r="A2301" t="s">
        <v>2362</v>
      </c>
      <c r="B2301" t="s">
        <v>23</v>
      </c>
      <c r="C2301">
        <v>61</v>
      </c>
      <c r="D2301" t="s">
        <v>36</v>
      </c>
      <c r="E2301" t="s">
        <v>52</v>
      </c>
      <c r="F2301">
        <v>149</v>
      </c>
      <c r="G2301">
        <v>88</v>
      </c>
      <c r="H2301">
        <v>39.6</v>
      </c>
      <c r="I2301" t="s">
        <v>93</v>
      </c>
      <c r="J2301" s="1">
        <v>45675</v>
      </c>
      <c r="K2301" s="1">
        <v>45679</v>
      </c>
      <c r="L2301" t="s">
        <v>27</v>
      </c>
      <c r="M2301" t="s">
        <v>40</v>
      </c>
      <c r="N2301" t="s">
        <v>48</v>
      </c>
      <c r="O2301">
        <v>104</v>
      </c>
      <c r="P2301">
        <v>38</v>
      </c>
      <c r="Q2301" t="s">
        <v>57</v>
      </c>
      <c r="R2301" t="s">
        <v>49</v>
      </c>
      <c r="S2301">
        <v>75000</v>
      </c>
      <c r="T2301" t="s">
        <v>43</v>
      </c>
      <c r="U2301">
        <v>4</v>
      </c>
      <c r="V2301" t="s">
        <v>50</v>
      </c>
      <c r="W2301" t="str">
        <f>TEXT(EHR[[#This Row],[Admission_Date]], "MMM")</f>
        <v>Jan</v>
      </c>
      <c r="X2301">
        <f>MONTH(EHR[[#This Row],[Admission_Date]])</f>
        <v>1</v>
      </c>
    </row>
    <row r="2302" spans="1:24" x14ac:dyDescent="0.25">
      <c r="A2302" t="s">
        <v>2363</v>
      </c>
      <c r="B2302" t="s">
        <v>35</v>
      </c>
      <c r="C2302">
        <v>64</v>
      </c>
      <c r="D2302" t="s">
        <v>36</v>
      </c>
      <c r="E2302" t="s">
        <v>25</v>
      </c>
      <c r="F2302">
        <v>153</v>
      </c>
      <c r="G2302">
        <v>84</v>
      </c>
      <c r="H2302">
        <v>35.9</v>
      </c>
      <c r="I2302" t="s">
        <v>93</v>
      </c>
      <c r="J2302" s="1">
        <v>46001</v>
      </c>
      <c r="K2302" s="1">
        <v>46009</v>
      </c>
      <c r="L2302" t="s">
        <v>65</v>
      </c>
      <c r="M2302" t="s">
        <v>60</v>
      </c>
      <c r="N2302" t="s">
        <v>48</v>
      </c>
      <c r="O2302">
        <v>76</v>
      </c>
      <c r="P2302">
        <v>36.9</v>
      </c>
      <c r="Q2302" t="s">
        <v>41</v>
      </c>
      <c r="R2302" t="s">
        <v>49</v>
      </c>
      <c r="S2302">
        <v>75000</v>
      </c>
      <c r="T2302" t="s">
        <v>66</v>
      </c>
      <c r="U2302">
        <v>8</v>
      </c>
      <c r="V2302" t="s">
        <v>50</v>
      </c>
      <c r="W2302" t="str">
        <f>TEXT(EHR[[#This Row],[Admission_Date]], "MMM")</f>
        <v>Dec</v>
      </c>
      <c r="X2302">
        <f>MONTH(EHR[[#This Row],[Admission_Date]])</f>
        <v>12</v>
      </c>
    </row>
    <row r="2303" spans="1:24" x14ac:dyDescent="0.25">
      <c r="A2303" t="s">
        <v>2364</v>
      </c>
      <c r="B2303" t="s">
        <v>23</v>
      </c>
      <c r="C2303">
        <v>89</v>
      </c>
      <c r="D2303" t="s">
        <v>56</v>
      </c>
      <c r="E2303" t="s">
        <v>37</v>
      </c>
      <c r="F2303">
        <v>185</v>
      </c>
      <c r="G2303">
        <v>82</v>
      </c>
      <c r="H2303">
        <v>24</v>
      </c>
      <c r="I2303" t="s">
        <v>53</v>
      </c>
      <c r="J2303" s="1">
        <v>45704</v>
      </c>
      <c r="K2303" s="1">
        <v>45709</v>
      </c>
      <c r="L2303" t="s">
        <v>27</v>
      </c>
      <c r="M2303" t="s">
        <v>60</v>
      </c>
      <c r="N2303" t="s">
        <v>29</v>
      </c>
      <c r="O2303">
        <v>104</v>
      </c>
      <c r="P2303">
        <v>38.9</v>
      </c>
      <c r="Q2303" t="s">
        <v>41</v>
      </c>
      <c r="R2303" t="s">
        <v>42</v>
      </c>
      <c r="S2303">
        <v>50000</v>
      </c>
      <c r="T2303" t="s">
        <v>66</v>
      </c>
      <c r="U2303">
        <v>5</v>
      </c>
      <c r="V2303" t="s">
        <v>50</v>
      </c>
      <c r="W2303" t="str">
        <f>TEXT(EHR[[#This Row],[Admission_Date]], "MMM")</f>
        <v>Feb</v>
      </c>
      <c r="X2303">
        <f>MONTH(EHR[[#This Row],[Admission_Date]])</f>
        <v>2</v>
      </c>
    </row>
    <row r="2304" spans="1:24" x14ac:dyDescent="0.25">
      <c r="A2304" t="s">
        <v>2365</v>
      </c>
      <c r="B2304" t="s">
        <v>23</v>
      </c>
      <c r="C2304">
        <v>36</v>
      </c>
      <c r="D2304" t="s">
        <v>36</v>
      </c>
      <c r="E2304" t="s">
        <v>25</v>
      </c>
      <c r="F2304">
        <v>153</v>
      </c>
      <c r="G2304">
        <v>89</v>
      </c>
      <c r="H2304">
        <v>38</v>
      </c>
      <c r="I2304" t="s">
        <v>93</v>
      </c>
      <c r="J2304" s="1">
        <v>45971</v>
      </c>
      <c r="K2304" s="1">
        <v>45980</v>
      </c>
      <c r="L2304" t="s">
        <v>65</v>
      </c>
      <c r="M2304" t="s">
        <v>60</v>
      </c>
      <c r="N2304" t="s">
        <v>29</v>
      </c>
      <c r="O2304">
        <v>67</v>
      </c>
      <c r="P2304">
        <v>37.1</v>
      </c>
      <c r="Q2304" t="s">
        <v>30</v>
      </c>
      <c r="R2304" t="s">
        <v>42</v>
      </c>
      <c r="S2304">
        <v>50000</v>
      </c>
      <c r="T2304" t="s">
        <v>32</v>
      </c>
      <c r="U2304">
        <v>9</v>
      </c>
      <c r="V2304" t="s">
        <v>33</v>
      </c>
      <c r="W2304" t="str">
        <f>TEXT(EHR[[#This Row],[Admission_Date]], "MMM")</f>
        <v>Nov</v>
      </c>
      <c r="X2304">
        <f>MONTH(EHR[[#This Row],[Admission_Date]])</f>
        <v>11</v>
      </c>
    </row>
    <row r="2305" spans="1:24" x14ac:dyDescent="0.25">
      <c r="A2305" t="s">
        <v>2366</v>
      </c>
      <c r="B2305" t="s">
        <v>23</v>
      </c>
      <c r="C2305">
        <v>5</v>
      </c>
      <c r="D2305" t="s">
        <v>73</v>
      </c>
      <c r="E2305" t="s">
        <v>37</v>
      </c>
      <c r="F2305">
        <v>179</v>
      </c>
      <c r="G2305">
        <v>106</v>
      </c>
      <c r="H2305">
        <v>33.1</v>
      </c>
      <c r="I2305" t="s">
        <v>93</v>
      </c>
      <c r="J2305" s="1">
        <v>46082</v>
      </c>
      <c r="K2305" s="1">
        <v>46084</v>
      </c>
      <c r="L2305" t="s">
        <v>27</v>
      </c>
      <c r="M2305" t="s">
        <v>28</v>
      </c>
      <c r="N2305" t="s">
        <v>29</v>
      </c>
      <c r="O2305">
        <v>74</v>
      </c>
      <c r="P2305">
        <v>38.700000000000003</v>
      </c>
      <c r="Q2305" t="s">
        <v>57</v>
      </c>
      <c r="R2305" t="s">
        <v>42</v>
      </c>
      <c r="S2305">
        <v>25000</v>
      </c>
      <c r="T2305" t="s">
        <v>66</v>
      </c>
      <c r="U2305">
        <v>2</v>
      </c>
      <c r="V2305" t="s">
        <v>81</v>
      </c>
      <c r="W2305" t="str">
        <f>TEXT(EHR[[#This Row],[Admission_Date]], "MMM")</f>
        <v>Mar</v>
      </c>
      <c r="X2305">
        <f>MONTH(EHR[[#This Row],[Admission_Date]])</f>
        <v>3</v>
      </c>
    </row>
    <row r="2306" spans="1:24" x14ac:dyDescent="0.25">
      <c r="A2306" t="s">
        <v>2367</v>
      </c>
      <c r="B2306" t="s">
        <v>23</v>
      </c>
      <c r="C2306">
        <v>63</v>
      </c>
      <c r="D2306" t="s">
        <v>56</v>
      </c>
      <c r="E2306" t="s">
        <v>25</v>
      </c>
      <c r="F2306">
        <v>149</v>
      </c>
      <c r="G2306">
        <v>64</v>
      </c>
      <c r="H2306">
        <v>28.8</v>
      </c>
      <c r="I2306" t="s">
        <v>46</v>
      </c>
      <c r="J2306" s="1">
        <v>45681</v>
      </c>
      <c r="K2306" s="1">
        <v>45684</v>
      </c>
      <c r="L2306" t="s">
        <v>65</v>
      </c>
      <c r="M2306" t="s">
        <v>60</v>
      </c>
      <c r="N2306" t="s">
        <v>29</v>
      </c>
      <c r="O2306">
        <v>88</v>
      </c>
      <c r="P2306">
        <v>36</v>
      </c>
      <c r="Q2306" t="s">
        <v>41</v>
      </c>
      <c r="R2306" t="s">
        <v>31</v>
      </c>
      <c r="S2306">
        <v>25000</v>
      </c>
      <c r="T2306" t="s">
        <v>43</v>
      </c>
      <c r="U2306">
        <v>3</v>
      </c>
      <c r="V2306" t="s">
        <v>50</v>
      </c>
      <c r="W2306" t="str">
        <f>TEXT(EHR[[#This Row],[Admission_Date]], "MMM")</f>
        <v>Jan</v>
      </c>
      <c r="X2306">
        <f>MONTH(EHR[[#This Row],[Admission_Date]])</f>
        <v>1</v>
      </c>
    </row>
    <row r="2307" spans="1:24" x14ac:dyDescent="0.25">
      <c r="A2307" t="s">
        <v>2368</v>
      </c>
      <c r="B2307" t="s">
        <v>35</v>
      </c>
      <c r="C2307">
        <v>64</v>
      </c>
      <c r="D2307" t="s">
        <v>73</v>
      </c>
      <c r="E2307" t="s">
        <v>25</v>
      </c>
      <c r="F2307">
        <v>160</v>
      </c>
      <c r="G2307">
        <v>85</v>
      </c>
      <c r="H2307">
        <v>33.200000000000003</v>
      </c>
      <c r="I2307" t="s">
        <v>38</v>
      </c>
      <c r="J2307" s="1">
        <v>46181</v>
      </c>
      <c r="K2307" s="1">
        <v>46184</v>
      </c>
      <c r="L2307" t="s">
        <v>65</v>
      </c>
      <c r="M2307" t="s">
        <v>28</v>
      </c>
      <c r="N2307" t="s">
        <v>48</v>
      </c>
      <c r="O2307">
        <v>74</v>
      </c>
      <c r="P2307">
        <v>36.200000000000003</v>
      </c>
      <c r="Q2307" t="s">
        <v>57</v>
      </c>
      <c r="R2307" t="s">
        <v>31</v>
      </c>
      <c r="S2307">
        <v>50000</v>
      </c>
      <c r="T2307" t="s">
        <v>43</v>
      </c>
      <c r="U2307">
        <v>3</v>
      </c>
      <c r="V2307" t="s">
        <v>50</v>
      </c>
      <c r="W2307" t="str">
        <f>TEXT(EHR[[#This Row],[Admission_Date]], "MMM")</f>
        <v>Jun</v>
      </c>
      <c r="X2307">
        <f>MONTH(EHR[[#This Row],[Admission_Date]])</f>
        <v>6</v>
      </c>
    </row>
    <row r="2308" spans="1:24" x14ac:dyDescent="0.25">
      <c r="A2308" t="s">
        <v>2369</v>
      </c>
      <c r="B2308" t="s">
        <v>23</v>
      </c>
      <c r="C2308">
        <v>80</v>
      </c>
      <c r="D2308" t="s">
        <v>56</v>
      </c>
      <c r="E2308" t="s">
        <v>25</v>
      </c>
      <c r="F2308">
        <v>190</v>
      </c>
      <c r="G2308">
        <v>107</v>
      </c>
      <c r="H2308">
        <v>29.6</v>
      </c>
      <c r="I2308" t="s">
        <v>46</v>
      </c>
      <c r="J2308" s="1">
        <v>45828</v>
      </c>
      <c r="K2308" s="1">
        <v>45831</v>
      </c>
      <c r="L2308" t="s">
        <v>59</v>
      </c>
      <c r="M2308" t="s">
        <v>54</v>
      </c>
      <c r="N2308" t="s">
        <v>29</v>
      </c>
      <c r="O2308">
        <v>100</v>
      </c>
      <c r="P2308">
        <v>39</v>
      </c>
      <c r="Q2308" t="s">
        <v>30</v>
      </c>
      <c r="R2308" t="s">
        <v>31</v>
      </c>
      <c r="S2308">
        <v>25000</v>
      </c>
      <c r="T2308" t="s">
        <v>32</v>
      </c>
      <c r="U2308">
        <v>3</v>
      </c>
      <c r="V2308" t="s">
        <v>50</v>
      </c>
      <c r="W2308" t="str">
        <f>TEXT(EHR[[#This Row],[Admission_Date]], "MMM")</f>
        <v>Jun</v>
      </c>
      <c r="X2308">
        <f>MONTH(EHR[[#This Row],[Admission_Date]])</f>
        <v>6</v>
      </c>
    </row>
    <row r="2309" spans="1:24" x14ac:dyDescent="0.25">
      <c r="A2309" t="s">
        <v>2370</v>
      </c>
      <c r="B2309" t="s">
        <v>23</v>
      </c>
      <c r="C2309">
        <v>60</v>
      </c>
      <c r="D2309" t="s">
        <v>73</v>
      </c>
      <c r="E2309" t="s">
        <v>25</v>
      </c>
      <c r="F2309">
        <v>155</v>
      </c>
      <c r="G2309">
        <v>109</v>
      </c>
      <c r="H2309">
        <v>45.4</v>
      </c>
      <c r="I2309" t="s">
        <v>38</v>
      </c>
      <c r="J2309" s="1">
        <v>45846</v>
      </c>
      <c r="K2309" s="1">
        <v>45854</v>
      </c>
      <c r="L2309" t="s">
        <v>77</v>
      </c>
      <c r="M2309" t="s">
        <v>40</v>
      </c>
      <c r="N2309" t="s">
        <v>48</v>
      </c>
      <c r="O2309">
        <v>63</v>
      </c>
      <c r="P2309">
        <v>36</v>
      </c>
      <c r="Q2309" t="s">
        <v>57</v>
      </c>
      <c r="R2309" t="s">
        <v>31</v>
      </c>
      <c r="S2309">
        <v>25000</v>
      </c>
      <c r="T2309" t="s">
        <v>43</v>
      </c>
      <c r="U2309">
        <v>8</v>
      </c>
      <c r="V2309" t="s">
        <v>50</v>
      </c>
      <c r="W2309" t="str">
        <f>TEXT(EHR[[#This Row],[Admission_Date]], "MMM")</f>
        <v>Jul</v>
      </c>
      <c r="X2309">
        <f>MONTH(EHR[[#This Row],[Admission_Date]])</f>
        <v>7</v>
      </c>
    </row>
    <row r="2310" spans="1:24" x14ac:dyDescent="0.25">
      <c r="A2310" t="s">
        <v>2371</v>
      </c>
      <c r="B2310" t="s">
        <v>35</v>
      </c>
      <c r="C2310">
        <v>1</v>
      </c>
      <c r="D2310" t="s">
        <v>36</v>
      </c>
      <c r="E2310" t="s">
        <v>37</v>
      </c>
      <c r="F2310">
        <v>162</v>
      </c>
      <c r="G2310">
        <v>79</v>
      </c>
      <c r="H2310">
        <v>30.1</v>
      </c>
      <c r="I2310" t="s">
        <v>26</v>
      </c>
      <c r="J2310" s="1">
        <v>46094</v>
      </c>
      <c r="K2310" s="1">
        <v>46103</v>
      </c>
      <c r="L2310" t="s">
        <v>59</v>
      </c>
      <c r="M2310" t="s">
        <v>40</v>
      </c>
      <c r="N2310" t="s">
        <v>29</v>
      </c>
      <c r="O2310">
        <v>104</v>
      </c>
      <c r="P2310">
        <v>36.700000000000003</v>
      </c>
      <c r="Q2310" t="s">
        <v>30</v>
      </c>
      <c r="R2310" t="s">
        <v>49</v>
      </c>
      <c r="S2310">
        <v>50000</v>
      </c>
      <c r="T2310" t="s">
        <v>43</v>
      </c>
      <c r="U2310">
        <v>9</v>
      </c>
      <c r="V2310" t="s">
        <v>81</v>
      </c>
      <c r="W2310" t="str">
        <f>TEXT(EHR[[#This Row],[Admission_Date]], "MMM")</f>
        <v>Mar</v>
      </c>
      <c r="X2310">
        <f>MONTH(EHR[[#This Row],[Admission_Date]])</f>
        <v>3</v>
      </c>
    </row>
    <row r="2311" spans="1:24" x14ac:dyDescent="0.25">
      <c r="A2311" t="s">
        <v>2372</v>
      </c>
      <c r="B2311" t="s">
        <v>23</v>
      </c>
      <c r="C2311">
        <v>27</v>
      </c>
      <c r="D2311" t="s">
        <v>24</v>
      </c>
      <c r="E2311" t="s">
        <v>25</v>
      </c>
      <c r="F2311">
        <v>150</v>
      </c>
      <c r="G2311">
        <v>49</v>
      </c>
      <c r="H2311">
        <v>21.8</v>
      </c>
      <c r="I2311" t="s">
        <v>53</v>
      </c>
      <c r="J2311" s="1">
        <v>46026</v>
      </c>
      <c r="K2311" s="1">
        <v>46034</v>
      </c>
      <c r="L2311" t="s">
        <v>27</v>
      </c>
      <c r="M2311" t="s">
        <v>71</v>
      </c>
      <c r="N2311" t="s">
        <v>29</v>
      </c>
      <c r="O2311">
        <v>68</v>
      </c>
      <c r="P2311">
        <v>37.4</v>
      </c>
      <c r="Q2311" t="s">
        <v>30</v>
      </c>
      <c r="R2311" t="s">
        <v>49</v>
      </c>
      <c r="S2311">
        <v>50000</v>
      </c>
      <c r="T2311" t="s">
        <v>66</v>
      </c>
      <c r="U2311">
        <v>8</v>
      </c>
      <c r="V2311" t="s">
        <v>44</v>
      </c>
      <c r="W2311" t="str">
        <f>TEXT(EHR[[#This Row],[Admission_Date]], "MMM")</f>
        <v>Jan</v>
      </c>
      <c r="X2311">
        <f>MONTH(EHR[[#This Row],[Admission_Date]])</f>
        <v>1</v>
      </c>
    </row>
    <row r="2312" spans="1:24" x14ac:dyDescent="0.25">
      <c r="A2312" t="s">
        <v>2373</v>
      </c>
      <c r="B2312" t="s">
        <v>23</v>
      </c>
      <c r="C2312">
        <v>54</v>
      </c>
      <c r="D2312" t="s">
        <v>56</v>
      </c>
      <c r="E2312" t="s">
        <v>25</v>
      </c>
      <c r="F2312">
        <v>145</v>
      </c>
      <c r="G2312">
        <v>46</v>
      </c>
      <c r="H2312">
        <v>21.9</v>
      </c>
      <c r="I2312" t="s">
        <v>38</v>
      </c>
      <c r="J2312" s="1">
        <v>45678</v>
      </c>
      <c r="K2312" s="1">
        <v>45683</v>
      </c>
      <c r="L2312" t="s">
        <v>59</v>
      </c>
      <c r="M2312" t="s">
        <v>54</v>
      </c>
      <c r="N2312" t="s">
        <v>48</v>
      </c>
      <c r="O2312">
        <v>70</v>
      </c>
      <c r="P2312">
        <v>38.1</v>
      </c>
      <c r="Q2312" t="s">
        <v>57</v>
      </c>
      <c r="R2312" t="s">
        <v>49</v>
      </c>
      <c r="S2312">
        <v>25000</v>
      </c>
      <c r="T2312" t="s">
        <v>32</v>
      </c>
      <c r="U2312">
        <v>5</v>
      </c>
      <c r="V2312" t="s">
        <v>50</v>
      </c>
      <c r="W2312" t="str">
        <f>TEXT(EHR[[#This Row],[Admission_Date]], "MMM")</f>
        <v>Jan</v>
      </c>
      <c r="X2312">
        <f>MONTH(EHR[[#This Row],[Admission_Date]])</f>
        <v>1</v>
      </c>
    </row>
    <row r="2313" spans="1:24" x14ac:dyDescent="0.25">
      <c r="A2313" t="s">
        <v>2374</v>
      </c>
      <c r="B2313" t="s">
        <v>35</v>
      </c>
      <c r="C2313">
        <v>36</v>
      </c>
      <c r="D2313" t="s">
        <v>36</v>
      </c>
      <c r="E2313" t="s">
        <v>52</v>
      </c>
      <c r="F2313">
        <v>152</v>
      </c>
      <c r="G2313">
        <v>105</v>
      </c>
      <c r="H2313">
        <v>45.4</v>
      </c>
      <c r="I2313" t="s">
        <v>53</v>
      </c>
      <c r="J2313" s="1">
        <v>46159</v>
      </c>
      <c r="K2313" s="1">
        <v>46165</v>
      </c>
      <c r="L2313" t="s">
        <v>59</v>
      </c>
      <c r="M2313" t="s">
        <v>28</v>
      </c>
      <c r="N2313" t="s">
        <v>48</v>
      </c>
      <c r="O2313">
        <v>69</v>
      </c>
      <c r="P2313">
        <v>38.9</v>
      </c>
      <c r="Q2313" t="s">
        <v>41</v>
      </c>
      <c r="R2313" t="s">
        <v>42</v>
      </c>
      <c r="S2313">
        <v>25000</v>
      </c>
      <c r="T2313" t="s">
        <v>43</v>
      </c>
      <c r="U2313">
        <v>6</v>
      </c>
      <c r="V2313" t="s">
        <v>33</v>
      </c>
      <c r="W2313" t="str">
        <f>TEXT(EHR[[#This Row],[Admission_Date]], "MMM")</f>
        <v>May</v>
      </c>
      <c r="X2313">
        <f>MONTH(EHR[[#This Row],[Admission_Date]])</f>
        <v>5</v>
      </c>
    </row>
    <row r="2314" spans="1:24" x14ac:dyDescent="0.25">
      <c r="A2314" t="s">
        <v>2375</v>
      </c>
      <c r="B2314" t="s">
        <v>23</v>
      </c>
      <c r="C2314">
        <v>72</v>
      </c>
      <c r="D2314" t="s">
        <v>24</v>
      </c>
      <c r="E2314" t="s">
        <v>52</v>
      </c>
      <c r="F2314">
        <v>163</v>
      </c>
      <c r="G2314">
        <v>70</v>
      </c>
      <c r="H2314">
        <v>26.3</v>
      </c>
      <c r="I2314" t="s">
        <v>46</v>
      </c>
      <c r="J2314" s="1">
        <v>46022</v>
      </c>
      <c r="K2314" s="1">
        <v>46026</v>
      </c>
      <c r="L2314" t="s">
        <v>65</v>
      </c>
      <c r="M2314" t="s">
        <v>40</v>
      </c>
      <c r="N2314" t="s">
        <v>29</v>
      </c>
      <c r="O2314">
        <v>87</v>
      </c>
      <c r="P2314">
        <v>38.1</v>
      </c>
      <c r="Q2314" t="s">
        <v>57</v>
      </c>
      <c r="R2314" t="s">
        <v>49</v>
      </c>
      <c r="S2314">
        <v>25000</v>
      </c>
      <c r="T2314" t="s">
        <v>32</v>
      </c>
      <c r="U2314">
        <v>4</v>
      </c>
      <c r="V2314" t="s">
        <v>50</v>
      </c>
      <c r="W2314" t="str">
        <f>TEXT(EHR[[#This Row],[Admission_Date]], "MMM")</f>
        <v>Dec</v>
      </c>
      <c r="X2314">
        <f>MONTH(EHR[[#This Row],[Admission_Date]])</f>
        <v>12</v>
      </c>
    </row>
    <row r="2315" spans="1:24" x14ac:dyDescent="0.25">
      <c r="A2315" t="s">
        <v>2376</v>
      </c>
      <c r="B2315" t="s">
        <v>23</v>
      </c>
      <c r="C2315">
        <v>7</v>
      </c>
      <c r="D2315" t="s">
        <v>24</v>
      </c>
      <c r="E2315" t="s">
        <v>25</v>
      </c>
      <c r="F2315">
        <v>153</v>
      </c>
      <c r="G2315">
        <v>82</v>
      </c>
      <c r="H2315">
        <v>35</v>
      </c>
      <c r="I2315" t="s">
        <v>46</v>
      </c>
      <c r="J2315" s="1">
        <v>45682</v>
      </c>
      <c r="K2315" s="1">
        <v>45685</v>
      </c>
      <c r="L2315" t="s">
        <v>39</v>
      </c>
      <c r="M2315" t="s">
        <v>60</v>
      </c>
      <c r="N2315" t="s">
        <v>29</v>
      </c>
      <c r="O2315">
        <v>93</v>
      </c>
      <c r="P2315">
        <v>38.5</v>
      </c>
      <c r="Q2315" t="s">
        <v>57</v>
      </c>
      <c r="R2315" t="s">
        <v>31</v>
      </c>
      <c r="S2315">
        <v>25000</v>
      </c>
      <c r="T2315" t="s">
        <v>43</v>
      </c>
      <c r="U2315">
        <v>3</v>
      </c>
      <c r="V2315" t="s">
        <v>81</v>
      </c>
      <c r="W2315" t="str">
        <f>TEXT(EHR[[#This Row],[Admission_Date]], "MMM")</f>
        <v>Jan</v>
      </c>
      <c r="X2315">
        <f>MONTH(EHR[[#This Row],[Admission_Date]])</f>
        <v>1</v>
      </c>
    </row>
    <row r="2316" spans="1:24" x14ac:dyDescent="0.25">
      <c r="A2316" t="s">
        <v>2377</v>
      </c>
      <c r="B2316" t="s">
        <v>23</v>
      </c>
      <c r="C2316">
        <v>58</v>
      </c>
      <c r="D2316" t="s">
        <v>36</v>
      </c>
      <c r="E2316" t="s">
        <v>25</v>
      </c>
      <c r="F2316">
        <v>172</v>
      </c>
      <c r="G2316">
        <v>91</v>
      </c>
      <c r="H2316">
        <v>30.8</v>
      </c>
      <c r="I2316" t="s">
        <v>53</v>
      </c>
      <c r="J2316" s="1">
        <v>45676</v>
      </c>
      <c r="K2316" s="1">
        <v>45686</v>
      </c>
      <c r="L2316" t="s">
        <v>39</v>
      </c>
      <c r="M2316" t="s">
        <v>71</v>
      </c>
      <c r="N2316" t="s">
        <v>29</v>
      </c>
      <c r="O2316">
        <v>96</v>
      </c>
      <c r="P2316">
        <v>36.6</v>
      </c>
      <c r="Q2316" t="s">
        <v>30</v>
      </c>
      <c r="R2316" t="s">
        <v>49</v>
      </c>
      <c r="S2316">
        <v>75000</v>
      </c>
      <c r="T2316" t="s">
        <v>66</v>
      </c>
      <c r="U2316">
        <v>10</v>
      </c>
      <c r="V2316" t="s">
        <v>50</v>
      </c>
      <c r="W2316" t="str">
        <f>TEXT(EHR[[#This Row],[Admission_Date]], "MMM")</f>
        <v>Jan</v>
      </c>
      <c r="X2316">
        <f>MONTH(EHR[[#This Row],[Admission_Date]])</f>
        <v>1</v>
      </c>
    </row>
    <row r="2317" spans="1:24" x14ac:dyDescent="0.25">
      <c r="A2317" t="s">
        <v>2378</v>
      </c>
      <c r="B2317" t="s">
        <v>35</v>
      </c>
      <c r="C2317">
        <v>62</v>
      </c>
      <c r="D2317" t="s">
        <v>56</v>
      </c>
      <c r="E2317" t="s">
        <v>25</v>
      </c>
      <c r="F2317">
        <v>167</v>
      </c>
      <c r="G2317">
        <v>102</v>
      </c>
      <c r="H2317">
        <v>36.6</v>
      </c>
      <c r="I2317" t="s">
        <v>38</v>
      </c>
      <c r="J2317" s="1">
        <v>45755</v>
      </c>
      <c r="K2317" s="1">
        <v>45762</v>
      </c>
      <c r="L2317" t="s">
        <v>65</v>
      </c>
      <c r="M2317" t="s">
        <v>54</v>
      </c>
      <c r="N2317" t="s">
        <v>29</v>
      </c>
      <c r="O2317">
        <v>101</v>
      </c>
      <c r="P2317">
        <v>37.200000000000003</v>
      </c>
      <c r="Q2317" t="s">
        <v>41</v>
      </c>
      <c r="R2317" t="s">
        <v>31</v>
      </c>
      <c r="S2317">
        <v>75000</v>
      </c>
      <c r="T2317" t="s">
        <v>43</v>
      </c>
      <c r="U2317">
        <v>7</v>
      </c>
      <c r="V2317" t="s">
        <v>50</v>
      </c>
      <c r="W2317" t="str">
        <f>TEXT(EHR[[#This Row],[Admission_Date]], "MMM")</f>
        <v>Apr</v>
      </c>
      <c r="X2317">
        <f>MONTH(EHR[[#This Row],[Admission_Date]])</f>
        <v>4</v>
      </c>
    </row>
    <row r="2318" spans="1:24" x14ac:dyDescent="0.25">
      <c r="A2318" t="s">
        <v>2379</v>
      </c>
      <c r="B2318" t="s">
        <v>35</v>
      </c>
      <c r="C2318">
        <v>42</v>
      </c>
      <c r="D2318" t="s">
        <v>56</v>
      </c>
      <c r="E2318" t="s">
        <v>37</v>
      </c>
      <c r="F2318">
        <v>170</v>
      </c>
      <c r="G2318">
        <v>96</v>
      </c>
      <c r="H2318">
        <v>33.200000000000003</v>
      </c>
      <c r="I2318" t="s">
        <v>38</v>
      </c>
      <c r="J2318" s="1">
        <v>46050</v>
      </c>
      <c r="K2318" s="1">
        <v>46057</v>
      </c>
      <c r="L2318" t="s">
        <v>59</v>
      </c>
      <c r="M2318" t="s">
        <v>28</v>
      </c>
      <c r="N2318" t="s">
        <v>29</v>
      </c>
      <c r="O2318">
        <v>83</v>
      </c>
      <c r="P2318">
        <v>36.299999999999997</v>
      </c>
      <c r="Q2318" t="s">
        <v>41</v>
      </c>
      <c r="R2318" t="s">
        <v>42</v>
      </c>
      <c r="S2318">
        <v>25000</v>
      </c>
      <c r="T2318" t="s">
        <v>32</v>
      </c>
      <c r="U2318">
        <v>7</v>
      </c>
      <c r="V2318" t="s">
        <v>33</v>
      </c>
      <c r="W2318" t="str">
        <f>TEXT(EHR[[#This Row],[Admission_Date]], "MMM")</f>
        <v>Jan</v>
      </c>
      <c r="X2318">
        <f>MONTH(EHR[[#This Row],[Admission_Date]])</f>
        <v>1</v>
      </c>
    </row>
    <row r="2319" spans="1:24" x14ac:dyDescent="0.25">
      <c r="A2319" t="s">
        <v>2380</v>
      </c>
      <c r="B2319" t="s">
        <v>23</v>
      </c>
      <c r="C2319">
        <v>59</v>
      </c>
      <c r="D2319" t="s">
        <v>73</v>
      </c>
      <c r="E2319" t="s">
        <v>37</v>
      </c>
      <c r="F2319">
        <v>155</v>
      </c>
      <c r="G2319">
        <v>77</v>
      </c>
      <c r="H2319">
        <v>32</v>
      </c>
      <c r="I2319" t="s">
        <v>26</v>
      </c>
      <c r="J2319" s="1">
        <v>45867</v>
      </c>
      <c r="K2319" s="1">
        <v>45872</v>
      </c>
      <c r="L2319" t="s">
        <v>47</v>
      </c>
      <c r="M2319" t="s">
        <v>71</v>
      </c>
      <c r="N2319" t="s">
        <v>48</v>
      </c>
      <c r="O2319">
        <v>82</v>
      </c>
      <c r="P2319">
        <v>36.6</v>
      </c>
      <c r="Q2319" t="s">
        <v>41</v>
      </c>
      <c r="R2319" t="s">
        <v>31</v>
      </c>
      <c r="S2319">
        <v>75000</v>
      </c>
      <c r="T2319" t="s">
        <v>32</v>
      </c>
      <c r="U2319">
        <v>5</v>
      </c>
      <c r="V2319" t="s">
        <v>50</v>
      </c>
      <c r="W2319" t="str">
        <f>TEXT(EHR[[#This Row],[Admission_Date]], "MMM")</f>
        <v>Jul</v>
      </c>
      <c r="X2319">
        <f>MONTH(EHR[[#This Row],[Admission_Date]])</f>
        <v>7</v>
      </c>
    </row>
    <row r="2320" spans="1:24" x14ac:dyDescent="0.25">
      <c r="A2320" t="s">
        <v>2381</v>
      </c>
      <c r="B2320" t="s">
        <v>35</v>
      </c>
      <c r="C2320">
        <v>11</v>
      </c>
      <c r="D2320" t="s">
        <v>73</v>
      </c>
      <c r="E2320" t="s">
        <v>25</v>
      </c>
      <c r="F2320">
        <v>173</v>
      </c>
      <c r="G2320">
        <v>47</v>
      </c>
      <c r="H2320">
        <v>15.7</v>
      </c>
      <c r="I2320" t="s">
        <v>38</v>
      </c>
      <c r="J2320" s="1">
        <v>45787</v>
      </c>
      <c r="K2320" s="1">
        <v>45792</v>
      </c>
      <c r="L2320" t="s">
        <v>65</v>
      </c>
      <c r="M2320" t="s">
        <v>54</v>
      </c>
      <c r="N2320" t="s">
        <v>48</v>
      </c>
      <c r="O2320">
        <v>104</v>
      </c>
      <c r="P2320">
        <v>38.6</v>
      </c>
      <c r="Q2320" t="s">
        <v>41</v>
      </c>
      <c r="R2320" t="s">
        <v>42</v>
      </c>
      <c r="S2320">
        <v>25000</v>
      </c>
      <c r="T2320" t="s">
        <v>43</v>
      </c>
      <c r="U2320">
        <v>5</v>
      </c>
      <c r="V2320" t="s">
        <v>61</v>
      </c>
      <c r="W2320" t="str">
        <f>TEXT(EHR[[#This Row],[Admission_Date]], "MMM")</f>
        <v>May</v>
      </c>
      <c r="X2320">
        <f>MONTH(EHR[[#This Row],[Admission_Date]])</f>
        <v>5</v>
      </c>
    </row>
    <row r="2321" spans="1:24" x14ac:dyDescent="0.25">
      <c r="A2321" t="s">
        <v>2382</v>
      </c>
      <c r="B2321" t="s">
        <v>23</v>
      </c>
      <c r="C2321">
        <v>23</v>
      </c>
      <c r="D2321" t="s">
        <v>56</v>
      </c>
      <c r="E2321" t="s">
        <v>52</v>
      </c>
      <c r="F2321">
        <v>184</v>
      </c>
      <c r="G2321">
        <v>52</v>
      </c>
      <c r="H2321">
        <v>15.4</v>
      </c>
      <c r="I2321" t="s">
        <v>38</v>
      </c>
      <c r="J2321" s="1">
        <v>46130</v>
      </c>
      <c r="K2321" s="1">
        <v>46133</v>
      </c>
      <c r="L2321" t="s">
        <v>27</v>
      </c>
      <c r="M2321" t="s">
        <v>60</v>
      </c>
      <c r="N2321" t="s">
        <v>29</v>
      </c>
      <c r="O2321">
        <v>94</v>
      </c>
      <c r="P2321">
        <v>36.700000000000003</v>
      </c>
      <c r="Q2321" t="s">
        <v>57</v>
      </c>
      <c r="R2321" t="s">
        <v>31</v>
      </c>
      <c r="S2321">
        <v>75000</v>
      </c>
      <c r="T2321" t="s">
        <v>43</v>
      </c>
      <c r="U2321">
        <v>3</v>
      </c>
      <c r="V2321" t="s">
        <v>44</v>
      </c>
      <c r="W2321" t="str">
        <f>TEXT(EHR[[#This Row],[Admission_Date]], "MMM")</f>
        <v>Apr</v>
      </c>
      <c r="X2321">
        <f>MONTH(EHR[[#This Row],[Admission_Date]])</f>
        <v>4</v>
      </c>
    </row>
    <row r="2322" spans="1:24" x14ac:dyDescent="0.25">
      <c r="A2322" t="s">
        <v>2383</v>
      </c>
      <c r="B2322" t="s">
        <v>35</v>
      </c>
      <c r="C2322">
        <v>42</v>
      </c>
      <c r="D2322" t="s">
        <v>73</v>
      </c>
      <c r="E2322" t="s">
        <v>37</v>
      </c>
      <c r="F2322">
        <v>158</v>
      </c>
      <c r="G2322">
        <v>99</v>
      </c>
      <c r="H2322">
        <v>39.700000000000003</v>
      </c>
      <c r="I2322" t="s">
        <v>26</v>
      </c>
      <c r="J2322" s="1">
        <v>45708</v>
      </c>
      <c r="K2322" s="1">
        <v>45718</v>
      </c>
      <c r="L2322" t="s">
        <v>39</v>
      </c>
      <c r="M2322" t="s">
        <v>28</v>
      </c>
      <c r="N2322" t="s">
        <v>48</v>
      </c>
      <c r="O2322">
        <v>98</v>
      </c>
      <c r="P2322">
        <v>37.700000000000003</v>
      </c>
      <c r="Q2322" t="s">
        <v>41</v>
      </c>
      <c r="R2322" t="s">
        <v>42</v>
      </c>
      <c r="S2322">
        <v>50000</v>
      </c>
      <c r="T2322" t="s">
        <v>66</v>
      </c>
      <c r="U2322">
        <v>10</v>
      </c>
      <c r="V2322" t="s">
        <v>33</v>
      </c>
      <c r="W2322" t="str">
        <f>TEXT(EHR[[#This Row],[Admission_Date]], "MMM")</f>
        <v>Feb</v>
      </c>
      <c r="X2322">
        <f>MONTH(EHR[[#This Row],[Admission_Date]])</f>
        <v>2</v>
      </c>
    </row>
    <row r="2323" spans="1:24" x14ac:dyDescent="0.25">
      <c r="A2323" t="s">
        <v>2384</v>
      </c>
      <c r="B2323" t="s">
        <v>23</v>
      </c>
      <c r="C2323">
        <v>20</v>
      </c>
      <c r="D2323" t="s">
        <v>73</v>
      </c>
      <c r="E2323" t="s">
        <v>25</v>
      </c>
      <c r="F2323">
        <v>156</v>
      </c>
      <c r="G2323">
        <v>57</v>
      </c>
      <c r="H2323">
        <v>23.4</v>
      </c>
      <c r="I2323" t="s">
        <v>26</v>
      </c>
      <c r="J2323" s="1">
        <v>45720</v>
      </c>
      <c r="K2323" s="1">
        <v>45724</v>
      </c>
      <c r="L2323" t="s">
        <v>65</v>
      </c>
      <c r="M2323" t="s">
        <v>60</v>
      </c>
      <c r="N2323" t="s">
        <v>48</v>
      </c>
      <c r="O2323">
        <v>60</v>
      </c>
      <c r="P2323">
        <v>36.9</v>
      </c>
      <c r="Q2323" t="s">
        <v>41</v>
      </c>
      <c r="R2323" t="s">
        <v>31</v>
      </c>
      <c r="S2323">
        <v>75000</v>
      </c>
      <c r="T2323" t="s">
        <v>32</v>
      </c>
      <c r="U2323">
        <v>4</v>
      </c>
      <c r="V2323" t="s">
        <v>61</v>
      </c>
      <c r="W2323" t="str">
        <f>TEXT(EHR[[#This Row],[Admission_Date]], "MMM")</f>
        <v>Mar</v>
      </c>
      <c r="X2323">
        <f>MONTH(EHR[[#This Row],[Admission_Date]])</f>
        <v>3</v>
      </c>
    </row>
    <row r="2324" spans="1:24" x14ac:dyDescent="0.25">
      <c r="A2324" t="s">
        <v>2385</v>
      </c>
      <c r="B2324" t="s">
        <v>35</v>
      </c>
      <c r="C2324">
        <v>77</v>
      </c>
      <c r="D2324" t="s">
        <v>73</v>
      </c>
      <c r="E2324" t="s">
        <v>52</v>
      </c>
      <c r="F2324">
        <v>171</v>
      </c>
      <c r="G2324">
        <v>47</v>
      </c>
      <c r="H2324">
        <v>16.100000000000001</v>
      </c>
      <c r="I2324" t="s">
        <v>38</v>
      </c>
      <c r="J2324" s="1">
        <v>45906</v>
      </c>
      <c r="K2324" s="1">
        <v>45909</v>
      </c>
      <c r="L2324" t="s">
        <v>47</v>
      </c>
      <c r="M2324" t="s">
        <v>60</v>
      </c>
      <c r="N2324" t="s">
        <v>48</v>
      </c>
      <c r="O2324">
        <v>90</v>
      </c>
      <c r="P2324">
        <v>36.9</v>
      </c>
      <c r="Q2324" t="s">
        <v>30</v>
      </c>
      <c r="R2324" t="s">
        <v>42</v>
      </c>
      <c r="S2324">
        <v>50000</v>
      </c>
      <c r="T2324" t="s">
        <v>32</v>
      </c>
      <c r="U2324">
        <v>3</v>
      </c>
      <c r="V2324" t="s">
        <v>50</v>
      </c>
      <c r="W2324" t="str">
        <f>TEXT(EHR[[#This Row],[Admission_Date]], "MMM")</f>
        <v>Sep</v>
      </c>
      <c r="X2324">
        <f>MONTH(EHR[[#This Row],[Admission_Date]])</f>
        <v>9</v>
      </c>
    </row>
    <row r="2325" spans="1:24" x14ac:dyDescent="0.25">
      <c r="A2325" t="s">
        <v>2386</v>
      </c>
      <c r="B2325" t="s">
        <v>35</v>
      </c>
      <c r="C2325">
        <v>55</v>
      </c>
      <c r="D2325" t="s">
        <v>56</v>
      </c>
      <c r="E2325" t="s">
        <v>37</v>
      </c>
      <c r="F2325">
        <v>189</v>
      </c>
      <c r="G2325">
        <v>49</v>
      </c>
      <c r="H2325">
        <v>13.7</v>
      </c>
      <c r="I2325" t="s">
        <v>46</v>
      </c>
      <c r="J2325" s="1">
        <v>45710</v>
      </c>
      <c r="K2325" s="1">
        <v>45719</v>
      </c>
      <c r="L2325" t="s">
        <v>47</v>
      </c>
      <c r="M2325" t="s">
        <v>71</v>
      </c>
      <c r="N2325" t="s">
        <v>29</v>
      </c>
      <c r="O2325">
        <v>85</v>
      </c>
      <c r="P2325">
        <v>37.5</v>
      </c>
      <c r="Q2325" t="s">
        <v>57</v>
      </c>
      <c r="R2325" t="s">
        <v>31</v>
      </c>
      <c r="S2325">
        <v>50000</v>
      </c>
      <c r="T2325" t="s">
        <v>43</v>
      </c>
      <c r="U2325">
        <v>9</v>
      </c>
      <c r="V2325" t="s">
        <v>50</v>
      </c>
      <c r="W2325" t="str">
        <f>TEXT(EHR[[#This Row],[Admission_Date]], "MMM")</f>
        <v>Feb</v>
      </c>
      <c r="X2325">
        <f>MONTH(EHR[[#This Row],[Admission_Date]])</f>
        <v>2</v>
      </c>
    </row>
    <row r="2326" spans="1:24" x14ac:dyDescent="0.25">
      <c r="A2326" t="s">
        <v>2387</v>
      </c>
      <c r="B2326" t="s">
        <v>35</v>
      </c>
      <c r="C2326">
        <v>21</v>
      </c>
      <c r="D2326" t="s">
        <v>24</v>
      </c>
      <c r="E2326" t="s">
        <v>25</v>
      </c>
      <c r="F2326">
        <v>178</v>
      </c>
      <c r="G2326">
        <v>110</v>
      </c>
      <c r="H2326">
        <v>34.700000000000003</v>
      </c>
      <c r="I2326" t="s">
        <v>93</v>
      </c>
      <c r="J2326" s="1">
        <v>45947</v>
      </c>
      <c r="K2326" s="1">
        <v>45952</v>
      </c>
      <c r="L2326" t="s">
        <v>65</v>
      </c>
      <c r="M2326" t="s">
        <v>54</v>
      </c>
      <c r="N2326" t="s">
        <v>48</v>
      </c>
      <c r="O2326">
        <v>106</v>
      </c>
      <c r="P2326">
        <v>39</v>
      </c>
      <c r="Q2326" t="s">
        <v>30</v>
      </c>
      <c r="R2326" t="s">
        <v>49</v>
      </c>
      <c r="S2326">
        <v>25000</v>
      </c>
      <c r="T2326" t="s">
        <v>66</v>
      </c>
      <c r="U2326">
        <v>5</v>
      </c>
      <c r="V2326" t="s">
        <v>44</v>
      </c>
      <c r="W2326" t="str">
        <f>TEXT(EHR[[#This Row],[Admission_Date]], "MMM")</f>
        <v>Oct</v>
      </c>
      <c r="X2326">
        <f>MONTH(EHR[[#This Row],[Admission_Date]])</f>
        <v>10</v>
      </c>
    </row>
    <row r="2327" spans="1:24" x14ac:dyDescent="0.25">
      <c r="A2327" t="s">
        <v>2388</v>
      </c>
      <c r="B2327" t="s">
        <v>23</v>
      </c>
      <c r="C2327">
        <v>68</v>
      </c>
      <c r="D2327" t="s">
        <v>56</v>
      </c>
      <c r="E2327" t="s">
        <v>37</v>
      </c>
      <c r="F2327">
        <v>180</v>
      </c>
      <c r="G2327">
        <v>85</v>
      </c>
      <c r="H2327">
        <v>26.2</v>
      </c>
      <c r="I2327" t="s">
        <v>26</v>
      </c>
      <c r="J2327" s="1">
        <v>45737</v>
      </c>
      <c r="K2327" s="1">
        <v>45741</v>
      </c>
      <c r="L2327" t="s">
        <v>59</v>
      </c>
      <c r="M2327" t="s">
        <v>28</v>
      </c>
      <c r="N2327" t="s">
        <v>29</v>
      </c>
      <c r="O2327">
        <v>81</v>
      </c>
      <c r="P2327">
        <v>38.299999999999997</v>
      </c>
      <c r="Q2327" t="s">
        <v>57</v>
      </c>
      <c r="R2327" t="s">
        <v>42</v>
      </c>
      <c r="S2327">
        <v>25000</v>
      </c>
      <c r="T2327" t="s">
        <v>66</v>
      </c>
      <c r="U2327">
        <v>4</v>
      </c>
      <c r="V2327" t="s">
        <v>50</v>
      </c>
      <c r="W2327" t="str">
        <f>TEXT(EHR[[#This Row],[Admission_Date]], "MMM")</f>
        <v>Mar</v>
      </c>
      <c r="X2327">
        <f>MONTH(EHR[[#This Row],[Admission_Date]])</f>
        <v>3</v>
      </c>
    </row>
    <row r="2328" spans="1:24" x14ac:dyDescent="0.25">
      <c r="A2328" t="s">
        <v>2389</v>
      </c>
      <c r="B2328" t="s">
        <v>35</v>
      </c>
      <c r="C2328">
        <v>19</v>
      </c>
      <c r="D2328" t="s">
        <v>73</v>
      </c>
      <c r="E2328" t="s">
        <v>37</v>
      </c>
      <c r="F2328">
        <v>170</v>
      </c>
      <c r="G2328">
        <v>63</v>
      </c>
      <c r="H2328">
        <v>21.8</v>
      </c>
      <c r="I2328" t="s">
        <v>46</v>
      </c>
      <c r="J2328" s="1">
        <v>45769</v>
      </c>
      <c r="K2328" s="1">
        <v>45775</v>
      </c>
      <c r="L2328" t="s">
        <v>47</v>
      </c>
      <c r="M2328" t="s">
        <v>60</v>
      </c>
      <c r="N2328" t="s">
        <v>48</v>
      </c>
      <c r="O2328">
        <v>108</v>
      </c>
      <c r="P2328">
        <v>37</v>
      </c>
      <c r="Q2328" t="s">
        <v>30</v>
      </c>
      <c r="R2328" t="s">
        <v>49</v>
      </c>
      <c r="S2328">
        <v>75000</v>
      </c>
      <c r="T2328" t="s">
        <v>43</v>
      </c>
      <c r="U2328">
        <v>6</v>
      </c>
      <c r="V2328" t="s">
        <v>61</v>
      </c>
      <c r="W2328" t="str">
        <f>TEXT(EHR[[#This Row],[Admission_Date]], "MMM")</f>
        <v>Apr</v>
      </c>
      <c r="X2328">
        <f>MONTH(EHR[[#This Row],[Admission_Date]])</f>
        <v>4</v>
      </c>
    </row>
    <row r="2329" spans="1:24" x14ac:dyDescent="0.25">
      <c r="A2329" t="s">
        <v>2390</v>
      </c>
      <c r="B2329" t="s">
        <v>23</v>
      </c>
      <c r="C2329">
        <v>61</v>
      </c>
      <c r="D2329" t="s">
        <v>73</v>
      </c>
      <c r="E2329" t="s">
        <v>52</v>
      </c>
      <c r="F2329">
        <v>154</v>
      </c>
      <c r="G2329">
        <v>100</v>
      </c>
      <c r="H2329">
        <v>42.2</v>
      </c>
      <c r="I2329" t="s">
        <v>38</v>
      </c>
      <c r="J2329" s="1">
        <v>46059</v>
      </c>
      <c r="K2329" s="1">
        <v>46063</v>
      </c>
      <c r="L2329" t="s">
        <v>39</v>
      </c>
      <c r="M2329" t="s">
        <v>60</v>
      </c>
      <c r="N2329" t="s">
        <v>29</v>
      </c>
      <c r="O2329">
        <v>65</v>
      </c>
      <c r="P2329">
        <v>38.299999999999997</v>
      </c>
      <c r="Q2329" t="s">
        <v>41</v>
      </c>
      <c r="R2329" t="s">
        <v>49</v>
      </c>
      <c r="S2329">
        <v>50000</v>
      </c>
      <c r="T2329" t="s">
        <v>43</v>
      </c>
      <c r="U2329">
        <v>4</v>
      </c>
      <c r="V2329" t="s">
        <v>50</v>
      </c>
      <c r="W2329" t="str">
        <f>TEXT(EHR[[#This Row],[Admission_Date]], "MMM")</f>
        <v>Feb</v>
      </c>
      <c r="X2329">
        <f>MONTH(EHR[[#This Row],[Admission_Date]])</f>
        <v>2</v>
      </c>
    </row>
    <row r="2330" spans="1:24" x14ac:dyDescent="0.25">
      <c r="A2330" t="s">
        <v>2391</v>
      </c>
      <c r="B2330" t="s">
        <v>35</v>
      </c>
      <c r="C2330">
        <v>37</v>
      </c>
      <c r="D2330" t="s">
        <v>73</v>
      </c>
      <c r="E2330" t="s">
        <v>25</v>
      </c>
      <c r="F2330">
        <v>161</v>
      </c>
      <c r="G2330">
        <v>63</v>
      </c>
      <c r="H2330">
        <v>24.3</v>
      </c>
      <c r="I2330" t="s">
        <v>38</v>
      </c>
      <c r="J2330" s="1">
        <v>45675</v>
      </c>
      <c r="K2330" s="1">
        <v>45676</v>
      </c>
      <c r="L2330" t="s">
        <v>39</v>
      </c>
      <c r="M2330" t="s">
        <v>40</v>
      </c>
      <c r="N2330" t="s">
        <v>29</v>
      </c>
      <c r="O2330">
        <v>103</v>
      </c>
      <c r="P2330">
        <v>37</v>
      </c>
      <c r="Q2330" t="s">
        <v>30</v>
      </c>
      <c r="R2330" t="s">
        <v>49</v>
      </c>
      <c r="S2330">
        <v>75000</v>
      </c>
      <c r="T2330" t="s">
        <v>32</v>
      </c>
      <c r="U2330">
        <v>1</v>
      </c>
      <c r="V2330" t="s">
        <v>33</v>
      </c>
      <c r="W2330" t="str">
        <f>TEXT(EHR[[#This Row],[Admission_Date]], "MMM")</f>
        <v>Jan</v>
      </c>
      <c r="X2330">
        <f>MONTH(EHR[[#This Row],[Admission_Date]])</f>
        <v>1</v>
      </c>
    </row>
    <row r="2331" spans="1:24" x14ac:dyDescent="0.25">
      <c r="A2331" t="s">
        <v>2392</v>
      </c>
      <c r="B2331" t="s">
        <v>23</v>
      </c>
      <c r="C2331">
        <v>66</v>
      </c>
      <c r="D2331" t="s">
        <v>73</v>
      </c>
      <c r="E2331" t="s">
        <v>37</v>
      </c>
      <c r="F2331">
        <v>174</v>
      </c>
      <c r="G2331">
        <v>59</v>
      </c>
      <c r="H2331">
        <v>19.5</v>
      </c>
      <c r="I2331" t="s">
        <v>46</v>
      </c>
      <c r="J2331" s="1">
        <v>45854</v>
      </c>
      <c r="K2331" s="1">
        <v>45859</v>
      </c>
      <c r="L2331" t="s">
        <v>39</v>
      </c>
      <c r="M2331" t="s">
        <v>71</v>
      </c>
      <c r="N2331" t="s">
        <v>29</v>
      </c>
      <c r="O2331">
        <v>109</v>
      </c>
      <c r="P2331">
        <v>38.1</v>
      </c>
      <c r="Q2331" t="s">
        <v>30</v>
      </c>
      <c r="R2331" t="s">
        <v>31</v>
      </c>
      <c r="S2331">
        <v>50000</v>
      </c>
      <c r="T2331" t="s">
        <v>43</v>
      </c>
      <c r="U2331">
        <v>5</v>
      </c>
      <c r="V2331" t="s">
        <v>50</v>
      </c>
      <c r="W2331" t="str">
        <f>TEXT(EHR[[#This Row],[Admission_Date]], "MMM")</f>
        <v>Jul</v>
      </c>
      <c r="X2331">
        <f>MONTH(EHR[[#This Row],[Admission_Date]])</f>
        <v>7</v>
      </c>
    </row>
    <row r="2332" spans="1:24" x14ac:dyDescent="0.25">
      <c r="A2332" t="s">
        <v>2393</v>
      </c>
      <c r="B2332" t="s">
        <v>35</v>
      </c>
      <c r="C2332">
        <v>49</v>
      </c>
      <c r="D2332" t="s">
        <v>73</v>
      </c>
      <c r="E2332" t="s">
        <v>25</v>
      </c>
      <c r="F2332">
        <v>174</v>
      </c>
      <c r="G2332">
        <v>87</v>
      </c>
      <c r="H2332">
        <v>28.7</v>
      </c>
      <c r="I2332" t="s">
        <v>26</v>
      </c>
      <c r="J2332" s="1">
        <v>46149</v>
      </c>
      <c r="K2332" s="1">
        <v>46150</v>
      </c>
      <c r="L2332" t="s">
        <v>65</v>
      </c>
      <c r="M2332" t="s">
        <v>28</v>
      </c>
      <c r="N2332" t="s">
        <v>29</v>
      </c>
      <c r="O2332">
        <v>61</v>
      </c>
      <c r="P2332">
        <v>37.799999999999997</v>
      </c>
      <c r="Q2332" t="s">
        <v>30</v>
      </c>
      <c r="R2332" t="s">
        <v>49</v>
      </c>
      <c r="S2332">
        <v>50000</v>
      </c>
      <c r="T2332" t="s">
        <v>43</v>
      </c>
      <c r="U2332">
        <v>1</v>
      </c>
      <c r="V2332" t="s">
        <v>33</v>
      </c>
      <c r="W2332" t="str">
        <f>TEXT(EHR[[#This Row],[Admission_Date]], "MMM")</f>
        <v>May</v>
      </c>
      <c r="X2332">
        <f>MONTH(EHR[[#This Row],[Admission_Date]])</f>
        <v>5</v>
      </c>
    </row>
    <row r="2333" spans="1:24" x14ac:dyDescent="0.25">
      <c r="A2333" t="s">
        <v>2394</v>
      </c>
      <c r="B2333" t="s">
        <v>35</v>
      </c>
      <c r="C2333">
        <v>24</v>
      </c>
      <c r="D2333" t="s">
        <v>36</v>
      </c>
      <c r="E2333" t="s">
        <v>37</v>
      </c>
      <c r="F2333">
        <v>154</v>
      </c>
      <c r="G2333">
        <v>102</v>
      </c>
      <c r="H2333">
        <v>43</v>
      </c>
      <c r="I2333" t="s">
        <v>53</v>
      </c>
      <c r="J2333" s="1">
        <v>46197</v>
      </c>
      <c r="K2333" s="1">
        <v>46203</v>
      </c>
      <c r="L2333" t="s">
        <v>65</v>
      </c>
      <c r="M2333" t="s">
        <v>40</v>
      </c>
      <c r="N2333" t="s">
        <v>29</v>
      </c>
      <c r="O2333">
        <v>101</v>
      </c>
      <c r="P2333">
        <v>36.6</v>
      </c>
      <c r="Q2333" t="s">
        <v>41</v>
      </c>
      <c r="R2333" t="s">
        <v>42</v>
      </c>
      <c r="S2333">
        <v>25000</v>
      </c>
      <c r="T2333" t="s">
        <v>66</v>
      </c>
      <c r="U2333">
        <v>6</v>
      </c>
      <c r="V2333" t="s">
        <v>44</v>
      </c>
      <c r="W2333" t="str">
        <f>TEXT(EHR[[#This Row],[Admission_Date]], "MMM")</f>
        <v>Jun</v>
      </c>
      <c r="X2333">
        <f>MONTH(EHR[[#This Row],[Admission_Date]])</f>
        <v>6</v>
      </c>
    </row>
    <row r="2334" spans="1:24" x14ac:dyDescent="0.25">
      <c r="A2334" t="s">
        <v>2395</v>
      </c>
      <c r="B2334" t="s">
        <v>23</v>
      </c>
      <c r="C2334">
        <v>37</v>
      </c>
      <c r="D2334" t="s">
        <v>73</v>
      </c>
      <c r="E2334" t="s">
        <v>52</v>
      </c>
      <c r="F2334">
        <v>156</v>
      </c>
      <c r="G2334">
        <v>54</v>
      </c>
      <c r="H2334">
        <v>22.2</v>
      </c>
      <c r="I2334" t="s">
        <v>53</v>
      </c>
      <c r="J2334" s="1">
        <v>46047</v>
      </c>
      <c r="K2334" s="1">
        <v>46054</v>
      </c>
      <c r="L2334" t="s">
        <v>39</v>
      </c>
      <c r="M2334" t="s">
        <v>40</v>
      </c>
      <c r="N2334" t="s">
        <v>29</v>
      </c>
      <c r="O2334">
        <v>102</v>
      </c>
      <c r="P2334">
        <v>38.799999999999997</v>
      </c>
      <c r="Q2334" t="s">
        <v>41</v>
      </c>
      <c r="R2334" t="s">
        <v>31</v>
      </c>
      <c r="S2334">
        <v>75000</v>
      </c>
      <c r="T2334" t="s">
        <v>32</v>
      </c>
      <c r="U2334">
        <v>7</v>
      </c>
      <c r="V2334" t="s">
        <v>33</v>
      </c>
      <c r="W2334" t="str">
        <f>TEXT(EHR[[#This Row],[Admission_Date]], "MMM")</f>
        <v>Jan</v>
      </c>
      <c r="X2334">
        <f>MONTH(EHR[[#This Row],[Admission_Date]])</f>
        <v>1</v>
      </c>
    </row>
    <row r="2335" spans="1:24" x14ac:dyDescent="0.25">
      <c r="A2335" t="s">
        <v>2396</v>
      </c>
      <c r="B2335" t="s">
        <v>23</v>
      </c>
      <c r="C2335">
        <v>9</v>
      </c>
      <c r="D2335" t="s">
        <v>36</v>
      </c>
      <c r="E2335" t="s">
        <v>25</v>
      </c>
      <c r="F2335">
        <v>183</v>
      </c>
      <c r="G2335">
        <v>110</v>
      </c>
      <c r="H2335">
        <v>32.799999999999997</v>
      </c>
      <c r="I2335" t="s">
        <v>26</v>
      </c>
      <c r="J2335" s="1">
        <v>45784</v>
      </c>
      <c r="K2335" s="1">
        <v>45789</v>
      </c>
      <c r="L2335" t="s">
        <v>39</v>
      </c>
      <c r="M2335" t="s">
        <v>54</v>
      </c>
      <c r="N2335" t="s">
        <v>29</v>
      </c>
      <c r="O2335">
        <v>83</v>
      </c>
      <c r="P2335">
        <v>38.200000000000003</v>
      </c>
      <c r="Q2335" t="s">
        <v>30</v>
      </c>
      <c r="R2335" t="s">
        <v>42</v>
      </c>
      <c r="S2335">
        <v>50000</v>
      </c>
      <c r="T2335" t="s">
        <v>32</v>
      </c>
      <c r="U2335">
        <v>5</v>
      </c>
      <c r="V2335" t="s">
        <v>81</v>
      </c>
      <c r="W2335" t="str">
        <f>TEXT(EHR[[#This Row],[Admission_Date]], "MMM")</f>
        <v>May</v>
      </c>
      <c r="X2335">
        <f>MONTH(EHR[[#This Row],[Admission_Date]])</f>
        <v>5</v>
      </c>
    </row>
    <row r="2336" spans="1:24" x14ac:dyDescent="0.25">
      <c r="A2336" t="s">
        <v>2397</v>
      </c>
      <c r="B2336" t="s">
        <v>35</v>
      </c>
      <c r="C2336">
        <v>2</v>
      </c>
      <c r="D2336" t="s">
        <v>36</v>
      </c>
      <c r="E2336" t="s">
        <v>25</v>
      </c>
      <c r="F2336">
        <v>158</v>
      </c>
      <c r="G2336">
        <v>0</v>
      </c>
      <c r="I2336" t="s">
        <v>38</v>
      </c>
      <c r="J2336" s="1">
        <v>45670</v>
      </c>
      <c r="K2336" s="1">
        <v>45679</v>
      </c>
      <c r="L2336" t="s">
        <v>59</v>
      </c>
      <c r="M2336" t="s">
        <v>71</v>
      </c>
      <c r="N2336" t="s">
        <v>29</v>
      </c>
      <c r="O2336">
        <v>79</v>
      </c>
      <c r="P2336">
        <v>37.9</v>
      </c>
      <c r="Q2336" t="s">
        <v>30</v>
      </c>
      <c r="R2336" t="s">
        <v>42</v>
      </c>
      <c r="S2336">
        <v>50000</v>
      </c>
      <c r="T2336" t="s">
        <v>43</v>
      </c>
      <c r="U2336">
        <v>9</v>
      </c>
      <c r="V2336" t="s">
        <v>81</v>
      </c>
      <c r="W2336" t="str">
        <f>TEXT(EHR[[#This Row],[Admission_Date]], "MMM")</f>
        <v>Jan</v>
      </c>
      <c r="X2336">
        <f>MONTH(EHR[[#This Row],[Admission_Date]])</f>
        <v>1</v>
      </c>
    </row>
    <row r="2337" spans="1:24" x14ac:dyDescent="0.25">
      <c r="A2337" t="s">
        <v>2398</v>
      </c>
      <c r="B2337" t="s">
        <v>35</v>
      </c>
      <c r="C2337">
        <v>6</v>
      </c>
      <c r="D2337" t="s">
        <v>24</v>
      </c>
      <c r="E2337" t="s">
        <v>52</v>
      </c>
      <c r="F2337">
        <v>170</v>
      </c>
      <c r="G2337">
        <v>45</v>
      </c>
      <c r="H2337">
        <v>15.6</v>
      </c>
      <c r="I2337" t="s">
        <v>26</v>
      </c>
      <c r="J2337" s="1">
        <v>46165</v>
      </c>
      <c r="K2337" s="1">
        <v>46167</v>
      </c>
      <c r="L2337" t="s">
        <v>47</v>
      </c>
      <c r="M2337" t="s">
        <v>71</v>
      </c>
      <c r="N2337" t="s">
        <v>48</v>
      </c>
      <c r="O2337">
        <v>82</v>
      </c>
      <c r="P2337">
        <v>37.799999999999997</v>
      </c>
      <c r="Q2337" t="s">
        <v>30</v>
      </c>
      <c r="R2337" t="s">
        <v>49</v>
      </c>
      <c r="S2337">
        <v>75000</v>
      </c>
      <c r="T2337" t="s">
        <v>66</v>
      </c>
      <c r="U2337">
        <v>2</v>
      </c>
      <c r="V2337" t="s">
        <v>81</v>
      </c>
      <c r="W2337" t="str">
        <f>TEXT(EHR[[#This Row],[Admission_Date]], "MMM")</f>
        <v>May</v>
      </c>
      <c r="X2337">
        <f>MONTH(EHR[[#This Row],[Admission_Date]])</f>
        <v>5</v>
      </c>
    </row>
    <row r="2338" spans="1:24" x14ac:dyDescent="0.25">
      <c r="A2338" t="s">
        <v>2399</v>
      </c>
      <c r="B2338" t="s">
        <v>35</v>
      </c>
      <c r="C2338">
        <v>63</v>
      </c>
      <c r="D2338" t="s">
        <v>24</v>
      </c>
      <c r="E2338" t="s">
        <v>52</v>
      </c>
      <c r="F2338">
        <v>181</v>
      </c>
      <c r="G2338">
        <v>45</v>
      </c>
      <c r="H2338">
        <v>13.7</v>
      </c>
      <c r="I2338" t="s">
        <v>46</v>
      </c>
      <c r="J2338" s="1">
        <v>46145</v>
      </c>
      <c r="K2338" s="1">
        <v>46149</v>
      </c>
      <c r="L2338" t="s">
        <v>39</v>
      </c>
      <c r="M2338" t="s">
        <v>28</v>
      </c>
      <c r="N2338" t="s">
        <v>48</v>
      </c>
      <c r="O2338">
        <v>62</v>
      </c>
      <c r="P2338">
        <v>37.799999999999997</v>
      </c>
      <c r="Q2338" t="s">
        <v>57</v>
      </c>
      <c r="R2338" t="s">
        <v>31</v>
      </c>
      <c r="S2338">
        <v>25000</v>
      </c>
      <c r="T2338" t="s">
        <v>66</v>
      </c>
      <c r="U2338">
        <v>4</v>
      </c>
      <c r="V2338" t="s">
        <v>50</v>
      </c>
      <c r="W2338" t="str">
        <f>TEXT(EHR[[#This Row],[Admission_Date]], "MMM")</f>
        <v>May</v>
      </c>
      <c r="X2338">
        <f>MONTH(EHR[[#This Row],[Admission_Date]])</f>
        <v>5</v>
      </c>
    </row>
    <row r="2339" spans="1:24" x14ac:dyDescent="0.25">
      <c r="A2339" t="s">
        <v>2400</v>
      </c>
      <c r="B2339" t="s">
        <v>23</v>
      </c>
      <c r="C2339">
        <v>71</v>
      </c>
      <c r="D2339" t="s">
        <v>36</v>
      </c>
      <c r="E2339" t="s">
        <v>37</v>
      </c>
      <c r="F2339">
        <v>156</v>
      </c>
      <c r="G2339">
        <v>59</v>
      </c>
      <c r="H2339">
        <v>24.2</v>
      </c>
      <c r="I2339" t="s">
        <v>53</v>
      </c>
      <c r="J2339" s="1">
        <v>46145</v>
      </c>
      <c r="K2339" s="1"/>
      <c r="L2339" t="s">
        <v>65</v>
      </c>
      <c r="M2339" t="s">
        <v>54</v>
      </c>
      <c r="N2339" t="s">
        <v>29</v>
      </c>
      <c r="O2339">
        <v>99</v>
      </c>
      <c r="P2339">
        <v>38.6</v>
      </c>
      <c r="Q2339" t="s">
        <v>41</v>
      </c>
      <c r="R2339" t="s">
        <v>49</v>
      </c>
      <c r="S2339">
        <v>25000</v>
      </c>
      <c r="T2339" t="s">
        <v>32</v>
      </c>
      <c r="V2339" t="s">
        <v>50</v>
      </c>
      <c r="W2339" t="str">
        <f>TEXT(EHR[[#This Row],[Admission_Date]], "MMM")</f>
        <v>May</v>
      </c>
      <c r="X2339">
        <f>MONTH(EHR[[#This Row],[Admission_Date]])</f>
        <v>5</v>
      </c>
    </row>
    <row r="2340" spans="1:24" x14ac:dyDescent="0.25">
      <c r="A2340" t="s">
        <v>2401</v>
      </c>
      <c r="B2340" t="s">
        <v>35</v>
      </c>
      <c r="C2340">
        <v>88</v>
      </c>
      <c r="D2340" t="s">
        <v>56</v>
      </c>
      <c r="E2340" t="s">
        <v>52</v>
      </c>
      <c r="F2340">
        <v>151</v>
      </c>
      <c r="G2340">
        <v>51</v>
      </c>
      <c r="H2340">
        <v>22.4</v>
      </c>
      <c r="I2340" t="s">
        <v>38</v>
      </c>
      <c r="J2340" s="1">
        <v>45752</v>
      </c>
      <c r="K2340" s="1">
        <v>45755</v>
      </c>
      <c r="L2340" t="s">
        <v>65</v>
      </c>
      <c r="M2340" t="s">
        <v>60</v>
      </c>
      <c r="N2340" t="s">
        <v>48</v>
      </c>
      <c r="O2340">
        <v>81</v>
      </c>
      <c r="P2340">
        <v>36.799999999999997</v>
      </c>
      <c r="Q2340" t="s">
        <v>30</v>
      </c>
      <c r="R2340" t="s">
        <v>49</v>
      </c>
      <c r="S2340">
        <v>25000</v>
      </c>
      <c r="T2340" t="s">
        <v>66</v>
      </c>
      <c r="U2340">
        <v>3</v>
      </c>
      <c r="V2340" t="s">
        <v>50</v>
      </c>
      <c r="W2340" t="str">
        <f>TEXT(EHR[[#This Row],[Admission_Date]], "MMM")</f>
        <v>Apr</v>
      </c>
      <c r="X2340">
        <f>MONTH(EHR[[#This Row],[Admission_Date]])</f>
        <v>4</v>
      </c>
    </row>
    <row r="2341" spans="1:24" x14ac:dyDescent="0.25">
      <c r="A2341" t="s">
        <v>2402</v>
      </c>
      <c r="B2341" t="s">
        <v>23</v>
      </c>
      <c r="C2341">
        <v>46</v>
      </c>
      <c r="D2341" t="s">
        <v>73</v>
      </c>
      <c r="E2341" t="s">
        <v>25</v>
      </c>
      <c r="F2341">
        <v>170</v>
      </c>
      <c r="G2341">
        <v>75</v>
      </c>
      <c r="H2341">
        <v>26</v>
      </c>
      <c r="I2341" t="s">
        <v>93</v>
      </c>
      <c r="J2341" s="1">
        <v>45847</v>
      </c>
      <c r="K2341" s="1">
        <v>45855</v>
      </c>
      <c r="L2341" t="s">
        <v>47</v>
      </c>
      <c r="M2341" t="s">
        <v>71</v>
      </c>
      <c r="N2341" t="s">
        <v>48</v>
      </c>
      <c r="O2341">
        <v>78</v>
      </c>
      <c r="P2341">
        <v>36.6</v>
      </c>
      <c r="Q2341" t="s">
        <v>57</v>
      </c>
      <c r="R2341" t="s">
        <v>49</v>
      </c>
      <c r="S2341">
        <v>25000</v>
      </c>
      <c r="T2341" t="s">
        <v>43</v>
      </c>
      <c r="U2341">
        <v>8</v>
      </c>
      <c r="V2341" t="s">
        <v>33</v>
      </c>
      <c r="W2341" t="str">
        <f>TEXT(EHR[[#This Row],[Admission_Date]], "MMM")</f>
        <v>Jul</v>
      </c>
      <c r="X2341">
        <f>MONTH(EHR[[#This Row],[Admission_Date]])</f>
        <v>7</v>
      </c>
    </row>
    <row r="2342" spans="1:24" x14ac:dyDescent="0.25">
      <c r="A2342" t="s">
        <v>2403</v>
      </c>
      <c r="B2342" t="s">
        <v>23</v>
      </c>
      <c r="C2342">
        <v>78</v>
      </c>
      <c r="D2342" t="s">
        <v>56</v>
      </c>
      <c r="E2342" t="s">
        <v>37</v>
      </c>
      <c r="F2342">
        <v>187</v>
      </c>
      <c r="G2342">
        <v>81</v>
      </c>
      <c r="H2342">
        <v>23.2</v>
      </c>
      <c r="I2342" t="s">
        <v>38</v>
      </c>
      <c r="J2342" s="1">
        <v>45984</v>
      </c>
      <c r="K2342" s="1">
        <v>45985</v>
      </c>
      <c r="L2342" t="s">
        <v>39</v>
      </c>
      <c r="M2342" t="s">
        <v>28</v>
      </c>
      <c r="N2342" t="s">
        <v>29</v>
      </c>
      <c r="O2342">
        <v>109</v>
      </c>
      <c r="P2342">
        <v>36.5</v>
      </c>
      <c r="Q2342" t="s">
        <v>41</v>
      </c>
      <c r="R2342" t="s">
        <v>31</v>
      </c>
      <c r="S2342">
        <v>25000</v>
      </c>
      <c r="T2342" t="s">
        <v>43</v>
      </c>
      <c r="U2342">
        <v>1</v>
      </c>
      <c r="V2342" t="s">
        <v>50</v>
      </c>
      <c r="W2342" t="str">
        <f>TEXT(EHR[[#This Row],[Admission_Date]], "MMM")</f>
        <v>Nov</v>
      </c>
      <c r="X2342">
        <f>MONTH(EHR[[#This Row],[Admission_Date]])</f>
        <v>11</v>
      </c>
    </row>
    <row r="2343" spans="1:24" x14ac:dyDescent="0.25">
      <c r="A2343" t="s">
        <v>2404</v>
      </c>
      <c r="B2343" t="s">
        <v>35</v>
      </c>
      <c r="C2343">
        <v>81</v>
      </c>
      <c r="D2343" t="s">
        <v>36</v>
      </c>
      <c r="E2343" t="s">
        <v>52</v>
      </c>
      <c r="F2343">
        <v>189</v>
      </c>
      <c r="G2343">
        <v>56</v>
      </c>
      <c r="H2343">
        <v>15.7</v>
      </c>
      <c r="I2343" t="s">
        <v>46</v>
      </c>
      <c r="J2343" s="1">
        <v>45813</v>
      </c>
      <c r="K2343" s="1">
        <v>45817</v>
      </c>
      <c r="L2343" t="s">
        <v>65</v>
      </c>
      <c r="M2343" t="s">
        <v>28</v>
      </c>
      <c r="N2343" t="s">
        <v>29</v>
      </c>
      <c r="O2343">
        <v>78</v>
      </c>
      <c r="P2343">
        <v>37</v>
      </c>
      <c r="Q2343" t="s">
        <v>57</v>
      </c>
      <c r="R2343" t="s">
        <v>42</v>
      </c>
      <c r="S2343">
        <v>50000</v>
      </c>
      <c r="T2343" t="s">
        <v>66</v>
      </c>
      <c r="U2343">
        <v>4</v>
      </c>
      <c r="V2343" t="s">
        <v>50</v>
      </c>
      <c r="W2343" t="str">
        <f>TEXT(EHR[[#This Row],[Admission_Date]], "MMM")</f>
        <v>Jun</v>
      </c>
      <c r="X2343">
        <f>MONTH(EHR[[#This Row],[Admission_Date]])</f>
        <v>6</v>
      </c>
    </row>
    <row r="2344" spans="1:24" x14ac:dyDescent="0.25">
      <c r="A2344" t="s">
        <v>2405</v>
      </c>
      <c r="B2344" t="s">
        <v>23</v>
      </c>
      <c r="C2344">
        <v>22</v>
      </c>
      <c r="D2344" t="s">
        <v>56</v>
      </c>
      <c r="E2344" t="s">
        <v>52</v>
      </c>
      <c r="F2344">
        <v>186</v>
      </c>
      <c r="G2344">
        <v>62</v>
      </c>
      <c r="H2344">
        <v>17.899999999999999</v>
      </c>
      <c r="I2344" t="s">
        <v>46</v>
      </c>
      <c r="J2344" s="1">
        <v>45807</v>
      </c>
      <c r="K2344" s="1">
        <v>45810</v>
      </c>
      <c r="L2344" t="s">
        <v>47</v>
      </c>
      <c r="M2344" t="s">
        <v>40</v>
      </c>
      <c r="N2344" t="s">
        <v>48</v>
      </c>
      <c r="O2344">
        <v>97</v>
      </c>
      <c r="P2344">
        <v>38.1</v>
      </c>
      <c r="Q2344" t="s">
        <v>41</v>
      </c>
      <c r="R2344" t="s">
        <v>42</v>
      </c>
      <c r="S2344">
        <v>25000</v>
      </c>
      <c r="T2344" t="s">
        <v>66</v>
      </c>
      <c r="U2344">
        <v>3</v>
      </c>
      <c r="V2344" t="s">
        <v>44</v>
      </c>
      <c r="W2344" t="str">
        <f>TEXT(EHR[[#This Row],[Admission_Date]], "MMM")</f>
        <v>May</v>
      </c>
      <c r="X2344">
        <f>MONTH(EHR[[#This Row],[Admission_Date]])</f>
        <v>5</v>
      </c>
    </row>
    <row r="2345" spans="1:24" x14ac:dyDescent="0.25">
      <c r="A2345" t="s">
        <v>2406</v>
      </c>
      <c r="B2345" t="s">
        <v>35</v>
      </c>
      <c r="C2345">
        <v>28</v>
      </c>
      <c r="D2345" t="s">
        <v>36</v>
      </c>
      <c r="E2345" t="s">
        <v>37</v>
      </c>
      <c r="F2345">
        <v>176</v>
      </c>
      <c r="G2345">
        <v>63</v>
      </c>
      <c r="H2345">
        <v>20.3</v>
      </c>
      <c r="I2345" t="s">
        <v>93</v>
      </c>
      <c r="J2345" s="1">
        <v>46149</v>
      </c>
      <c r="K2345" s="1">
        <v>46157</v>
      </c>
      <c r="L2345" t="s">
        <v>27</v>
      </c>
      <c r="M2345" t="s">
        <v>40</v>
      </c>
      <c r="N2345" t="s">
        <v>29</v>
      </c>
      <c r="O2345">
        <v>61</v>
      </c>
      <c r="P2345">
        <v>36.6</v>
      </c>
      <c r="Q2345" t="s">
        <v>57</v>
      </c>
      <c r="R2345" t="s">
        <v>42</v>
      </c>
      <c r="S2345">
        <v>75000</v>
      </c>
      <c r="T2345" t="s">
        <v>43</v>
      </c>
      <c r="U2345">
        <v>8</v>
      </c>
      <c r="V2345" t="s">
        <v>44</v>
      </c>
      <c r="W2345" t="str">
        <f>TEXT(EHR[[#This Row],[Admission_Date]], "MMM")</f>
        <v>May</v>
      </c>
      <c r="X2345">
        <f>MONTH(EHR[[#This Row],[Admission_Date]])</f>
        <v>5</v>
      </c>
    </row>
    <row r="2346" spans="1:24" x14ac:dyDescent="0.25">
      <c r="A2346" t="s">
        <v>2407</v>
      </c>
      <c r="B2346" t="s">
        <v>35</v>
      </c>
      <c r="C2346">
        <v>29</v>
      </c>
      <c r="D2346" t="s">
        <v>36</v>
      </c>
      <c r="E2346" t="s">
        <v>25</v>
      </c>
      <c r="F2346">
        <v>154</v>
      </c>
      <c r="G2346">
        <v>60</v>
      </c>
      <c r="H2346">
        <v>25.3</v>
      </c>
      <c r="I2346" t="s">
        <v>38</v>
      </c>
      <c r="J2346" s="1">
        <v>45817</v>
      </c>
      <c r="K2346" s="1">
        <v>45826</v>
      </c>
      <c r="L2346" t="s">
        <v>65</v>
      </c>
      <c r="M2346" t="s">
        <v>71</v>
      </c>
      <c r="N2346" t="s">
        <v>48</v>
      </c>
      <c r="O2346">
        <v>91</v>
      </c>
      <c r="P2346">
        <v>37.9</v>
      </c>
      <c r="Q2346" t="s">
        <v>41</v>
      </c>
      <c r="R2346" t="s">
        <v>31</v>
      </c>
      <c r="S2346">
        <v>25000</v>
      </c>
      <c r="T2346" t="s">
        <v>66</v>
      </c>
      <c r="U2346">
        <v>9</v>
      </c>
      <c r="V2346" t="s">
        <v>44</v>
      </c>
      <c r="W2346" t="str">
        <f>TEXT(EHR[[#This Row],[Admission_Date]], "MMM")</f>
        <v>Jun</v>
      </c>
      <c r="X2346">
        <f>MONTH(EHR[[#This Row],[Admission_Date]])</f>
        <v>6</v>
      </c>
    </row>
    <row r="2347" spans="1:24" x14ac:dyDescent="0.25">
      <c r="A2347" t="s">
        <v>2408</v>
      </c>
      <c r="B2347" t="s">
        <v>23</v>
      </c>
      <c r="C2347">
        <v>28</v>
      </c>
      <c r="D2347" t="s">
        <v>36</v>
      </c>
      <c r="E2347" t="s">
        <v>37</v>
      </c>
      <c r="F2347">
        <v>149</v>
      </c>
      <c r="G2347">
        <v>56</v>
      </c>
      <c r="H2347">
        <v>25.2</v>
      </c>
      <c r="I2347" t="s">
        <v>38</v>
      </c>
      <c r="J2347" s="1">
        <v>45731</v>
      </c>
      <c r="K2347" s="1">
        <v>45735</v>
      </c>
      <c r="L2347" t="s">
        <v>59</v>
      </c>
      <c r="M2347" t="s">
        <v>54</v>
      </c>
      <c r="N2347" t="s">
        <v>29</v>
      </c>
      <c r="O2347">
        <v>94</v>
      </c>
      <c r="P2347">
        <v>36.799999999999997</v>
      </c>
      <c r="Q2347" t="s">
        <v>57</v>
      </c>
      <c r="R2347" t="s">
        <v>49</v>
      </c>
      <c r="S2347">
        <v>50000</v>
      </c>
      <c r="T2347" t="s">
        <v>66</v>
      </c>
      <c r="U2347">
        <v>4</v>
      </c>
      <c r="V2347" t="s">
        <v>44</v>
      </c>
      <c r="W2347" t="str">
        <f>TEXT(EHR[[#This Row],[Admission_Date]], "MMM")</f>
        <v>Mar</v>
      </c>
      <c r="X2347">
        <f>MONTH(EHR[[#This Row],[Admission_Date]])</f>
        <v>3</v>
      </c>
    </row>
    <row r="2348" spans="1:24" x14ac:dyDescent="0.25">
      <c r="A2348" t="s">
        <v>2409</v>
      </c>
      <c r="B2348" t="s">
        <v>23</v>
      </c>
      <c r="C2348">
        <v>79</v>
      </c>
      <c r="D2348" t="s">
        <v>73</v>
      </c>
      <c r="E2348" t="s">
        <v>52</v>
      </c>
      <c r="F2348">
        <v>175</v>
      </c>
      <c r="G2348">
        <v>79</v>
      </c>
      <c r="H2348">
        <v>25.8</v>
      </c>
      <c r="I2348" t="s">
        <v>53</v>
      </c>
      <c r="J2348" s="1">
        <v>45938</v>
      </c>
      <c r="K2348" s="1">
        <v>45947</v>
      </c>
      <c r="L2348" t="s">
        <v>39</v>
      </c>
      <c r="M2348" t="s">
        <v>71</v>
      </c>
      <c r="N2348" t="s">
        <v>48</v>
      </c>
      <c r="O2348">
        <v>83</v>
      </c>
      <c r="P2348">
        <v>36</v>
      </c>
      <c r="Q2348" t="s">
        <v>41</v>
      </c>
      <c r="R2348" t="s">
        <v>49</v>
      </c>
      <c r="S2348">
        <v>25000</v>
      </c>
      <c r="T2348" t="s">
        <v>43</v>
      </c>
      <c r="U2348">
        <v>9</v>
      </c>
      <c r="V2348" t="s">
        <v>50</v>
      </c>
      <c r="W2348" t="str">
        <f>TEXT(EHR[[#This Row],[Admission_Date]], "MMM")</f>
        <v>Oct</v>
      </c>
      <c r="X2348">
        <f>MONTH(EHR[[#This Row],[Admission_Date]])</f>
        <v>10</v>
      </c>
    </row>
    <row r="2349" spans="1:24" x14ac:dyDescent="0.25">
      <c r="A2349" t="s">
        <v>2410</v>
      </c>
      <c r="B2349" t="s">
        <v>23</v>
      </c>
      <c r="C2349">
        <v>75</v>
      </c>
      <c r="D2349" t="s">
        <v>56</v>
      </c>
      <c r="E2349" t="s">
        <v>52</v>
      </c>
      <c r="F2349">
        <v>166</v>
      </c>
      <c r="G2349">
        <v>62</v>
      </c>
      <c r="H2349">
        <v>22.5</v>
      </c>
      <c r="I2349" t="s">
        <v>26</v>
      </c>
      <c r="J2349" s="1">
        <v>45822</v>
      </c>
      <c r="K2349" s="1">
        <v>45829</v>
      </c>
      <c r="L2349" t="s">
        <v>65</v>
      </c>
      <c r="M2349" t="s">
        <v>60</v>
      </c>
      <c r="N2349" t="s">
        <v>29</v>
      </c>
      <c r="O2349">
        <v>71</v>
      </c>
      <c r="P2349">
        <v>38.299999999999997</v>
      </c>
      <c r="Q2349" t="s">
        <v>57</v>
      </c>
      <c r="R2349" t="s">
        <v>49</v>
      </c>
      <c r="S2349">
        <v>75000</v>
      </c>
      <c r="T2349" t="s">
        <v>66</v>
      </c>
      <c r="U2349">
        <v>7</v>
      </c>
      <c r="V2349" t="s">
        <v>50</v>
      </c>
      <c r="W2349" t="str">
        <f>TEXT(EHR[[#This Row],[Admission_Date]], "MMM")</f>
        <v>Jun</v>
      </c>
      <c r="X2349">
        <f>MONTH(EHR[[#This Row],[Admission_Date]])</f>
        <v>6</v>
      </c>
    </row>
    <row r="2350" spans="1:24" x14ac:dyDescent="0.25">
      <c r="A2350" t="s">
        <v>2411</v>
      </c>
      <c r="B2350" t="s">
        <v>35</v>
      </c>
      <c r="C2350">
        <v>90</v>
      </c>
      <c r="D2350" t="s">
        <v>24</v>
      </c>
      <c r="E2350" t="s">
        <v>37</v>
      </c>
      <c r="F2350">
        <v>167</v>
      </c>
      <c r="G2350">
        <v>64</v>
      </c>
      <c r="H2350">
        <v>22.9</v>
      </c>
      <c r="I2350" t="s">
        <v>38</v>
      </c>
      <c r="J2350" s="1">
        <v>45731</v>
      </c>
      <c r="K2350" s="1">
        <v>45733</v>
      </c>
      <c r="L2350" t="s">
        <v>39</v>
      </c>
      <c r="M2350" t="s">
        <v>60</v>
      </c>
      <c r="N2350" t="s">
        <v>29</v>
      </c>
      <c r="O2350">
        <v>71</v>
      </c>
      <c r="P2350">
        <v>38</v>
      </c>
      <c r="Q2350" t="s">
        <v>41</v>
      </c>
      <c r="R2350" t="s">
        <v>31</v>
      </c>
      <c r="S2350">
        <v>75000</v>
      </c>
      <c r="T2350" t="s">
        <v>66</v>
      </c>
      <c r="U2350">
        <v>2</v>
      </c>
      <c r="V2350" t="s">
        <v>50</v>
      </c>
      <c r="W2350" t="str">
        <f>TEXT(EHR[[#This Row],[Admission_Date]], "MMM")</f>
        <v>Mar</v>
      </c>
      <c r="X2350">
        <f>MONTH(EHR[[#This Row],[Admission_Date]])</f>
        <v>3</v>
      </c>
    </row>
    <row r="2351" spans="1:24" x14ac:dyDescent="0.25">
      <c r="A2351" t="s">
        <v>2412</v>
      </c>
      <c r="B2351" t="s">
        <v>23</v>
      </c>
      <c r="C2351">
        <v>89</v>
      </c>
      <c r="D2351" t="s">
        <v>36</v>
      </c>
      <c r="E2351" t="s">
        <v>52</v>
      </c>
      <c r="F2351">
        <v>150</v>
      </c>
      <c r="G2351">
        <v>54</v>
      </c>
      <c r="H2351">
        <v>24</v>
      </c>
      <c r="I2351" t="s">
        <v>93</v>
      </c>
      <c r="J2351" s="1">
        <v>45689</v>
      </c>
      <c r="K2351" s="1"/>
      <c r="L2351" t="s">
        <v>59</v>
      </c>
      <c r="M2351" t="s">
        <v>28</v>
      </c>
      <c r="N2351" t="s">
        <v>48</v>
      </c>
      <c r="O2351">
        <v>91</v>
      </c>
      <c r="P2351">
        <v>36.1</v>
      </c>
      <c r="Q2351" t="s">
        <v>30</v>
      </c>
      <c r="R2351" t="s">
        <v>49</v>
      </c>
      <c r="S2351">
        <v>75000</v>
      </c>
      <c r="T2351" t="s">
        <v>32</v>
      </c>
      <c r="V2351" t="s">
        <v>50</v>
      </c>
      <c r="W2351" t="str">
        <f>TEXT(EHR[[#This Row],[Admission_Date]], "MMM")</f>
        <v>Feb</v>
      </c>
      <c r="X2351">
        <f>MONTH(EHR[[#This Row],[Admission_Date]])</f>
        <v>2</v>
      </c>
    </row>
    <row r="2352" spans="1:24" x14ac:dyDescent="0.25">
      <c r="A2352" t="s">
        <v>2413</v>
      </c>
      <c r="B2352" t="s">
        <v>23</v>
      </c>
      <c r="C2352">
        <v>38</v>
      </c>
      <c r="D2352" t="s">
        <v>24</v>
      </c>
      <c r="E2352" t="s">
        <v>37</v>
      </c>
      <c r="F2352">
        <v>181</v>
      </c>
      <c r="G2352">
        <v>82</v>
      </c>
      <c r="H2352">
        <v>25</v>
      </c>
      <c r="I2352" t="s">
        <v>53</v>
      </c>
      <c r="J2352" s="1">
        <v>46122</v>
      </c>
      <c r="K2352" s="1">
        <v>46126</v>
      </c>
      <c r="L2352" t="s">
        <v>47</v>
      </c>
      <c r="M2352" t="s">
        <v>28</v>
      </c>
      <c r="N2352" t="s">
        <v>29</v>
      </c>
      <c r="O2352">
        <v>98</v>
      </c>
      <c r="P2352">
        <v>37.6</v>
      </c>
      <c r="Q2352" t="s">
        <v>41</v>
      </c>
      <c r="R2352" t="s">
        <v>42</v>
      </c>
      <c r="S2352">
        <v>75000</v>
      </c>
      <c r="T2352" t="s">
        <v>66</v>
      </c>
      <c r="U2352">
        <v>4</v>
      </c>
      <c r="V2352" t="s">
        <v>33</v>
      </c>
      <c r="W2352" t="str">
        <f>TEXT(EHR[[#This Row],[Admission_Date]], "MMM")</f>
        <v>Apr</v>
      </c>
      <c r="X2352">
        <f>MONTH(EHR[[#This Row],[Admission_Date]])</f>
        <v>4</v>
      </c>
    </row>
    <row r="2353" spans="1:24" x14ac:dyDescent="0.25">
      <c r="A2353" t="s">
        <v>2414</v>
      </c>
      <c r="B2353" t="s">
        <v>23</v>
      </c>
      <c r="C2353">
        <v>34</v>
      </c>
      <c r="D2353" t="s">
        <v>56</v>
      </c>
      <c r="E2353" t="s">
        <v>37</v>
      </c>
      <c r="F2353">
        <v>187</v>
      </c>
      <c r="G2353">
        <v>47</v>
      </c>
      <c r="H2353">
        <v>13.4</v>
      </c>
      <c r="I2353" t="s">
        <v>26</v>
      </c>
      <c r="J2353" s="1">
        <v>45781</v>
      </c>
      <c r="K2353" s="1">
        <v>45787</v>
      </c>
      <c r="L2353" t="s">
        <v>47</v>
      </c>
      <c r="M2353" t="s">
        <v>28</v>
      </c>
      <c r="N2353" t="s">
        <v>29</v>
      </c>
      <c r="O2353">
        <v>91</v>
      </c>
      <c r="P2353">
        <v>37.4</v>
      </c>
      <c r="Q2353" t="s">
        <v>41</v>
      </c>
      <c r="R2353" t="s">
        <v>49</v>
      </c>
      <c r="S2353">
        <v>50000</v>
      </c>
      <c r="T2353" t="s">
        <v>32</v>
      </c>
      <c r="U2353">
        <v>6</v>
      </c>
      <c r="V2353" t="s">
        <v>44</v>
      </c>
      <c r="W2353" t="str">
        <f>TEXT(EHR[[#This Row],[Admission_Date]], "MMM")</f>
        <v>May</v>
      </c>
      <c r="X2353">
        <f>MONTH(EHR[[#This Row],[Admission_Date]])</f>
        <v>5</v>
      </c>
    </row>
    <row r="2354" spans="1:24" x14ac:dyDescent="0.25">
      <c r="A2354" t="s">
        <v>2415</v>
      </c>
      <c r="B2354" t="s">
        <v>23</v>
      </c>
      <c r="C2354">
        <v>25</v>
      </c>
      <c r="D2354" t="s">
        <v>56</v>
      </c>
      <c r="E2354" t="s">
        <v>52</v>
      </c>
      <c r="F2354">
        <v>146</v>
      </c>
      <c r="G2354">
        <v>109</v>
      </c>
      <c r="H2354">
        <v>51.1</v>
      </c>
      <c r="I2354" t="s">
        <v>46</v>
      </c>
      <c r="J2354" s="1">
        <v>46037</v>
      </c>
      <c r="K2354" s="1">
        <v>46043</v>
      </c>
      <c r="L2354" t="s">
        <v>27</v>
      </c>
      <c r="M2354" t="s">
        <v>40</v>
      </c>
      <c r="N2354" t="s">
        <v>29</v>
      </c>
      <c r="O2354">
        <v>75</v>
      </c>
      <c r="P2354">
        <v>36.200000000000003</v>
      </c>
      <c r="Q2354" t="s">
        <v>30</v>
      </c>
      <c r="R2354" t="s">
        <v>49</v>
      </c>
      <c r="S2354">
        <v>50000</v>
      </c>
      <c r="T2354" t="s">
        <v>66</v>
      </c>
      <c r="U2354">
        <v>6</v>
      </c>
      <c r="V2354" t="s">
        <v>44</v>
      </c>
      <c r="W2354" t="str">
        <f>TEXT(EHR[[#This Row],[Admission_Date]], "MMM")</f>
        <v>Jan</v>
      </c>
      <c r="X2354">
        <f>MONTH(EHR[[#This Row],[Admission_Date]])</f>
        <v>1</v>
      </c>
    </row>
    <row r="2355" spans="1:24" x14ac:dyDescent="0.25">
      <c r="A2355" t="s">
        <v>2416</v>
      </c>
      <c r="B2355" t="s">
        <v>23</v>
      </c>
      <c r="C2355">
        <v>64</v>
      </c>
      <c r="D2355" t="s">
        <v>24</v>
      </c>
      <c r="E2355" t="s">
        <v>52</v>
      </c>
      <c r="F2355">
        <v>148</v>
      </c>
      <c r="G2355">
        <v>107</v>
      </c>
      <c r="H2355">
        <v>48.8</v>
      </c>
      <c r="I2355" t="s">
        <v>26</v>
      </c>
      <c r="J2355" s="1">
        <v>45970</v>
      </c>
      <c r="K2355" s="1">
        <v>45972</v>
      </c>
      <c r="L2355" t="s">
        <v>27</v>
      </c>
      <c r="M2355" t="s">
        <v>54</v>
      </c>
      <c r="N2355" t="s">
        <v>29</v>
      </c>
      <c r="O2355">
        <v>104</v>
      </c>
      <c r="P2355">
        <v>37</v>
      </c>
      <c r="Q2355" t="s">
        <v>41</v>
      </c>
      <c r="R2355" t="s">
        <v>42</v>
      </c>
      <c r="S2355">
        <v>50000</v>
      </c>
      <c r="T2355" t="s">
        <v>43</v>
      </c>
      <c r="U2355">
        <v>2</v>
      </c>
      <c r="V2355" t="s">
        <v>50</v>
      </c>
      <c r="W2355" t="str">
        <f>TEXT(EHR[[#This Row],[Admission_Date]], "MMM")</f>
        <v>Nov</v>
      </c>
      <c r="X2355">
        <f>MONTH(EHR[[#This Row],[Admission_Date]])</f>
        <v>11</v>
      </c>
    </row>
    <row r="2356" spans="1:24" x14ac:dyDescent="0.25">
      <c r="A2356" t="s">
        <v>2417</v>
      </c>
      <c r="B2356" t="s">
        <v>23</v>
      </c>
      <c r="C2356">
        <v>85</v>
      </c>
      <c r="D2356" t="s">
        <v>73</v>
      </c>
      <c r="E2356" t="s">
        <v>37</v>
      </c>
      <c r="F2356">
        <v>175</v>
      </c>
      <c r="G2356">
        <v>46</v>
      </c>
      <c r="H2356">
        <v>15</v>
      </c>
      <c r="I2356" t="s">
        <v>38</v>
      </c>
      <c r="J2356" s="1">
        <v>45764</v>
      </c>
      <c r="K2356" s="1">
        <v>45771</v>
      </c>
      <c r="L2356" t="s">
        <v>59</v>
      </c>
      <c r="M2356" t="s">
        <v>71</v>
      </c>
      <c r="N2356" t="s">
        <v>48</v>
      </c>
      <c r="O2356">
        <v>94</v>
      </c>
      <c r="P2356">
        <v>38.299999999999997</v>
      </c>
      <c r="Q2356" t="s">
        <v>57</v>
      </c>
      <c r="R2356" t="s">
        <v>31</v>
      </c>
      <c r="S2356">
        <v>50000</v>
      </c>
      <c r="T2356" t="s">
        <v>32</v>
      </c>
      <c r="U2356">
        <v>7</v>
      </c>
      <c r="V2356" t="s">
        <v>50</v>
      </c>
      <c r="W2356" t="str">
        <f>TEXT(EHR[[#This Row],[Admission_Date]], "MMM")</f>
        <v>Apr</v>
      </c>
      <c r="X2356">
        <f>MONTH(EHR[[#This Row],[Admission_Date]])</f>
        <v>4</v>
      </c>
    </row>
    <row r="2357" spans="1:24" x14ac:dyDescent="0.25">
      <c r="A2357" t="s">
        <v>2418</v>
      </c>
      <c r="B2357" t="s">
        <v>35</v>
      </c>
      <c r="C2357">
        <v>56</v>
      </c>
      <c r="D2357" t="s">
        <v>56</v>
      </c>
      <c r="E2357" t="s">
        <v>52</v>
      </c>
      <c r="F2357">
        <v>146</v>
      </c>
      <c r="G2357">
        <v>106</v>
      </c>
      <c r="H2357">
        <v>49.7</v>
      </c>
      <c r="I2357" t="s">
        <v>46</v>
      </c>
      <c r="J2357" s="1">
        <v>45843</v>
      </c>
      <c r="K2357" s="1">
        <v>45851</v>
      </c>
      <c r="L2357" t="s">
        <v>65</v>
      </c>
      <c r="M2357" t="s">
        <v>40</v>
      </c>
      <c r="N2357" t="s">
        <v>48</v>
      </c>
      <c r="O2357">
        <v>71</v>
      </c>
      <c r="P2357">
        <v>36.1</v>
      </c>
      <c r="Q2357" t="s">
        <v>30</v>
      </c>
      <c r="R2357" t="s">
        <v>49</v>
      </c>
      <c r="S2357">
        <v>75000</v>
      </c>
      <c r="T2357" t="s">
        <v>66</v>
      </c>
      <c r="U2357">
        <v>8</v>
      </c>
      <c r="V2357" t="s">
        <v>50</v>
      </c>
      <c r="W2357" t="str">
        <f>TEXT(EHR[[#This Row],[Admission_Date]], "MMM")</f>
        <v>Jul</v>
      </c>
      <c r="X2357">
        <f>MONTH(EHR[[#This Row],[Admission_Date]])</f>
        <v>7</v>
      </c>
    </row>
    <row r="2358" spans="1:24" x14ac:dyDescent="0.25">
      <c r="A2358" t="s">
        <v>2419</v>
      </c>
      <c r="B2358" t="s">
        <v>35</v>
      </c>
      <c r="C2358">
        <v>50</v>
      </c>
      <c r="D2358" t="s">
        <v>24</v>
      </c>
      <c r="E2358" t="s">
        <v>25</v>
      </c>
      <c r="F2358">
        <v>186</v>
      </c>
      <c r="G2358">
        <v>104</v>
      </c>
      <c r="H2358">
        <v>30.1</v>
      </c>
      <c r="I2358" t="s">
        <v>38</v>
      </c>
      <c r="J2358" s="1">
        <v>45955</v>
      </c>
      <c r="K2358" s="1">
        <v>45965</v>
      </c>
      <c r="L2358" t="s">
        <v>65</v>
      </c>
      <c r="M2358" t="s">
        <v>28</v>
      </c>
      <c r="N2358" t="s">
        <v>48</v>
      </c>
      <c r="O2358">
        <v>99</v>
      </c>
      <c r="P2358">
        <v>37.799999999999997</v>
      </c>
      <c r="Q2358" t="s">
        <v>57</v>
      </c>
      <c r="R2358" t="s">
        <v>42</v>
      </c>
      <c r="S2358">
        <v>25000</v>
      </c>
      <c r="T2358" t="s">
        <v>43</v>
      </c>
      <c r="U2358">
        <v>10</v>
      </c>
      <c r="V2358" t="s">
        <v>33</v>
      </c>
      <c r="W2358" t="str">
        <f>TEXT(EHR[[#This Row],[Admission_Date]], "MMM")</f>
        <v>Oct</v>
      </c>
      <c r="X2358">
        <f>MONTH(EHR[[#This Row],[Admission_Date]])</f>
        <v>10</v>
      </c>
    </row>
    <row r="2359" spans="1:24" x14ac:dyDescent="0.25">
      <c r="A2359" t="s">
        <v>2420</v>
      </c>
      <c r="B2359" t="s">
        <v>35</v>
      </c>
      <c r="C2359">
        <v>12</v>
      </c>
      <c r="D2359" t="s">
        <v>24</v>
      </c>
      <c r="E2359" t="s">
        <v>37</v>
      </c>
      <c r="F2359">
        <v>185</v>
      </c>
      <c r="G2359">
        <v>77</v>
      </c>
      <c r="H2359">
        <v>22.5</v>
      </c>
      <c r="I2359" t="s">
        <v>26</v>
      </c>
      <c r="J2359" s="1">
        <v>45729</v>
      </c>
      <c r="K2359" s="1">
        <v>45734</v>
      </c>
      <c r="L2359" t="s">
        <v>27</v>
      </c>
      <c r="M2359" t="s">
        <v>60</v>
      </c>
      <c r="N2359" t="s">
        <v>29</v>
      </c>
      <c r="O2359">
        <v>75</v>
      </c>
      <c r="P2359">
        <v>37.6</v>
      </c>
      <c r="Q2359" t="s">
        <v>41</v>
      </c>
      <c r="R2359" t="s">
        <v>42</v>
      </c>
      <c r="S2359">
        <v>50000</v>
      </c>
      <c r="T2359" t="s">
        <v>43</v>
      </c>
      <c r="U2359">
        <v>5</v>
      </c>
      <c r="V2359" t="s">
        <v>61</v>
      </c>
      <c r="W2359" t="str">
        <f>TEXT(EHR[[#This Row],[Admission_Date]], "MMM")</f>
        <v>Mar</v>
      </c>
      <c r="X2359">
        <f>MONTH(EHR[[#This Row],[Admission_Date]])</f>
        <v>3</v>
      </c>
    </row>
    <row r="2360" spans="1:24" x14ac:dyDescent="0.25">
      <c r="A2360" t="s">
        <v>2421</v>
      </c>
      <c r="B2360" t="s">
        <v>23</v>
      </c>
      <c r="C2360">
        <v>89</v>
      </c>
      <c r="D2360" t="s">
        <v>24</v>
      </c>
      <c r="E2360" t="s">
        <v>25</v>
      </c>
      <c r="F2360">
        <v>174</v>
      </c>
      <c r="G2360">
        <v>88</v>
      </c>
      <c r="H2360">
        <v>29.1</v>
      </c>
      <c r="I2360" t="s">
        <v>26</v>
      </c>
      <c r="J2360" s="1">
        <v>45958</v>
      </c>
      <c r="K2360" s="1"/>
      <c r="L2360" t="s">
        <v>47</v>
      </c>
      <c r="M2360" t="s">
        <v>71</v>
      </c>
      <c r="N2360" t="s">
        <v>48</v>
      </c>
      <c r="O2360">
        <v>98</v>
      </c>
      <c r="P2360">
        <v>38.5</v>
      </c>
      <c r="Q2360" t="s">
        <v>57</v>
      </c>
      <c r="R2360" t="s">
        <v>49</v>
      </c>
      <c r="S2360">
        <v>50000</v>
      </c>
      <c r="T2360" t="s">
        <v>66</v>
      </c>
      <c r="V2360" t="s">
        <v>50</v>
      </c>
      <c r="W2360" t="str">
        <f>TEXT(EHR[[#This Row],[Admission_Date]], "MMM")</f>
        <v>Oct</v>
      </c>
      <c r="X2360">
        <f>MONTH(EHR[[#This Row],[Admission_Date]])</f>
        <v>10</v>
      </c>
    </row>
    <row r="2361" spans="1:24" x14ac:dyDescent="0.25">
      <c r="A2361" t="s">
        <v>2422</v>
      </c>
      <c r="B2361" t="s">
        <v>35</v>
      </c>
      <c r="C2361">
        <v>18</v>
      </c>
      <c r="D2361" t="s">
        <v>24</v>
      </c>
      <c r="E2361" t="s">
        <v>52</v>
      </c>
      <c r="F2361">
        <v>174</v>
      </c>
      <c r="G2361">
        <v>0</v>
      </c>
      <c r="I2361" t="s">
        <v>46</v>
      </c>
      <c r="J2361" s="1">
        <v>45781</v>
      </c>
      <c r="K2361" s="1">
        <v>45783</v>
      </c>
      <c r="L2361" t="s">
        <v>47</v>
      </c>
      <c r="M2361" t="s">
        <v>28</v>
      </c>
      <c r="N2361" t="s">
        <v>29</v>
      </c>
      <c r="O2361">
        <v>109</v>
      </c>
      <c r="P2361">
        <v>38.1</v>
      </c>
      <c r="Q2361" t="s">
        <v>41</v>
      </c>
      <c r="R2361" t="s">
        <v>42</v>
      </c>
      <c r="S2361">
        <v>25000</v>
      </c>
      <c r="T2361" t="s">
        <v>43</v>
      </c>
      <c r="U2361">
        <v>2</v>
      </c>
      <c r="V2361" t="s">
        <v>61</v>
      </c>
      <c r="W2361" t="str">
        <f>TEXT(EHR[[#This Row],[Admission_Date]], "MMM")</f>
        <v>May</v>
      </c>
      <c r="X2361">
        <f>MONTH(EHR[[#This Row],[Admission_Date]])</f>
        <v>5</v>
      </c>
    </row>
    <row r="2362" spans="1:24" x14ac:dyDescent="0.25">
      <c r="A2362" t="s">
        <v>2423</v>
      </c>
      <c r="B2362" t="s">
        <v>23</v>
      </c>
      <c r="C2362">
        <v>83</v>
      </c>
      <c r="D2362" t="s">
        <v>36</v>
      </c>
      <c r="E2362" t="s">
        <v>37</v>
      </c>
      <c r="F2362">
        <v>164</v>
      </c>
      <c r="G2362">
        <v>48</v>
      </c>
      <c r="H2362">
        <v>17.8</v>
      </c>
      <c r="I2362" t="s">
        <v>93</v>
      </c>
      <c r="J2362" s="1">
        <v>45968</v>
      </c>
      <c r="K2362" s="1">
        <v>45974</v>
      </c>
      <c r="L2362" t="s">
        <v>77</v>
      </c>
      <c r="M2362" t="s">
        <v>28</v>
      </c>
      <c r="N2362" t="s">
        <v>48</v>
      </c>
      <c r="O2362">
        <v>89</v>
      </c>
      <c r="P2362">
        <v>36.6</v>
      </c>
      <c r="Q2362" t="s">
        <v>41</v>
      </c>
      <c r="R2362" t="s">
        <v>49</v>
      </c>
      <c r="S2362">
        <v>25000</v>
      </c>
      <c r="T2362" t="s">
        <v>32</v>
      </c>
      <c r="U2362">
        <v>6</v>
      </c>
      <c r="V2362" t="s">
        <v>50</v>
      </c>
      <c r="W2362" t="str">
        <f>TEXT(EHR[[#This Row],[Admission_Date]], "MMM")</f>
        <v>Nov</v>
      </c>
      <c r="X2362">
        <f>MONTH(EHR[[#This Row],[Admission_Date]])</f>
        <v>11</v>
      </c>
    </row>
    <row r="2363" spans="1:24" x14ac:dyDescent="0.25">
      <c r="A2363" t="s">
        <v>2424</v>
      </c>
      <c r="B2363" t="s">
        <v>35</v>
      </c>
      <c r="C2363">
        <v>68</v>
      </c>
      <c r="D2363" t="s">
        <v>73</v>
      </c>
      <c r="E2363" t="s">
        <v>25</v>
      </c>
      <c r="F2363">
        <v>150</v>
      </c>
      <c r="G2363">
        <v>92</v>
      </c>
      <c r="H2363">
        <v>40.9</v>
      </c>
      <c r="I2363" t="s">
        <v>26</v>
      </c>
      <c r="J2363" s="1">
        <v>46126</v>
      </c>
      <c r="K2363" s="1">
        <v>46132</v>
      </c>
      <c r="L2363" t="s">
        <v>65</v>
      </c>
      <c r="M2363" t="s">
        <v>60</v>
      </c>
      <c r="N2363" t="s">
        <v>48</v>
      </c>
      <c r="O2363">
        <v>96</v>
      </c>
      <c r="P2363">
        <v>37.5</v>
      </c>
      <c r="Q2363" t="s">
        <v>30</v>
      </c>
      <c r="R2363" t="s">
        <v>42</v>
      </c>
      <c r="S2363">
        <v>25000</v>
      </c>
      <c r="T2363" t="s">
        <v>43</v>
      </c>
      <c r="U2363">
        <v>6</v>
      </c>
      <c r="V2363" t="s">
        <v>50</v>
      </c>
      <c r="W2363" t="str">
        <f>TEXT(EHR[[#This Row],[Admission_Date]], "MMM")</f>
        <v>Apr</v>
      </c>
      <c r="X2363">
        <f>MONTH(EHR[[#This Row],[Admission_Date]])</f>
        <v>4</v>
      </c>
    </row>
    <row r="2364" spans="1:24" x14ac:dyDescent="0.25">
      <c r="A2364" t="s">
        <v>2425</v>
      </c>
      <c r="B2364" t="s">
        <v>23</v>
      </c>
      <c r="C2364">
        <v>16</v>
      </c>
      <c r="D2364" t="s">
        <v>24</v>
      </c>
      <c r="E2364" t="s">
        <v>37</v>
      </c>
      <c r="F2364">
        <v>164</v>
      </c>
      <c r="G2364">
        <v>100</v>
      </c>
      <c r="H2364">
        <v>37.200000000000003</v>
      </c>
      <c r="I2364" t="s">
        <v>93</v>
      </c>
      <c r="J2364" s="1">
        <v>46036</v>
      </c>
      <c r="K2364" s="1">
        <v>46037</v>
      </c>
      <c r="L2364" t="s">
        <v>39</v>
      </c>
      <c r="M2364" t="s">
        <v>28</v>
      </c>
      <c r="N2364" t="s">
        <v>48</v>
      </c>
      <c r="O2364">
        <v>74</v>
      </c>
      <c r="P2364">
        <v>37.700000000000003</v>
      </c>
      <c r="Q2364" t="s">
        <v>30</v>
      </c>
      <c r="R2364" t="s">
        <v>31</v>
      </c>
      <c r="S2364">
        <v>25000</v>
      </c>
      <c r="T2364" t="s">
        <v>32</v>
      </c>
      <c r="U2364">
        <v>1</v>
      </c>
      <c r="V2364" t="s">
        <v>61</v>
      </c>
      <c r="W2364" t="str">
        <f>TEXT(EHR[[#This Row],[Admission_Date]], "MMM")</f>
        <v>Jan</v>
      </c>
      <c r="X2364">
        <f>MONTH(EHR[[#This Row],[Admission_Date]])</f>
        <v>1</v>
      </c>
    </row>
    <row r="2365" spans="1:24" x14ac:dyDescent="0.25">
      <c r="A2365" t="s">
        <v>2426</v>
      </c>
      <c r="B2365" t="s">
        <v>23</v>
      </c>
      <c r="C2365">
        <v>48</v>
      </c>
      <c r="D2365" t="s">
        <v>73</v>
      </c>
      <c r="E2365" t="s">
        <v>37</v>
      </c>
      <c r="F2365">
        <v>154</v>
      </c>
      <c r="G2365">
        <v>45</v>
      </c>
      <c r="H2365">
        <v>19</v>
      </c>
      <c r="I2365" t="s">
        <v>26</v>
      </c>
      <c r="J2365" s="1">
        <v>45840</v>
      </c>
      <c r="K2365" s="1">
        <v>45842</v>
      </c>
      <c r="L2365" t="s">
        <v>47</v>
      </c>
      <c r="M2365" t="s">
        <v>54</v>
      </c>
      <c r="N2365" t="s">
        <v>48</v>
      </c>
      <c r="O2365">
        <v>109</v>
      </c>
      <c r="P2365">
        <v>38</v>
      </c>
      <c r="Q2365" t="s">
        <v>41</v>
      </c>
      <c r="R2365" t="s">
        <v>49</v>
      </c>
      <c r="S2365">
        <v>25000</v>
      </c>
      <c r="T2365" t="s">
        <v>66</v>
      </c>
      <c r="U2365">
        <v>2</v>
      </c>
      <c r="V2365" t="s">
        <v>33</v>
      </c>
      <c r="W2365" t="str">
        <f>TEXT(EHR[[#This Row],[Admission_Date]], "MMM")</f>
        <v>Jul</v>
      </c>
      <c r="X2365">
        <f>MONTH(EHR[[#This Row],[Admission_Date]])</f>
        <v>7</v>
      </c>
    </row>
    <row r="2366" spans="1:24" x14ac:dyDescent="0.25">
      <c r="A2366" t="s">
        <v>2427</v>
      </c>
      <c r="B2366" t="s">
        <v>23</v>
      </c>
      <c r="C2366">
        <v>145</v>
      </c>
      <c r="D2366" t="s">
        <v>56</v>
      </c>
      <c r="E2366" t="s">
        <v>37</v>
      </c>
      <c r="F2366">
        <v>163</v>
      </c>
      <c r="G2366">
        <v>93</v>
      </c>
      <c r="H2366">
        <v>35</v>
      </c>
      <c r="I2366" t="s">
        <v>46</v>
      </c>
      <c r="J2366" s="1">
        <v>46082</v>
      </c>
      <c r="K2366" s="1">
        <v>46083</v>
      </c>
      <c r="L2366" t="s">
        <v>65</v>
      </c>
      <c r="M2366" t="s">
        <v>71</v>
      </c>
      <c r="N2366" t="s">
        <v>48</v>
      </c>
      <c r="O2366">
        <v>78</v>
      </c>
      <c r="P2366">
        <v>37.700000000000003</v>
      </c>
      <c r="Q2366" t="s">
        <v>30</v>
      </c>
      <c r="R2366" t="s">
        <v>49</v>
      </c>
      <c r="S2366">
        <v>25000</v>
      </c>
      <c r="T2366" t="s">
        <v>43</v>
      </c>
      <c r="U2366">
        <v>1</v>
      </c>
      <c r="V2366" t="s">
        <v>50</v>
      </c>
      <c r="W2366" t="str">
        <f>TEXT(EHR[[#This Row],[Admission_Date]], "MMM")</f>
        <v>Mar</v>
      </c>
      <c r="X2366">
        <f>MONTH(EHR[[#This Row],[Admission_Date]])</f>
        <v>3</v>
      </c>
    </row>
    <row r="2367" spans="1:24" x14ac:dyDescent="0.25">
      <c r="A2367" t="s">
        <v>2428</v>
      </c>
      <c r="B2367" t="s">
        <v>35</v>
      </c>
      <c r="C2367">
        <v>46</v>
      </c>
      <c r="D2367" t="s">
        <v>56</v>
      </c>
      <c r="E2367" t="s">
        <v>37</v>
      </c>
      <c r="F2367">
        <v>178</v>
      </c>
      <c r="G2367">
        <v>97</v>
      </c>
      <c r="H2367">
        <v>30.6</v>
      </c>
      <c r="I2367" t="s">
        <v>93</v>
      </c>
      <c r="J2367" s="1">
        <v>46011</v>
      </c>
      <c r="K2367" s="1">
        <v>46014</v>
      </c>
      <c r="L2367" t="s">
        <v>77</v>
      </c>
      <c r="M2367" t="s">
        <v>60</v>
      </c>
      <c r="N2367" t="s">
        <v>29</v>
      </c>
      <c r="O2367">
        <v>110</v>
      </c>
      <c r="P2367">
        <v>37.700000000000003</v>
      </c>
      <c r="Q2367" t="s">
        <v>57</v>
      </c>
      <c r="R2367" t="s">
        <v>49</v>
      </c>
      <c r="S2367">
        <v>75000</v>
      </c>
      <c r="T2367" t="s">
        <v>32</v>
      </c>
      <c r="U2367">
        <v>3</v>
      </c>
      <c r="V2367" t="s">
        <v>33</v>
      </c>
      <c r="W2367" t="str">
        <f>TEXT(EHR[[#This Row],[Admission_Date]], "MMM")</f>
        <v>Dec</v>
      </c>
      <c r="X2367">
        <f>MONTH(EHR[[#This Row],[Admission_Date]])</f>
        <v>12</v>
      </c>
    </row>
    <row r="2368" spans="1:24" x14ac:dyDescent="0.25">
      <c r="A2368" t="s">
        <v>2429</v>
      </c>
      <c r="B2368" t="s">
        <v>35</v>
      </c>
      <c r="C2368">
        <v>4</v>
      </c>
      <c r="D2368" t="s">
        <v>56</v>
      </c>
      <c r="E2368" t="s">
        <v>52</v>
      </c>
      <c r="F2368">
        <v>165</v>
      </c>
      <c r="G2368">
        <v>110</v>
      </c>
      <c r="H2368">
        <v>40.4</v>
      </c>
      <c r="I2368" t="s">
        <v>53</v>
      </c>
      <c r="J2368" s="1">
        <v>45682</v>
      </c>
      <c r="K2368" s="1">
        <v>45684</v>
      </c>
      <c r="L2368" t="s">
        <v>47</v>
      </c>
      <c r="M2368" t="s">
        <v>28</v>
      </c>
      <c r="N2368" t="s">
        <v>29</v>
      </c>
      <c r="O2368">
        <v>84</v>
      </c>
      <c r="P2368">
        <v>38</v>
      </c>
      <c r="Q2368" t="s">
        <v>30</v>
      </c>
      <c r="R2368" t="s">
        <v>49</v>
      </c>
      <c r="S2368">
        <v>75000</v>
      </c>
      <c r="T2368" t="s">
        <v>43</v>
      </c>
      <c r="U2368">
        <v>2</v>
      </c>
      <c r="V2368" t="s">
        <v>81</v>
      </c>
      <c r="W2368" t="str">
        <f>TEXT(EHR[[#This Row],[Admission_Date]], "MMM")</f>
        <v>Jan</v>
      </c>
      <c r="X2368">
        <f>MONTH(EHR[[#This Row],[Admission_Date]])</f>
        <v>1</v>
      </c>
    </row>
    <row r="2369" spans="1:24" x14ac:dyDescent="0.25">
      <c r="A2369" t="s">
        <v>2430</v>
      </c>
      <c r="B2369" t="s">
        <v>23</v>
      </c>
      <c r="C2369">
        <v>4</v>
      </c>
      <c r="D2369" t="s">
        <v>24</v>
      </c>
      <c r="E2369" t="s">
        <v>25</v>
      </c>
      <c r="F2369">
        <v>170</v>
      </c>
      <c r="G2369">
        <v>53</v>
      </c>
      <c r="H2369">
        <v>18.3</v>
      </c>
      <c r="I2369" t="s">
        <v>93</v>
      </c>
      <c r="J2369" s="1">
        <v>46056</v>
      </c>
      <c r="K2369" s="1">
        <v>46064</v>
      </c>
      <c r="L2369" t="s">
        <v>65</v>
      </c>
      <c r="M2369" t="s">
        <v>40</v>
      </c>
      <c r="N2369" t="s">
        <v>48</v>
      </c>
      <c r="O2369">
        <v>79</v>
      </c>
      <c r="P2369">
        <v>38.1</v>
      </c>
      <c r="Q2369" t="s">
        <v>30</v>
      </c>
      <c r="R2369" t="s">
        <v>49</v>
      </c>
      <c r="S2369">
        <v>25000</v>
      </c>
      <c r="T2369" t="s">
        <v>32</v>
      </c>
      <c r="U2369">
        <v>8</v>
      </c>
      <c r="V2369" t="s">
        <v>81</v>
      </c>
      <c r="W2369" t="str">
        <f>TEXT(EHR[[#This Row],[Admission_Date]], "MMM")</f>
        <v>Feb</v>
      </c>
      <c r="X2369">
        <f>MONTH(EHR[[#This Row],[Admission_Date]])</f>
        <v>2</v>
      </c>
    </row>
    <row r="2370" spans="1:24" x14ac:dyDescent="0.25">
      <c r="A2370" t="s">
        <v>2431</v>
      </c>
      <c r="B2370" t="s">
        <v>35</v>
      </c>
      <c r="C2370">
        <v>60</v>
      </c>
      <c r="D2370" t="s">
        <v>73</v>
      </c>
      <c r="E2370" t="s">
        <v>37</v>
      </c>
      <c r="F2370">
        <v>149</v>
      </c>
      <c r="G2370">
        <v>95</v>
      </c>
      <c r="H2370">
        <v>42.8</v>
      </c>
      <c r="I2370" t="s">
        <v>38</v>
      </c>
      <c r="J2370" s="1">
        <v>46151</v>
      </c>
      <c r="K2370" s="1">
        <v>46161</v>
      </c>
      <c r="L2370" t="s">
        <v>59</v>
      </c>
      <c r="M2370" t="s">
        <v>28</v>
      </c>
      <c r="N2370" t="s">
        <v>48</v>
      </c>
      <c r="O2370">
        <v>93</v>
      </c>
      <c r="P2370">
        <v>36.1</v>
      </c>
      <c r="Q2370" t="s">
        <v>30</v>
      </c>
      <c r="R2370" t="s">
        <v>31</v>
      </c>
      <c r="S2370">
        <v>50000</v>
      </c>
      <c r="T2370" t="s">
        <v>32</v>
      </c>
      <c r="U2370">
        <v>10</v>
      </c>
      <c r="V2370" t="s">
        <v>50</v>
      </c>
      <c r="W2370" t="str">
        <f>TEXT(EHR[[#This Row],[Admission_Date]], "MMM")</f>
        <v>May</v>
      </c>
      <c r="X2370">
        <f>MONTH(EHR[[#This Row],[Admission_Date]])</f>
        <v>5</v>
      </c>
    </row>
    <row r="2371" spans="1:24" x14ac:dyDescent="0.25">
      <c r="A2371" t="s">
        <v>2432</v>
      </c>
      <c r="B2371" t="s">
        <v>23</v>
      </c>
      <c r="C2371">
        <v>145</v>
      </c>
      <c r="D2371" t="s">
        <v>24</v>
      </c>
      <c r="E2371" t="s">
        <v>25</v>
      </c>
      <c r="F2371">
        <v>157</v>
      </c>
      <c r="G2371">
        <v>73</v>
      </c>
      <c r="H2371">
        <v>29.6</v>
      </c>
      <c r="I2371" t="s">
        <v>93</v>
      </c>
      <c r="J2371" s="1">
        <v>45931</v>
      </c>
      <c r="K2371" s="1">
        <v>45939</v>
      </c>
      <c r="L2371" t="s">
        <v>59</v>
      </c>
      <c r="M2371" t="s">
        <v>60</v>
      </c>
      <c r="N2371" t="s">
        <v>48</v>
      </c>
      <c r="O2371">
        <v>95</v>
      </c>
      <c r="P2371">
        <v>38.700000000000003</v>
      </c>
      <c r="Q2371" t="s">
        <v>41</v>
      </c>
      <c r="R2371" t="s">
        <v>49</v>
      </c>
      <c r="S2371">
        <v>50000</v>
      </c>
      <c r="T2371" t="s">
        <v>66</v>
      </c>
      <c r="U2371">
        <v>8</v>
      </c>
      <c r="V2371" t="s">
        <v>50</v>
      </c>
      <c r="W2371" t="str">
        <f>TEXT(EHR[[#This Row],[Admission_Date]], "MMM")</f>
        <v>Oct</v>
      </c>
      <c r="X2371">
        <f>MONTH(EHR[[#This Row],[Admission_Date]])</f>
        <v>10</v>
      </c>
    </row>
    <row r="2372" spans="1:24" x14ac:dyDescent="0.25">
      <c r="A2372" t="s">
        <v>2433</v>
      </c>
      <c r="B2372" t="s">
        <v>23</v>
      </c>
      <c r="C2372">
        <v>38</v>
      </c>
      <c r="D2372" t="s">
        <v>36</v>
      </c>
      <c r="E2372" t="s">
        <v>52</v>
      </c>
      <c r="F2372">
        <v>167</v>
      </c>
      <c r="G2372">
        <v>99</v>
      </c>
      <c r="H2372">
        <v>35.5</v>
      </c>
      <c r="I2372" t="s">
        <v>38</v>
      </c>
      <c r="J2372" s="1">
        <v>45956</v>
      </c>
      <c r="K2372" s="1">
        <v>45960</v>
      </c>
      <c r="L2372" t="s">
        <v>59</v>
      </c>
      <c r="M2372" t="s">
        <v>40</v>
      </c>
      <c r="N2372" t="s">
        <v>29</v>
      </c>
      <c r="O2372">
        <v>93</v>
      </c>
      <c r="P2372">
        <v>37</v>
      </c>
      <c r="Q2372" t="s">
        <v>30</v>
      </c>
      <c r="R2372" t="s">
        <v>49</v>
      </c>
      <c r="S2372">
        <v>75000</v>
      </c>
      <c r="T2372" t="s">
        <v>66</v>
      </c>
      <c r="U2372">
        <v>4</v>
      </c>
      <c r="V2372" t="s">
        <v>33</v>
      </c>
      <c r="W2372" t="str">
        <f>TEXT(EHR[[#This Row],[Admission_Date]], "MMM")</f>
        <v>Oct</v>
      </c>
      <c r="X2372">
        <f>MONTH(EHR[[#This Row],[Admission_Date]])</f>
        <v>10</v>
      </c>
    </row>
    <row r="2373" spans="1:24" x14ac:dyDescent="0.25">
      <c r="A2373" t="s">
        <v>2434</v>
      </c>
      <c r="B2373" t="s">
        <v>35</v>
      </c>
      <c r="C2373">
        <v>89</v>
      </c>
      <c r="D2373" t="s">
        <v>36</v>
      </c>
      <c r="E2373" t="s">
        <v>25</v>
      </c>
      <c r="F2373">
        <v>153</v>
      </c>
      <c r="G2373">
        <v>54</v>
      </c>
      <c r="H2373">
        <v>23.1</v>
      </c>
      <c r="I2373" t="s">
        <v>26</v>
      </c>
      <c r="J2373" s="1">
        <v>46144</v>
      </c>
      <c r="K2373" s="1">
        <v>46148</v>
      </c>
      <c r="L2373" t="s">
        <v>59</v>
      </c>
      <c r="M2373" t="s">
        <v>40</v>
      </c>
      <c r="N2373" t="s">
        <v>48</v>
      </c>
      <c r="O2373">
        <v>99</v>
      </c>
      <c r="P2373">
        <v>38.5</v>
      </c>
      <c r="Q2373" t="s">
        <v>30</v>
      </c>
      <c r="R2373" t="s">
        <v>49</v>
      </c>
      <c r="S2373">
        <v>50000</v>
      </c>
      <c r="T2373" t="s">
        <v>66</v>
      </c>
      <c r="U2373">
        <v>4</v>
      </c>
      <c r="V2373" t="s">
        <v>50</v>
      </c>
      <c r="W2373" t="str">
        <f>TEXT(EHR[[#This Row],[Admission_Date]], "MMM")</f>
        <v>May</v>
      </c>
      <c r="X2373">
        <f>MONTH(EHR[[#This Row],[Admission_Date]])</f>
        <v>5</v>
      </c>
    </row>
    <row r="2374" spans="1:24" x14ac:dyDescent="0.25">
      <c r="A2374" t="s">
        <v>2435</v>
      </c>
      <c r="B2374" t="s">
        <v>35</v>
      </c>
      <c r="C2374">
        <v>8</v>
      </c>
      <c r="D2374" t="s">
        <v>56</v>
      </c>
      <c r="E2374" t="s">
        <v>25</v>
      </c>
      <c r="F2374">
        <v>161</v>
      </c>
      <c r="G2374">
        <v>67</v>
      </c>
      <c r="H2374">
        <v>25.8</v>
      </c>
      <c r="I2374" t="s">
        <v>38</v>
      </c>
      <c r="J2374" s="1">
        <v>45916</v>
      </c>
      <c r="K2374" s="1">
        <v>45923</v>
      </c>
      <c r="L2374" t="s">
        <v>59</v>
      </c>
      <c r="M2374" t="s">
        <v>28</v>
      </c>
      <c r="N2374" t="s">
        <v>29</v>
      </c>
      <c r="O2374">
        <v>97</v>
      </c>
      <c r="P2374">
        <v>37.4</v>
      </c>
      <c r="Q2374" t="s">
        <v>41</v>
      </c>
      <c r="R2374" t="s">
        <v>42</v>
      </c>
      <c r="S2374">
        <v>75000</v>
      </c>
      <c r="T2374" t="s">
        <v>43</v>
      </c>
      <c r="U2374">
        <v>7</v>
      </c>
      <c r="V2374" t="s">
        <v>81</v>
      </c>
      <c r="W2374" t="str">
        <f>TEXT(EHR[[#This Row],[Admission_Date]], "MMM")</f>
        <v>Sep</v>
      </c>
      <c r="X2374">
        <f>MONTH(EHR[[#This Row],[Admission_Date]])</f>
        <v>9</v>
      </c>
    </row>
    <row r="2375" spans="1:24" x14ac:dyDescent="0.25">
      <c r="A2375" t="s">
        <v>2436</v>
      </c>
      <c r="B2375" t="s">
        <v>23</v>
      </c>
      <c r="C2375">
        <v>51</v>
      </c>
      <c r="D2375" t="s">
        <v>36</v>
      </c>
      <c r="E2375" t="s">
        <v>52</v>
      </c>
      <c r="F2375">
        <v>171</v>
      </c>
      <c r="G2375">
        <v>102</v>
      </c>
      <c r="H2375">
        <v>34.9</v>
      </c>
      <c r="I2375" t="s">
        <v>38</v>
      </c>
      <c r="J2375" s="1">
        <v>45937</v>
      </c>
      <c r="K2375" s="1">
        <v>45943</v>
      </c>
      <c r="L2375" t="s">
        <v>65</v>
      </c>
      <c r="M2375" t="s">
        <v>28</v>
      </c>
      <c r="N2375" t="s">
        <v>29</v>
      </c>
      <c r="O2375">
        <v>63</v>
      </c>
      <c r="P2375">
        <v>37.700000000000003</v>
      </c>
      <c r="Q2375" t="s">
        <v>30</v>
      </c>
      <c r="R2375" t="s">
        <v>31</v>
      </c>
      <c r="S2375">
        <v>50000</v>
      </c>
      <c r="T2375" t="s">
        <v>32</v>
      </c>
      <c r="U2375">
        <v>6</v>
      </c>
      <c r="V2375" t="s">
        <v>50</v>
      </c>
      <c r="W2375" t="str">
        <f>TEXT(EHR[[#This Row],[Admission_Date]], "MMM")</f>
        <v>Oct</v>
      </c>
      <c r="X2375">
        <f>MONTH(EHR[[#This Row],[Admission_Date]])</f>
        <v>10</v>
      </c>
    </row>
    <row r="2376" spans="1:24" x14ac:dyDescent="0.25">
      <c r="A2376" t="s">
        <v>2437</v>
      </c>
      <c r="B2376" t="s">
        <v>35</v>
      </c>
      <c r="C2376">
        <v>21</v>
      </c>
      <c r="D2376" t="s">
        <v>73</v>
      </c>
      <c r="E2376" t="s">
        <v>52</v>
      </c>
      <c r="F2376">
        <v>158</v>
      </c>
      <c r="G2376">
        <v>90</v>
      </c>
      <c r="H2376">
        <v>36.1</v>
      </c>
      <c r="I2376" t="s">
        <v>53</v>
      </c>
      <c r="J2376" s="1">
        <v>46179</v>
      </c>
      <c r="K2376" s="1">
        <v>46186</v>
      </c>
      <c r="L2376" t="s">
        <v>65</v>
      </c>
      <c r="M2376" t="s">
        <v>60</v>
      </c>
      <c r="N2376" t="s">
        <v>29</v>
      </c>
      <c r="O2376">
        <v>107</v>
      </c>
      <c r="P2376">
        <v>37.4</v>
      </c>
      <c r="Q2376" t="s">
        <v>57</v>
      </c>
      <c r="R2376" t="s">
        <v>42</v>
      </c>
      <c r="S2376">
        <v>75000</v>
      </c>
      <c r="T2376" t="s">
        <v>32</v>
      </c>
      <c r="U2376">
        <v>7</v>
      </c>
      <c r="V2376" t="s">
        <v>44</v>
      </c>
      <c r="W2376" t="str">
        <f>TEXT(EHR[[#This Row],[Admission_Date]], "MMM")</f>
        <v>Jun</v>
      </c>
      <c r="X2376">
        <f>MONTH(EHR[[#This Row],[Admission_Date]])</f>
        <v>6</v>
      </c>
    </row>
    <row r="2377" spans="1:24" x14ac:dyDescent="0.25">
      <c r="A2377" t="s">
        <v>2438</v>
      </c>
      <c r="B2377" t="s">
        <v>35</v>
      </c>
      <c r="C2377">
        <v>52</v>
      </c>
      <c r="D2377" t="s">
        <v>73</v>
      </c>
      <c r="E2377" t="s">
        <v>52</v>
      </c>
      <c r="F2377">
        <v>162</v>
      </c>
      <c r="G2377">
        <v>84</v>
      </c>
      <c r="H2377">
        <v>32</v>
      </c>
      <c r="I2377" t="s">
        <v>38</v>
      </c>
      <c r="J2377" s="1">
        <v>46103</v>
      </c>
      <c r="K2377" s="1">
        <v>46108</v>
      </c>
      <c r="L2377" t="s">
        <v>59</v>
      </c>
      <c r="M2377" t="s">
        <v>54</v>
      </c>
      <c r="N2377" t="s">
        <v>48</v>
      </c>
      <c r="O2377">
        <v>71</v>
      </c>
      <c r="P2377">
        <v>37</v>
      </c>
      <c r="Q2377" t="s">
        <v>57</v>
      </c>
      <c r="R2377" t="s">
        <v>31</v>
      </c>
      <c r="S2377">
        <v>75000</v>
      </c>
      <c r="T2377" t="s">
        <v>43</v>
      </c>
      <c r="U2377">
        <v>5</v>
      </c>
      <c r="V2377" t="s">
        <v>50</v>
      </c>
      <c r="W2377" t="str">
        <f>TEXT(EHR[[#This Row],[Admission_Date]], "MMM")</f>
        <v>Mar</v>
      </c>
      <c r="X2377">
        <f>MONTH(EHR[[#This Row],[Admission_Date]])</f>
        <v>3</v>
      </c>
    </row>
    <row r="2378" spans="1:24" x14ac:dyDescent="0.25">
      <c r="A2378" t="s">
        <v>2439</v>
      </c>
      <c r="B2378" t="s">
        <v>35</v>
      </c>
      <c r="C2378">
        <v>67</v>
      </c>
      <c r="D2378" t="s">
        <v>73</v>
      </c>
      <c r="E2378" t="s">
        <v>52</v>
      </c>
      <c r="F2378">
        <v>168</v>
      </c>
      <c r="G2378">
        <v>93</v>
      </c>
      <c r="H2378">
        <v>33</v>
      </c>
      <c r="I2378" t="s">
        <v>93</v>
      </c>
      <c r="J2378" s="1">
        <v>46108</v>
      </c>
      <c r="K2378" s="1">
        <v>46114</v>
      </c>
      <c r="L2378" t="s">
        <v>39</v>
      </c>
      <c r="M2378" t="s">
        <v>71</v>
      </c>
      <c r="N2378" t="s">
        <v>29</v>
      </c>
      <c r="O2378">
        <v>105</v>
      </c>
      <c r="P2378">
        <v>36.700000000000003</v>
      </c>
      <c r="Q2378" t="s">
        <v>30</v>
      </c>
      <c r="R2378" t="s">
        <v>31</v>
      </c>
      <c r="S2378">
        <v>50000</v>
      </c>
      <c r="T2378" t="s">
        <v>66</v>
      </c>
      <c r="U2378">
        <v>6</v>
      </c>
      <c r="V2378" t="s">
        <v>50</v>
      </c>
      <c r="W2378" t="str">
        <f>TEXT(EHR[[#This Row],[Admission_Date]], "MMM")</f>
        <v>Mar</v>
      </c>
      <c r="X2378">
        <f>MONTH(EHR[[#This Row],[Admission_Date]])</f>
        <v>3</v>
      </c>
    </row>
    <row r="2379" spans="1:24" x14ac:dyDescent="0.25">
      <c r="A2379" t="s">
        <v>2440</v>
      </c>
      <c r="B2379" t="s">
        <v>23</v>
      </c>
      <c r="C2379">
        <v>75</v>
      </c>
      <c r="D2379" t="s">
        <v>56</v>
      </c>
      <c r="E2379" t="s">
        <v>52</v>
      </c>
      <c r="F2379">
        <v>146</v>
      </c>
      <c r="G2379">
        <v>58</v>
      </c>
      <c r="H2379">
        <v>27.2</v>
      </c>
      <c r="I2379" t="s">
        <v>38</v>
      </c>
      <c r="J2379" s="1">
        <v>46084</v>
      </c>
      <c r="K2379" s="1">
        <v>46085</v>
      </c>
      <c r="L2379" t="s">
        <v>65</v>
      </c>
      <c r="M2379" t="s">
        <v>60</v>
      </c>
      <c r="N2379" t="s">
        <v>48</v>
      </c>
      <c r="O2379">
        <v>81</v>
      </c>
      <c r="P2379">
        <v>37.5</v>
      </c>
      <c r="Q2379" t="s">
        <v>41</v>
      </c>
      <c r="R2379" t="s">
        <v>42</v>
      </c>
      <c r="S2379">
        <v>25000</v>
      </c>
      <c r="T2379" t="s">
        <v>32</v>
      </c>
      <c r="U2379">
        <v>1</v>
      </c>
      <c r="V2379" t="s">
        <v>50</v>
      </c>
      <c r="W2379" t="str">
        <f>TEXT(EHR[[#This Row],[Admission_Date]], "MMM")</f>
        <v>Mar</v>
      </c>
      <c r="X2379">
        <f>MONTH(EHR[[#This Row],[Admission_Date]])</f>
        <v>3</v>
      </c>
    </row>
    <row r="2380" spans="1:24" x14ac:dyDescent="0.25">
      <c r="A2380" t="s">
        <v>2441</v>
      </c>
      <c r="B2380" t="s">
        <v>23</v>
      </c>
      <c r="C2380">
        <v>39</v>
      </c>
      <c r="D2380" t="s">
        <v>73</v>
      </c>
      <c r="E2380" t="s">
        <v>25</v>
      </c>
      <c r="F2380">
        <v>163</v>
      </c>
      <c r="G2380">
        <v>62</v>
      </c>
      <c r="H2380">
        <v>23.3</v>
      </c>
      <c r="I2380" t="s">
        <v>26</v>
      </c>
      <c r="J2380" s="1">
        <v>45940</v>
      </c>
      <c r="K2380" s="1">
        <v>45941</v>
      </c>
      <c r="L2380" t="s">
        <v>65</v>
      </c>
      <c r="M2380" t="s">
        <v>28</v>
      </c>
      <c r="N2380" t="s">
        <v>29</v>
      </c>
      <c r="O2380">
        <v>78</v>
      </c>
      <c r="P2380">
        <v>38.1</v>
      </c>
      <c r="Q2380" t="s">
        <v>30</v>
      </c>
      <c r="R2380" t="s">
        <v>42</v>
      </c>
      <c r="S2380">
        <v>50000</v>
      </c>
      <c r="T2380" t="s">
        <v>32</v>
      </c>
      <c r="U2380">
        <v>1</v>
      </c>
      <c r="V2380" t="s">
        <v>33</v>
      </c>
      <c r="W2380" t="str">
        <f>TEXT(EHR[[#This Row],[Admission_Date]], "MMM")</f>
        <v>Oct</v>
      </c>
      <c r="X2380">
        <f>MONTH(EHR[[#This Row],[Admission_Date]])</f>
        <v>10</v>
      </c>
    </row>
    <row r="2381" spans="1:24" x14ac:dyDescent="0.25">
      <c r="A2381" t="s">
        <v>2442</v>
      </c>
      <c r="B2381" t="s">
        <v>23</v>
      </c>
      <c r="C2381">
        <v>28</v>
      </c>
      <c r="D2381" t="s">
        <v>36</v>
      </c>
      <c r="E2381" t="s">
        <v>25</v>
      </c>
      <c r="F2381">
        <v>145</v>
      </c>
      <c r="G2381">
        <v>47</v>
      </c>
      <c r="H2381">
        <v>22.4</v>
      </c>
      <c r="I2381" t="s">
        <v>46</v>
      </c>
      <c r="J2381" s="1">
        <v>45994</v>
      </c>
      <c r="K2381" s="1">
        <v>45997</v>
      </c>
      <c r="L2381" t="s">
        <v>65</v>
      </c>
      <c r="M2381" t="s">
        <v>60</v>
      </c>
      <c r="N2381" t="s">
        <v>48</v>
      </c>
      <c r="O2381">
        <v>65</v>
      </c>
      <c r="P2381">
        <v>38.4</v>
      </c>
      <c r="Q2381" t="s">
        <v>57</v>
      </c>
      <c r="R2381" t="s">
        <v>31</v>
      </c>
      <c r="S2381">
        <v>75000</v>
      </c>
      <c r="T2381" t="s">
        <v>66</v>
      </c>
      <c r="U2381">
        <v>3</v>
      </c>
      <c r="V2381" t="s">
        <v>44</v>
      </c>
      <c r="W2381" t="str">
        <f>TEXT(EHR[[#This Row],[Admission_Date]], "MMM")</f>
        <v>Dec</v>
      </c>
      <c r="X2381">
        <f>MONTH(EHR[[#This Row],[Admission_Date]])</f>
        <v>12</v>
      </c>
    </row>
    <row r="2382" spans="1:24" x14ac:dyDescent="0.25">
      <c r="A2382" t="s">
        <v>2443</v>
      </c>
      <c r="B2382" t="s">
        <v>35</v>
      </c>
      <c r="C2382">
        <v>4</v>
      </c>
      <c r="D2382" t="s">
        <v>56</v>
      </c>
      <c r="E2382" t="s">
        <v>25</v>
      </c>
      <c r="F2382">
        <v>162</v>
      </c>
      <c r="G2382">
        <v>69</v>
      </c>
      <c r="H2382">
        <v>26.3</v>
      </c>
      <c r="I2382" t="s">
        <v>46</v>
      </c>
      <c r="J2382" s="1">
        <v>45995</v>
      </c>
      <c r="K2382" s="1">
        <v>46001</v>
      </c>
      <c r="L2382" t="s">
        <v>39</v>
      </c>
      <c r="M2382" t="s">
        <v>40</v>
      </c>
      <c r="N2382" t="s">
        <v>29</v>
      </c>
      <c r="O2382">
        <v>78</v>
      </c>
      <c r="P2382">
        <v>38.9</v>
      </c>
      <c r="Q2382" t="s">
        <v>57</v>
      </c>
      <c r="R2382" t="s">
        <v>31</v>
      </c>
      <c r="S2382">
        <v>25000</v>
      </c>
      <c r="T2382" t="s">
        <v>32</v>
      </c>
      <c r="U2382">
        <v>6</v>
      </c>
      <c r="V2382" t="s">
        <v>81</v>
      </c>
      <c r="W2382" t="str">
        <f>TEXT(EHR[[#This Row],[Admission_Date]], "MMM")</f>
        <v>Dec</v>
      </c>
      <c r="X2382">
        <f>MONTH(EHR[[#This Row],[Admission_Date]])</f>
        <v>12</v>
      </c>
    </row>
    <row r="2383" spans="1:24" x14ac:dyDescent="0.25">
      <c r="A2383" t="s">
        <v>2444</v>
      </c>
      <c r="B2383" t="s">
        <v>35</v>
      </c>
      <c r="C2383">
        <v>79</v>
      </c>
      <c r="D2383" t="s">
        <v>36</v>
      </c>
      <c r="E2383" t="s">
        <v>37</v>
      </c>
      <c r="F2383">
        <v>166</v>
      </c>
      <c r="G2383">
        <v>82</v>
      </c>
      <c r="H2383">
        <v>29.8</v>
      </c>
      <c r="I2383" t="s">
        <v>26</v>
      </c>
      <c r="J2383" s="1">
        <v>45964</v>
      </c>
      <c r="K2383" s="1">
        <v>45969</v>
      </c>
      <c r="L2383" t="s">
        <v>65</v>
      </c>
      <c r="M2383" t="s">
        <v>40</v>
      </c>
      <c r="N2383" t="s">
        <v>48</v>
      </c>
      <c r="O2383">
        <v>62</v>
      </c>
      <c r="P2383">
        <v>38.200000000000003</v>
      </c>
      <c r="Q2383" t="s">
        <v>57</v>
      </c>
      <c r="R2383" t="s">
        <v>49</v>
      </c>
      <c r="S2383">
        <v>75000</v>
      </c>
      <c r="T2383" t="s">
        <v>43</v>
      </c>
      <c r="U2383">
        <v>5</v>
      </c>
      <c r="V2383" t="s">
        <v>50</v>
      </c>
      <c r="W2383" t="str">
        <f>TEXT(EHR[[#This Row],[Admission_Date]], "MMM")</f>
        <v>Nov</v>
      </c>
      <c r="X2383">
        <f>MONTH(EHR[[#This Row],[Admission_Date]])</f>
        <v>11</v>
      </c>
    </row>
    <row r="2384" spans="1:24" x14ac:dyDescent="0.25">
      <c r="A2384" t="s">
        <v>2445</v>
      </c>
      <c r="B2384" t="s">
        <v>35</v>
      </c>
      <c r="C2384">
        <v>20</v>
      </c>
      <c r="D2384" t="s">
        <v>73</v>
      </c>
      <c r="E2384" t="s">
        <v>25</v>
      </c>
      <c r="F2384">
        <v>169</v>
      </c>
      <c r="G2384">
        <v>68</v>
      </c>
      <c r="H2384">
        <v>23.8</v>
      </c>
      <c r="I2384" t="s">
        <v>53</v>
      </c>
      <c r="J2384" s="1">
        <v>45902</v>
      </c>
      <c r="K2384" s="1"/>
      <c r="L2384" t="s">
        <v>27</v>
      </c>
      <c r="M2384" t="s">
        <v>54</v>
      </c>
      <c r="N2384" t="s">
        <v>29</v>
      </c>
      <c r="O2384">
        <v>91</v>
      </c>
      <c r="P2384">
        <v>37.5</v>
      </c>
      <c r="Q2384" t="s">
        <v>30</v>
      </c>
      <c r="R2384" t="s">
        <v>49</v>
      </c>
      <c r="S2384">
        <v>75000</v>
      </c>
      <c r="T2384" t="s">
        <v>43</v>
      </c>
      <c r="V2384" t="s">
        <v>61</v>
      </c>
      <c r="W2384" t="str">
        <f>TEXT(EHR[[#This Row],[Admission_Date]], "MMM")</f>
        <v>Sep</v>
      </c>
      <c r="X2384">
        <f>MONTH(EHR[[#This Row],[Admission_Date]])</f>
        <v>9</v>
      </c>
    </row>
    <row r="2385" spans="1:24" x14ac:dyDescent="0.25">
      <c r="A2385" t="s">
        <v>2446</v>
      </c>
      <c r="B2385" t="s">
        <v>23</v>
      </c>
      <c r="C2385">
        <v>69</v>
      </c>
      <c r="D2385" t="s">
        <v>24</v>
      </c>
      <c r="E2385" t="s">
        <v>25</v>
      </c>
      <c r="F2385">
        <v>148</v>
      </c>
      <c r="G2385">
        <v>87</v>
      </c>
      <c r="H2385">
        <v>39.700000000000003</v>
      </c>
      <c r="I2385" t="s">
        <v>38</v>
      </c>
      <c r="J2385" s="1">
        <v>46167</v>
      </c>
      <c r="K2385" s="1">
        <v>46174</v>
      </c>
      <c r="L2385" t="s">
        <v>59</v>
      </c>
      <c r="M2385" t="s">
        <v>60</v>
      </c>
      <c r="N2385" t="s">
        <v>29</v>
      </c>
      <c r="O2385">
        <v>102</v>
      </c>
      <c r="P2385">
        <v>37.200000000000003</v>
      </c>
      <c r="Q2385" t="s">
        <v>30</v>
      </c>
      <c r="R2385" t="s">
        <v>42</v>
      </c>
      <c r="S2385">
        <v>75000</v>
      </c>
      <c r="T2385" t="s">
        <v>66</v>
      </c>
      <c r="U2385">
        <v>7</v>
      </c>
      <c r="V2385" t="s">
        <v>50</v>
      </c>
      <c r="W2385" t="str">
        <f>TEXT(EHR[[#This Row],[Admission_Date]], "MMM")</f>
        <v>May</v>
      </c>
      <c r="X2385">
        <f>MONTH(EHR[[#This Row],[Admission_Date]])</f>
        <v>5</v>
      </c>
    </row>
    <row r="2386" spans="1:24" x14ac:dyDescent="0.25">
      <c r="A2386" t="s">
        <v>2447</v>
      </c>
      <c r="B2386" t="s">
        <v>35</v>
      </c>
      <c r="C2386">
        <v>72</v>
      </c>
      <c r="D2386" t="s">
        <v>36</v>
      </c>
      <c r="E2386" t="s">
        <v>25</v>
      </c>
      <c r="F2386">
        <v>157</v>
      </c>
      <c r="G2386">
        <v>82</v>
      </c>
      <c r="H2386">
        <v>33.299999999999997</v>
      </c>
      <c r="I2386" t="s">
        <v>26</v>
      </c>
      <c r="J2386" s="1">
        <v>45737</v>
      </c>
      <c r="K2386" s="1">
        <v>45738</v>
      </c>
      <c r="L2386" t="s">
        <v>65</v>
      </c>
      <c r="M2386" t="s">
        <v>54</v>
      </c>
      <c r="N2386" t="s">
        <v>48</v>
      </c>
      <c r="O2386">
        <v>110</v>
      </c>
      <c r="P2386">
        <v>36.9</v>
      </c>
      <c r="Q2386" t="s">
        <v>41</v>
      </c>
      <c r="R2386" t="s">
        <v>31</v>
      </c>
      <c r="S2386">
        <v>75000</v>
      </c>
      <c r="T2386" t="s">
        <v>43</v>
      </c>
      <c r="U2386">
        <v>1</v>
      </c>
      <c r="V2386" t="s">
        <v>50</v>
      </c>
      <c r="W2386" t="str">
        <f>TEXT(EHR[[#This Row],[Admission_Date]], "MMM")</f>
        <v>Mar</v>
      </c>
      <c r="X2386">
        <f>MONTH(EHR[[#This Row],[Admission_Date]])</f>
        <v>3</v>
      </c>
    </row>
    <row r="2387" spans="1:24" x14ac:dyDescent="0.25">
      <c r="A2387" t="s">
        <v>2448</v>
      </c>
      <c r="B2387" t="s">
        <v>23</v>
      </c>
      <c r="C2387">
        <v>50</v>
      </c>
      <c r="D2387" t="s">
        <v>36</v>
      </c>
      <c r="E2387" t="s">
        <v>25</v>
      </c>
      <c r="F2387">
        <v>154</v>
      </c>
      <c r="G2387">
        <v>45</v>
      </c>
      <c r="H2387">
        <v>19</v>
      </c>
      <c r="I2387" t="s">
        <v>46</v>
      </c>
      <c r="J2387" s="1">
        <v>45952</v>
      </c>
      <c r="K2387" s="1">
        <v>45953</v>
      </c>
      <c r="L2387" t="s">
        <v>47</v>
      </c>
      <c r="M2387" t="s">
        <v>71</v>
      </c>
      <c r="N2387" t="s">
        <v>48</v>
      </c>
      <c r="O2387">
        <v>71</v>
      </c>
      <c r="P2387">
        <v>37.4</v>
      </c>
      <c r="Q2387" t="s">
        <v>57</v>
      </c>
      <c r="R2387" t="s">
        <v>31</v>
      </c>
      <c r="S2387">
        <v>25000</v>
      </c>
      <c r="T2387" t="s">
        <v>66</v>
      </c>
      <c r="U2387">
        <v>1</v>
      </c>
      <c r="V2387" t="s">
        <v>33</v>
      </c>
      <c r="W2387" t="str">
        <f>TEXT(EHR[[#This Row],[Admission_Date]], "MMM")</f>
        <v>Oct</v>
      </c>
      <c r="X2387">
        <f>MONTH(EHR[[#This Row],[Admission_Date]])</f>
        <v>10</v>
      </c>
    </row>
    <row r="2388" spans="1:24" x14ac:dyDescent="0.25">
      <c r="A2388" t="s">
        <v>2449</v>
      </c>
      <c r="B2388" t="s">
        <v>35</v>
      </c>
      <c r="C2388">
        <v>58</v>
      </c>
      <c r="D2388" t="s">
        <v>36</v>
      </c>
      <c r="E2388" t="s">
        <v>37</v>
      </c>
      <c r="F2388">
        <v>161</v>
      </c>
      <c r="G2388">
        <v>103</v>
      </c>
      <c r="H2388">
        <v>39.700000000000003</v>
      </c>
      <c r="I2388" t="s">
        <v>93</v>
      </c>
      <c r="J2388" s="1">
        <v>45967</v>
      </c>
      <c r="K2388" s="1">
        <v>45974</v>
      </c>
      <c r="L2388" t="s">
        <v>77</v>
      </c>
      <c r="M2388" t="s">
        <v>40</v>
      </c>
      <c r="N2388" t="s">
        <v>29</v>
      </c>
      <c r="O2388">
        <v>89</v>
      </c>
      <c r="P2388">
        <v>37.6</v>
      </c>
      <c r="Q2388" t="s">
        <v>30</v>
      </c>
      <c r="R2388" t="s">
        <v>42</v>
      </c>
      <c r="S2388">
        <v>25000</v>
      </c>
      <c r="T2388" t="s">
        <v>43</v>
      </c>
      <c r="U2388">
        <v>7</v>
      </c>
      <c r="V2388" t="s">
        <v>50</v>
      </c>
      <c r="W2388" t="str">
        <f>TEXT(EHR[[#This Row],[Admission_Date]], "MMM")</f>
        <v>Nov</v>
      </c>
      <c r="X2388">
        <f>MONTH(EHR[[#This Row],[Admission_Date]])</f>
        <v>11</v>
      </c>
    </row>
    <row r="2389" spans="1:24" x14ac:dyDescent="0.25">
      <c r="A2389" t="s">
        <v>2450</v>
      </c>
      <c r="B2389" t="s">
        <v>23</v>
      </c>
      <c r="C2389">
        <v>12</v>
      </c>
      <c r="D2389" t="s">
        <v>24</v>
      </c>
      <c r="E2389" t="s">
        <v>37</v>
      </c>
      <c r="F2389">
        <v>181</v>
      </c>
      <c r="G2389">
        <v>84</v>
      </c>
      <c r="H2389">
        <v>25.6</v>
      </c>
      <c r="I2389" t="s">
        <v>46</v>
      </c>
      <c r="J2389" s="1">
        <v>46057</v>
      </c>
      <c r="K2389" s="1">
        <v>46061</v>
      </c>
      <c r="L2389" t="s">
        <v>59</v>
      </c>
      <c r="M2389" t="s">
        <v>54</v>
      </c>
      <c r="N2389" t="s">
        <v>29</v>
      </c>
      <c r="O2389">
        <v>84</v>
      </c>
      <c r="P2389">
        <v>37.6</v>
      </c>
      <c r="Q2389" t="s">
        <v>30</v>
      </c>
      <c r="R2389" t="s">
        <v>31</v>
      </c>
      <c r="S2389">
        <v>25000</v>
      </c>
      <c r="T2389" t="s">
        <v>32</v>
      </c>
      <c r="U2389">
        <v>4</v>
      </c>
      <c r="V2389" t="s">
        <v>61</v>
      </c>
      <c r="W2389" t="str">
        <f>TEXT(EHR[[#This Row],[Admission_Date]], "MMM")</f>
        <v>Feb</v>
      </c>
      <c r="X2389">
        <f>MONTH(EHR[[#This Row],[Admission_Date]])</f>
        <v>2</v>
      </c>
    </row>
    <row r="2390" spans="1:24" x14ac:dyDescent="0.25">
      <c r="A2390" t="s">
        <v>2451</v>
      </c>
      <c r="B2390" t="s">
        <v>23</v>
      </c>
      <c r="C2390">
        <v>43</v>
      </c>
      <c r="D2390" t="s">
        <v>73</v>
      </c>
      <c r="E2390" t="s">
        <v>37</v>
      </c>
      <c r="F2390">
        <v>159</v>
      </c>
      <c r="G2390">
        <v>93</v>
      </c>
      <c r="H2390">
        <v>36.799999999999997</v>
      </c>
      <c r="I2390" t="s">
        <v>46</v>
      </c>
      <c r="J2390" s="1">
        <v>46056</v>
      </c>
      <c r="K2390" s="1">
        <v>46064</v>
      </c>
      <c r="L2390" t="s">
        <v>39</v>
      </c>
      <c r="M2390" t="s">
        <v>40</v>
      </c>
      <c r="N2390" t="s">
        <v>48</v>
      </c>
      <c r="O2390">
        <v>74</v>
      </c>
      <c r="P2390">
        <v>38.5</v>
      </c>
      <c r="Q2390" t="s">
        <v>30</v>
      </c>
      <c r="R2390" t="s">
        <v>49</v>
      </c>
      <c r="S2390">
        <v>25000</v>
      </c>
      <c r="T2390" t="s">
        <v>43</v>
      </c>
      <c r="U2390">
        <v>8</v>
      </c>
      <c r="V2390" t="s">
        <v>33</v>
      </c>
      <c r="W2390" t="str">
        <f>TEXT(EHR[[#This Row],[Admission_Date]], "MMM")</f>
        <v>Feb</v>
      </c>
      <c r="X2390">
        <f>MONTH(EHR[[#This Row],[Admission_Date]])</f>
        <v>2</v>
      </c>
    </row>
    <row r="2391" spans="1:24" x14ac:dyDescent="0.25">
      <c r="A2391" t="s">
        <v>2452</v>
      </c>
      <c r="B2391" t="s">
        <v>23</v>
      </c>
      <c r="C2391">
        <v>13</v>
      </c>
      <c r="D2391" t="s">
        <v>24</v>
      </c>
      <c r="E2391" t="s">
        <v>25</v>
      </c>
      <c r="F2391">
        <v>170</v>
      </c>
      <c r="G2391">
        <v>66</v>
      </c>
      <c r="H2391">
        <v>22.8</v>
      </c>
      <c r="I2391" t="s">
        <v>38</v>
      </c>
      <c r="J2391" s="1">
        <v>45662</v>
      </c>
      <c r="K2391" s="1">
        <v>45670</v>
      </c>
      <c r="L2391" t="s">
        <v>39</v>
      </c>
      <c r="M2391" t="s">
        <v>40</v>
      </c>
      <c r="N2391" t="s">
        <v>48</v>
      </c>
      <c r="O2391">
        <v>73</v>
      </c>
      <c r="P2391">
        <v>38.4</v>
      </c>
      <c r="Q2391" t="s">
        <v>57</v>
      </c>
      <c r="R2391" t="s">
        <v>42</v>
      </c>
      <c r="S2391">
        <v>50000</v>
      </c>
      <c r="T2391" t="s">
        <v>43</v>
      </c>
      <c r="U2391">
        <v>8</v>
      </c>
      <c r="V2391" t="s">
        <v>61</v>
      </c>
      <c r="W2391" t="str">
        <f>TEXT(EHR[[#This Row],[Admission_Date]], "MMM")</f>
        <v>Jan</v>
      </c>
      <c r="X2391">
        <f>MONTH(EHR[[#This Row],[Admission_Date]])</f>
        <v>1</v>
      </c>
    </row>
    <row r="2392" spans="1:24" x14ac:dyDescent="0.25">
      <c r="A2392" t="s">
        <v>2453</v>
      </c>
      <c r="B2392" t="s">
        <v>35</v>
      </c>
      <c r="C2392">
        <v>57</v>
      </c>
      <c r="D2392" t="s">
        <v>56</v>
      </c>
      <c r="E2392" t="s">
        <v>37</v>
      </c>
      <c r="F2392">
        <v>174</v>
      </c>
      <c r="G2392">
        <v>81</v>
      </c>
      <c r="H2392">
        <v>26.8</v>
      </c>
      <c r="I2392" t="s">
        <v>26</v>
      </c>
      <c r="J2392" s="1">
        <v>46010</v>
      </c>
      <c r="K2392" s="1">
        <v>46019</v>
      </c>
      <c r="L2392" t="s">
        <v>47</v>
      </c>
      <c r="M2392" t="s">
        <v>28</v>
      </c>
      <c r="N2392" t="s">
        <v>29</v>
      </c>
      <c r="O2392">
        <v>98</v>
      </c>
      <c r="P2392">
        <v>38.5</v>
      </c>
      <c r="Q2392" t="s">
        <v>41</v>
      </c>
      <c r="R2392" t="s">
        <v>49</v>
      </c>
      <c r="S2392">
        <v>25000</v>
      </c>
      <c r="T2392" t="s">
        <v>32</v>
      </c>
      <c r="U2392">
        <v>9</v>
      </c>
      <c r="V2392" t="s">
        <v>50</v>
      </c>
      <c r="W2392" t="str">
        <f>TEXT(EHR[[#This Row],[Admission_Date]], "MMM")</f>
        <v>Dec</v>
      </c>
      <c r="X2392">
        <f>MONTH(EHR[[#This Row],[Admission_Date]])</f>
        <v>12</v>
      </c>
    </row>
    <row r="2393" spans="1:24" x14ac:dyDescent="0.25">
      <c r="A2393" t="s">
        <v>2454</v>
      </c>
      <c r="B2393" t="s">
        <v>35</v>
      </c>
      <c r="C2393">
        <v>57</v>
      </c>
      <c r="D2393" t="s">
        <v>73</v>
      </c>
      <c r="E2393" t="s">
        <v>25</v>
      </c>
      <c r="F2393">
        <v>158</v>
      </c>
      <c r="G2393">
        <v>60</v>
      </c>
      <c r="H2393">
        <v>24</v>
      </c>
      <c r="I2393" t="s">
        <v>93</v>
      </c>
      <c r="J2393" s="1">
        <v>46143</v>
      </c>
      <c r="K2393" s="1">
        <v>46146</v>
      </c>
      <c r="L2393" t="s">
        <v>59</v>
      </c>
      <c r="M2393" t="s">
        <v>40</v>
      </c>
      <c r="N2393" t="s">
        <v>29</v>
      </c>
      <c r="O2393">
        <v>61</v>
      </c>
      <c r="P2393">
        <v>37.6</v>
      </c>
      <c r="Q2393" t="s">
        <v>57</v>
      </c>
      <c r="R2393" t="s">
        <v>42</v>
      </c>
      <c r="S2393">
        <v>50000</v>
      </c>
      <c r="T2393" t="s">
        <v>43</v>
      </c>
      <c r="U2393">
        <v>3</v>
      </c>
      <c r="V2393" t="s">
        <v>50</v>
      </c>
      <c r="W2393" t="str">
        <f>TEXT(EHR[[#This Row],[Admission_Date]], "MMM")</f>
        <v>May</v>
      </c>
      <c r="X2393">
        <f>MONTH(EHR[[#This Row],[Admission_Date]])</f>
        <v>5</v>
      </c>
    </row>
    <row r="2394" spans="1:24" x14ac:dyDescent="0.25">
      <c r="A2394" t="s">
        <v>2455</v>
      </c>
      <c r="B2394" t="s">
        <v>23</v>
      </c>
      <c r="C2394">
        <v>80</v>
      </c>
      <c r="D2394" t="s">
        <v>24</v>
      </c>
      <c r="E2394" t="s">
        <v>52</v>
      </c>
      <c r="F2394">
        <v>156</v>
      </c>
      <c r="G2394">
        <v>78</v>
      </c>
      <c r="H2394">
        <v>32.1</v>
      </c>
      <c r="I2394" t="s">
        <v>93</v>
      </c>
      <c r="J2394" s="1">
        <v>46195</v>
      </c>
      <c r="K2394" s="1">
        <v>46199</v>
      </c>
      <c r="L2394" t="s">
        <v>65</v>
      </c>
      <c r="M2394" t="s">
        <v>28</v>
      </c>
      <c r="N2394" t="s">
        <v>29</v>
      </c>
      <c r="O2394">
        <v>72</v>
      </c>
      <c r="P2394">
        <v>36.200000000000003</v>
      </c>
      <c r="Q2394" t="s">
        <v>57</v>
      </c>
      <c r="R2394" t="s">
        <v>49</v>
      </c>
      <c r="S2394">
        <v>25000</v>
      </c>
      <c r="T2394" t="s">
        <v>66</v>
      </c>
      <c r="U2394">
        <v>4</v>
      </c>
      <c r="V2394" t="s">
        <v>50</v>
      </c>
      <c r="W2394" t="str">
        <f>TEXT(EHR[[#This Row],[Admission_Date]], "MMM")</f>
        <v>Jun</v>
      </c>
      <c r="X2394">
        <f>MONTH(EHR[[#This Row],[Admission_Date]])</f>
        <v>6</v>
      </c>
    </row>
    <row r="2395" spans="1:24" x14ac:dyDescent="0.25">
      <c r="A2395" t="s">
        <v>2456</v>
      </c>
      <c r="B2395" t="s">
        <v>35</v>
      </c>
      <c r="C2395">
        <v>15</v>
      </c>
      <c r="D2395" t="s">
        <v>56</v>
      </c>
      <c r="E2395" t="s">
        <v>52</v>
      </c>
      <c r="F2395">
        <v>150</v>
      </c>
      <c r="G2395">
        <v>70</v>
      </c>
      <c r="H2395">
        <v>31.1</v>
      </c>
      <c r="I2395" t="s">
        <v>46</v>
      </c>
      <c r="J2395" s="1">
        <v>45675</v>
      </c>
      <c r="K2395" s="1">
        <v>45682</v>
      </c>
      <c r="L2395" t="s">
        <v>39</v>
      </c>
      <c r="M2395" t="s">
        <v>71</v>
      </c>
      <c r="N2395" t="s">
        <v>29</v>
      </c>
      <c r="O2395">
        <v>91</v>
      </c>
      <c r="P2395">
        <v>36.200000000000003</v>
      </c>
      <c r="Q2395" t="s">
        <v>41</v>
      </c>
      <c r="R2395" t="s">
        <v>31</v>
      </c>
      <c r="S2395">
        <v>75000</v>
      </c>
      <c r="T2395" t="s">
        <v>32</v>
      </c>
      <c r="U2395">
        <v>7</v>
      </c>
      <c r="V2395" t="s">
        <v>61</v>
      </c>
      <c r="W2395" t="str">
        <f>TEXT(EHR[[#This Row],[Admission_Date]], "MMM")</f>
        <v>Jan</v>
      </c>
      <c r="X2395">
        <f>MONTH(EHR[[#This Row],[Admission_Date]])</f>
        <v>1</v>
      </c>
    </row>
    <row r="2396" spans="1:24" x14ac:dyDescent="0.25">
      <c r="A2396" t="s">
        <v>2457</v>
      </c>
      <c r="B2396" t="s">
        <v>23</v>
      </c>
      <c r="C2396">
        <v>44</v>
      </c>
      <c r="D2396" t="s">
        <v>73</v>
      </c>
      <c r="E2396" t="s">
        <v>52</v>
      </c>
      <c r="F2396">
        <v>150</v>
      </c>
      <c r="G2396">
        <v>77</v>
      </c>
      <c r="H2396">
        <v>34.200000000000003</v>
      </c>
      <c r="I2396" t="s">
        <v>53</v>
      </c>
      <c r="J2396" s="1">
        <v>45658</v>
      </c>
      <c r="K2396" s="1"/>
      <c r="L2396" t="s">
        <v>65</v>
      </c>
      <c r="M2396" t="s">
        <v>60</v>
      </c>
      <c r="N2396" t="s">
        <v>48</v>
      </c>
      <c r="O2396">
        <v>81</v>
      </c>
      <c r="P2396">
        <v>36.5</v>
      </c>
      <c r="Q2396" t="s">
        <v>41</v>
      </c>
      <c r="R2396" t="s">
        <v>42</v>
      </c>
      <c r="S2396">
        <v>25000</v>
      </c>
      <c r="T2396" t="s">
        <v>32</v>
      </c>
      <c r="V2396" t="s">
        <v>33</v>
      </c>
      <c r="W2396" t="str">
        <f>TEXT(EHR[[#This Row],[Admission_Date]], "MMM")</f>
        <v>Jan</v>
      </c>
      <c r="X2396">
        <f>MONTH(EHR[[#This Row],[Admission_Date]])</f>
        <v>1</v>
      </c>
    </row>
    <row r="2397" spans="1:24" x14ac:dyDescent="0.25">
      <c r="A2397" t="s">
        <v>2458</v>
      </c>
      <c r="B2397" t="s">
        <v>35</v>
      </c>
      <c r="C2397">
        <v>90</v>
      </c>
      <c r="D2397" t="s">
        <v>24</v>
      </c>
      <c r="E2397" t="s">
        <v>25</v>
      </c>
      <c r="F2397">
        <v>164</v>
      </c>
      <c r="G2397">
        <v>70</v>
      </c>
      <c r="H2397">
        <v>26</v>
      </c>
      <c r="I2397" t="s">
        <v>26</v>
      </c>
      <c r="J2397" s="1">
        <v>45984</v>
      </c>
      <c r="K2397" s="1">
        <v>45986</v>
      </c>
      <c r="L2397" t="s">
        <v>47</v>
      </c>
      <c r="M2397" t="s">
        <v>28</v>
      </c>
      <c r="N2397" t="s">
        <v>29</v>
      </c>
      <c r="O2397">
        <v>65</v>
      </c>
      <c r="P2397">
        <v>38.5</v>
      </c>
      <c r="Q2397" t="s">
        <v>57</v>
      </c>
      <c r="R2397" t="s">
        <v>49</v>
      </c>
      <c r="S2397">
        <v>50000</v>
      </c>
      <c r="T2397" t="s">
        <v>32</v>
      </c>
      <c r="U2397">
        <v>2</v>
      </c>
      <c r="V2397" t="s">
        <v>50</v>
      </c>
      <c r="W2397" t="str">
        <f>TEXT(EHR[[#This Row],[Admission_Date]], "MMM")</f>
        <v>Nov</v>
      </c>
      <c r="X2397">
        <f>MONTH(EHR[[#This Row],[Admission_Date]])</f>
        <v>11</v>
      </c>
    </row>
    <row r="2398" spans="1:24" x14ac:dyDescent="0.25">
      <c r="A2398" t="s">
        <v>2459</v>
      </c>
      <c r="B2398" t="s">
        <v>35</v>
      </c>
      <c r="C2398">
        <v>78</v>
      </c>
      <c r="D2398" t="s">
        <v>73</v>
      </c>
      <c r="E2398" t="s">
        <v>37</v>
      </c>
      <c r="F2398">
        <v>179</v>
      </c>
      <c r="G2398">
        <v>61</v>
      </c>
      <c r="H2398">
        <v>19</v>
      </c>
      <c r="I2398" t="s">
        <v>26</v>
      </c>
      <c r="J2398" s="1">
        <v>46188</v>
      </c>
      <c r="K2398" s="1">
        <v>46192</v>
      </c>
      <c r="L2398" t="s">
        <v>65</v>
      </c>
      <c r="M2398" t="s">
        <v>54</v>
      </c>
      <c r="N2398" t="s">
        <v>29</v>
      </c>
      <c r="O2398">
        <v>108</v>
      </c>
      <c r="P2398">
        <v>36.1</v>
      </c>
      <c r="Q2398" t="s">
        <v>57</v>
      </c>
      <c r="R2398" t="s">
        <v>31</v>
      </c>
      <c r="S2398">
        <v>75000</v>
      </c>
      <c r="T2398" t="s">
        <v>66</v>
      </c>
      <c r="U2398">
        <v>4</v>
      </c>
      <c r="V2398" t="s">
        <v>50</v>
      </c>
      <c r="W2398" t="str">
        <f>TEXT(EHR[[#This Row],[Admission_Date]], "MMM")</f>
        <v>Jun</v>
      </c>
      <c r="X2398">
        <f>MONTH(EHR[[#This Row],[Admission_Date]])</f>
        <v>6</v>
      </c>
    </row>
    <row r="2399" spans="1:24" x14ac:dyDescent="0.25">
      <c r="A2399" t="s">
        <v>2460</v>
      </c>
      <c r="B2399" t="s">
        <v>23</v>
      </c>
      <c r="C2399">
        <v>6</v>
      </c>
      <c r="D2399" t="s">
        <v>56</v>
      </c>
      <c r="E2399" t="s">
        <v>25</v>
      </c>
      <c r="F2399">
        <v>148</v>
      </c>
      <c r="G2399">
        <v>60</v>
      </c>
      <c r="H2399">
        <v>27.4</v>
      </c>
      <c r="I2399" t="s">
        <v>53</v>
      </c>
      <c r="J2399" s="1">
        <v>45903</v>
      </c>
      <c r="K2399" s="1">
        <v>45905</v>
      </c>
      <c r="L2399" t="s">
        <v>39</v>
      </c>
      <c r="M2399" t="s">
        <v>71</v>
      </c>
      <c r="N2399" t="s">
        <v>29</v>
      </c>
      <c r="O2399">
        <v>70</v>
      </c>
      <c r="P2399">
        <v>36.799999999999997</v>
      </c>
      <c r="Q2399" t="s">
        <v>30</v>
      </c>
      <c r="R2399" t="s">
        <v>49</v>
      </c>
      <c r="S2399">
        <v>50000</v>
      </c>
      <c r="T2399" t="s">
        <v>32</v>
      </c>
      <c r="U2399">
        <v>2</v>
      </c>
      <c r="V2399" t="s">
        <v>81</v>
      </c>
      <c r="W2399" t="str">
        <f>TEXT(EHR[[#This Row],[Admission_Date]], "MMM")</f>
        <v>Sep</v>
      </c>
      <c r="X2399">
        <f>MONTH(EHR[[#This Row],[Admission_Date]])</f>
        <v>9</v>
      </c>
    </row>
    <row r="2400" spans="1:24" x14ac:dyDescent="0.25">
      <c r="A2400" t="s">
        <v>2461</v>
      </c>
      <c r="B2400" t="s">
        <v>23</v>
      </c>
      <c r="C2400">
        <v>77</v>
      </c>
      <c r="D2400" t="s">
        <v>73</v>
      </c>
      <c r="E2400" t="s">
        <v>25</v>
      </c>
      <c r="F2400">
        <v>152</v>
      </c>
      <c r="G2400">
        <v>85</v>
      </c>
      <c r="H2400">
        <v>36.799999999999997</v>
      </c>
      <c r="I2400" t="s">
        <v>26</v>
      </c>
      <c r="J2400" s="1">
        <v>45695</v>
      </c>
      <c r="K2400" s="1">
        <v>45699</v>
      </c>
      <c r="L2400" t="s">
        <v>27</v>
      </c>
      <c r="M2400" t="s">
        <v>71</v>
      </c>
      <c r="N2400" t="s">
        <v>48</v>
      </c>
      <c r="O2400">
        <v>72</v>
      </c>
      <c r="P2400">
        <v>38.6</v>
      </c>
      <c r="Q2400" t="s">
        <v>41</v>
      </c>
      <c r="R2400" t="s">
        <v>31</v>
      </c>
      <c r="S2400">
        <v>50000</v>
      </c>
      <c r="T2400" t="s">
        <v>43</v>
      </c>
      <c r="U2400">
        <v>4</v>
      </c>
      <c r="V2400" t="s">
        <v>50</v>
      </c>
      <c r="W2400" t="str">
        <f>TEXT(EHR[[#This Row],[Admission_Date]], "MMM")</f>
        <v>Feb</v>
      </c>
      <c r="X2400">
        <f>MONTH(EHR[[#This Row],[Admission_Date]])</f>
        <v>2</v>
      </c>
    </row>
    <row r="2401" spans="1:24" x14ac:dyDescent="0.25">
      <c r="A2401" t="s">
        <v>2462</v>
      </c>
      <c r="B2401" t="s">
        <v>35</v>
      </c>
      <c r="C2401">
        <v>64</v>
      </c>
      <c r="D2401" t="s">
        <v>36</v>
      </c>
      <c r="E2401" t="s">
        <v>37</v>
      </c>
      <c r="F2401">
        <v>178</v>
      </c>
      <c r="G2401">
        <v>99</v>
      </c>
      <c r="H2401">
        <v>31.2</v>
      </c>
      <c r="I2401" t="s">
        <v>93</v>
      </c>
      <c r="J2401" s="1">
        <v>45760</v>
      </c>
      <c r="K2401" s="1">
        <v>45763</v>
      </c>
      <c r="L2401" t="s">
        <v>27</v>
      </c>
      <c r="M2401" t="s">
        <v>71</v>
      </c>
      <c r="N2401" t="s">
        <v>29</v>
      </c>
      <c r="O2401">
        <v>97</v>
      </c>
      <c r="P2401">
        <v>38.5</v>
      </c>
      <c r="Q2401" t="s">
        <v>57</v>
      </c>
      <c r="R2401" t="s">
        <v>31</v>
      </c>
      <c r="S2401">
        <v>75000</v>
      </c>
      <c r="T2401" t="s">
        <v>32</v>
      </c>
      <c r="U2401">
        <v>3</v>
      </c>
      <c r="V2401" t="s">
        <v>50</v>
      </c>
      <c r="W2401" t="str">
        <f>TEXT(EHR[[#This Row],[Admission_Date]], "MMM")</f>
        <v>Apr</v>
      </c>
      <c r="X2401">
        <f>MONTH(EHR[[#This Row],[Admission_Date]])</f>
        <v>4</v>
      </c>
    </row>
    <row r="2402" spans="1:24" x14ac:dyDescent="0.25">
      <c r="A2402" t="s">
        <v>2463</v>
      </c>
      <c r="B2402" t="s">
        <v>35</v>
      </c>
      <c r="C2402">
        <v>9</v>
      </c>
      <c r="D2402" t="s">
        <v>56</v>
      </c>
      <c r="E2402" t="s">
        <v>37</v>
      </c>
      <c r="F2402">
        <v>154</v>
      </c>
      <c r="G2402">
        <v>60</v>
      </c>
      <c r="H2402">
        <v>25.3</v>
      </c>
      <c r="I2402" t="s">
        <v>26</v>
      </c>
      <c r="J2402" s="1">
        <v>45708</v>
      </c>
      <c r="K2402" s="1">
        <v>45709</v>
      </c>
      <c r="L2402" t="s">
        <v>59</v>
      </c>
      <c r="M2402" t="s">
        <v>71</v>
      </c>
      <c r="N2402" t="s">
        <v>48</v>
      </c>
      <c r="O2402">
        <v>96</v>
      </c>
      <c r="P2402">
        <v>38.1</v>
      </c>
      <c r="Q2402" t="s">
        <v>41</v>
      </c>
      <c r="R2402" t="s">
        <v>49</v>
      </c>
      <c r="S2402">
        <v>25000</v>
      </c>
      <c r="T2402" t="s">
        <v>32</v>
      </c>
      <c r="U2402">
        <v>1</v>
      </c>
      <c r="V2402" t="s">
        <v>81</v>
      </c>
      <c r="W2402" t="str">
        <f>TEXT(EHR[[#This Row],[Admission_Date]], "MMM")</f>
        <v>Feb</v>
      </c>
      <c r="X2402">
        <f>MONTH(EHR[[#This Row],[Admission_Date]])</f>
        <v>2</v>
      </c>
    </row>
    <row r="2403" spans="1:24" x14ac:dyDescent="0.25">
      <c r="A2403" t="s">
        <v>2464</v>
      </c>
      <c r="B2403" t="s">
        <v>23</v>
      </c>
      <c r="C2403">
        <v>79</v>
      </c>
      <c r="D2403" t="s">
        <v>36</v>
      </c>
      <c r="E2403" t="s">
        <v>25</v>
      </c>
      <c r="F2403">
        <v>181</v>
      </c>
      <c r="G2403">
        <v>100</v>
      </c>
      <c r="H2403">
        <v>30.5</v>
      </c>
      <c r="I2403" t="s">
        <v>46</v>
      </c>
      <c r="J2403" s="1">
        <v>45701</v>
      </c>
      <c r="K2403" s="1">
        <v>45707</v>
      </c>
      <c r="L2403" t="s">
        <v>59</v>
      </c>
      <c r="M2403" t="s">
        <v>71</v>
      </c>
      <c r="N2403" t="s">
        <v>29</v>
      </c>
      <c r="O2403">
        <v>70</v>
      </c>
      <c r="P2403">
        <v>36.700000000000003</v>
      </c>
      <c r="Q2403" t="s">
        <v>41</v>
      </c>
      <c r="R2403" t="s">
        <v>42</v>
      </c>
      <c r="S2403">
        <v>75000</v>
      </c>
      <c r="T2403" t="s">
        <v>32</v>
      </c>
      <c r="U2403">
        <v>6</v>
      </c>
      <c r="V2403" t="s">
        <v>50</v>
      </c>
      <c r="W2403" t="str">
        <f>TEXT(EHR[[#This Row],[Admission_Date]], "MMM")</f>
        <v>Feb</v>
      </c>
      <c r="X2403">
        <f>MONTH(EHR[[#This Row],[Admission_Date]])</f>
        <v>2</v>
      </c>
    </row>
    <row r="2404" spans="1:24" x14ac:dyDescent="0.25">
      <c r="A2404" t="s">
        <v>2465</v>
      </c>
      <c r="B2404" t="s">
        <v>35</v>
      </c>
      <c r="C2404">
        <v>42</v>
      </c>
      <c r="D2404" t="s">
        <v>73</v>
      </c>
      <c r="E2404" t="s">
        <v>52</v>
      </c>
      <c r="F2404">
        <v>187</v>
      </c>
      <c r="G2404">
        <v>108</v>
      </c>
      <c r="H2404">
        <v>30.9</v>
      </c>
      <c r="I2404" t="s">
        <v>93</v>
      </c>
      <c r="J2404" s="1">
        <v>46002</v>
      </c>
      <c r="K2404" s="1">
        <v>46009</v>
      </c>
      <c r="L2404" t="s">
        <v>27</v>
      </c>
      <c r="M2404" t="s">
        <v>40</v>
      </c>
      <c r="N2404" t="s">
        <v>29</v>
      </c>
      <c r="O2404">
        <v>66</v>
      </c>
      <c r="P2404">
        <v>37.799999999999997</v>
      </c>
      <c r="Q2404" t="s">
        <v>30</v>
      </c>
      <c r="R2404" t="s">
        <v>49</v>
      </c>
      <c r="S2404">
        <v>50000</v>
      </c>
      <c r="T2404" t="s">
        <v>66</v>
      </c>
      <c r="U2404">
        <v>7</v>
      </c>
      <c r="V2404" t="s">
        <v>33</v>
      </c>
      <c r="W2404" t="str">
        <f>TEXT(EHR[[#This Row],[Admission_Date]], "MMM")</f>
        <v>Dec</v>
      </c>
      <c r="X2404">
        <f>MONTH(EHR[[#This Row],[Admission_Date]])</f>
        <v>12</v>
      </c>
    </row>
    <row r="2405" spans="1:24" x14ac:dyDescent="0.25">
      <c r="A2405" t="s">
        <v>2466</v>
      </c>
      <c r="B2405" t="s">
        <v>35</v>
      </c>
      <c r="C2405">
        <v>4</v>
      </c>
      <c r="D2405" t="s">
        <v>36</v>
      </c>
      <c r="E2405" t="s">
        <v>25</v>
      </c>
      <c r="F2405">
        <v>187</v>
      </c>
      <c r="G2405">
        <v>60</v>
      </c>
      <c r="H2405">
        <v>17.2</v>
      </c>
      <c r="I2405" t="s">
        <v>53</v>
      </c>
      <c r="J2405" s="1">
        <v>45950</v>
      </c>
      <c r="K2405" s="1">
        <v>45955</v>
      </c>
      <c r="L2405" t="s">
        <v>27</v>
      </c>
      <c r="M2405" t="s">
        <v>28</v>
      </c>
      <c r="N2405" t="s">
        <v>29</v>
      </c>
      <c r="O2405">
        <v>88</v>
      </c>
      <c r="P2405">
        <v>36.299999999999997</v>
      </c>
      <c r="Q2405" t="s">
        <v>57</v>
      </c>
      <c r="R2405" t="s">
        <v>49</v>
      </c>
      <c r="S2405">
        <v>25000</v>
      </c>
      <c r="T2405" t="s">
        <v>43</v>
      </c>
      <c r="U2405">
        <v>5</v>
      </c>
      <c r="V2405" t="s">
        <v>81</v>
      </c>
      <c r="W2405" t="str">
        <f>TEXT(EHR[[#This Row],[Admission_Date]], "MMM")</f>
        <v>Oct</v>
      </c>
      <c r="X2405">
        <f>MONTH(EHR[[#This Row],[Admission_Date]])</f>
        <v>10</v>
      </c>
    </row>
    <row r="2406" spans="1:24" x14ac:dyDescent="0.25">
      <c r="A2406" t="s">
        <v>2467</v>
      </c>
      <c r="B2406" t="s">
        <v>23</v>
      </c>
      <c r="C2406">
        <v>9</v>
      </c>
      <c r="D2406" t="s">
        <v>24</v>
      </c>
      <c r="E2406" t="s">
        <v>37</v>
      </c>
      <c r="F2406">
        <v>165</v>
      </c>
      <c r="G2406">
        <v>68</v>
      </c>
      <c r="H2406">
        <v>25</v>
      </c>
      <c r="I2406" t="s">
        <v>53</v>
      </c>
      <c r="J2406" s="1">
        <v>45762</v>
      </c>
      <c r="K2406" s="1">
        <v>45767</v>
      </c>
      <c r="L2406" t="s">
        <v>59</v>
      </c>
      <c r="M2406" t="s">
        <v>28</v>
      </c>
      <c r="N2406" t="s">
        <v>29</v>
      </c>
      <c r="O2406">
        <v>95</v>
      </c>
      <c r="P2406">
        <v>36.5</v>
      </c>
      <c r="Q2406" t="s">
        <v>41</v>
      </c>
      <c r="R2406" t="s">
        <v>49</v>
      </c>
      <c r="S2406">
        <v>25000</v>
      </c>
      <c r="T2406" t="s">
        <v>66</v>
      </c>
      <c r="U2406">
        <v>5</v>
      </c>
      <c r="V2406" t="s">
        <v>81</v>
      </c>
      <c r="W2406" t="str">
        <f>TEXT(EHR[[#This Row],[Admission_Date]], "MMM")</f>
        <v>Apr</v>
      </c>
      <c r="X2406">
        <f>MONTH(EHR[[#This Row],[Admission_Date]])</f>
        <v>4</v>
      </c>
    </row>
    <row r="2407" spans="1:24" x14ac:dyDescent="0.25">
      <c r="A2407" t="s">
        <v>2468</v>
      </c>
      <c r="B2407" t="s">
        <v>35</v>
      </c>
      <c r="C2407">
        <v>21</v>
      </c>
      <c r="D2407" t="s">
        <v>36</v>
      </c>
      <c r="E2407" t="s">
        <v>52</v>
      </c>
      <c r="F2407">
        <v>150</v>
      </c>
      <c r="G2407">
        <v>46</v>
      </c>
      <c r="H2407">
        <v>20.399999999999999</v>
      </c>
      <c r="I2407" t="s">
        <v>46</v>
      </c>
      <c r="J2407" s="1">
        <v>45689</v>
      </c>
      <c r="K2407" s="1">
        <v>45698</v>
      </c>
      <c r="L2407" t="s">
        <v>27</v>
      </c>
      <c r="M2407" t="s">
        <v>60</v>
      </c>
      <c r="N2407" t="s">
        <v>48</v>
      </c>
      <c r="O2407">
        <v>64</v>
      </c>
      <c r="P2407">
        <v>36.700000000000003</v>
      </c>
      <c r="Q2407" t="s">
        <v>30</v>
      </c>
      <c r="R2407" t="s">
        <v>49</v>
      </c>
      <c r="S2407">
        <v>50000</v>
      </c>
      <c r="T2407" t="s">
        <v>32</v>
      </c>
      <c r="U2407">
        <v>9</v>
      </c>
      <c r="V2407" t="s">
        <v>44</v>
      </c>
      <c r="W2407" t="str">
        <f>TEXT(EHR[[#This Row],[Admission_Date]], "MMM")</f>
        <v>Feb</v>
      </c>
      <c r="X2407">
        <f>MONTH(EHR[[#This Row],[Admission_Date]])</f>
        <v>2</v>
      </c>
    </row>
    <row r="2408" spans="1:24" x14ac:dyDescent="0.25">
      <c r="A2408" t="s">
        <v>2469</v>
      </c>
      <c r="B2408" t="s">
        <v>35</v>
      </c>
      <c r="C2408">
        <v>19</v>
      </c>
      <c r="D2408" t="s">
        <v>73</v>
      </c>
      <c r="E2408" t="s">
        <v>52</v>
      </c>
      <c r="F2408">
        <v>184</v>
      </c>
      <c r="G2408">
        <v>87</v>
      </c>
      <c r="H2408">
        <v>25.7</v>
      </c>
      <c r="I2408" t="s">
        <v>93</v>
      </c>
      <c r="J2408" s="1">
        <v>45952</v>
      </c>
      <c r="K2408" s="1"/>
      <c r="L2408" t="s">
        <v>47</v>
      </c>
      <c r="M2408" t="s">
        <v>40</v>
      </c>
      <c r="N2408" t="s">
        <v>29</v>
      </c>
      <c r="O2408">
        <v>82</v>
      </c>
      <c r="P2408">
        <v>38</v>
      </c>
      <c r="Q2408" t="s">
        <v>41</v>
      </c>
      <c r="R2408" t="s">
        <v>42</v>
      </c>
      <c r="S2408">
        <v>75000</v>
      </c>
      <c r="T2408" t="s">
        <v>43</v>
      </c>
      <c r="V2408" t="s">
        <v>61</v>
      </c>
      <c r="W2408" t="str">
        <f>TEXT(EHR[[#This Row],[Admission_Date]], "MMM")</f>
        <v>Oct</v>
      </c>
      <c r="X2408">
        <f>MONTH(EHR[[#This Row],[Admission_Date]])</f>
        <v>10</v>
      </c>
    </row>
    <row r="2409" spans="1:24" x14ac:dyDescent="0.25">
      <c r="A2409" t="s">
        <v>2470</v>
      </c>
      <c r="B2409" t="s">
        <v>23</v>
      </c>
      <c r="C2409">
        <v>32</v>
      </c>
      <c r="D2409" t="s">
        <v>24</v>
      </c>
      <c r="E2409" t="s">
        <v>37</v>
      </c>
      <c r="F2409">
        <v>190</v>
      </c>
      <c r="G2409">
        <v>98</v>
      </c>
      <c r="H2409">
        <v>27.1</v>
      </c>
      <c r="I2409" t="s">
        <v>53</v>
      </c>
      <c r="J2409" s="1">
        <v>45676</v>
      </c>
      <c r="K2409" s="1">
        <v>45680</v>
      </c>
      <c r="L2409" t="s">
        <v>47</v>
      </c>
      <c r="M2409" t="s">
        <v>28</v>
      </c>
      <c r="N2409" t="s">
        <v>48</v>
      </c>
      <c r="O2409">
        <v>87</v>
      </c>
      <c r="P2409">
        <v>37.4</v>
      </c>
      <c r="Q2409" t="s">
        <v>57</v>
      </c>
      <c r="R2409" t="s">
        <v>42</v>
      </c>
      <c r="S2409">
        <v>50000</v>
      </c>
      <c r="T2409" t="s">
        <v>66</v>
      </c>
      <c r="U2409">
        <v>4</v>
      </c>
      <c r="V2409" t="s">
        <v>44</v>
      </c>
      <c r="W2409" t="str">
        <f>TEXT(EHR[[#This Row],[Admission_Date]], "MMM")</f>
        <v>Jan</v>
      </c>
      <c r="X2409">
        <f>MONTH(EHR[[#This Row],[Admission_Date]])</f>
        <v>1</v>
      </c>
    </row>
    <row r="2410" spans="1:24" x14ac:dyDescent="0.25">
      <c r="A2410" t="s">
        <v>2471</v>
      </c>
      <c r="B2410" t="s">
        <v>23</v>
      </c>
      <c r="C2410">
        <v>20</v>
      </c>
      <c r="D2410" t="s">
        <v>73</v>
      </c>
      <c r="E2410" t="s">
        <v>52</v>
      </c>
      <c r="F2410">
        <v>165</v>
      </c>
      <c r="G2410">
        <v>71</v>
      </c>
      <c r="H2410">
        <v>26.1</v>
      </c>
      <c r="I2410" t="s">
        <v>93</v>
      </c>
      <c r="J2410" s="1">
        <v>46094</v>
      </c>
      <c r="K2410" s="1">
        <v>46104</v>
      </c>
      <c r="L2410" t="s">
        <v>27</v>
      </c>
      <c r="M2410" t="s">
        <v>60</v>
      </c>
      <c r="N2410" t="s">
        <v>29</v>
      </c>
      <c r="O2410">
        <v>94</v>
      </c>
      <c r="P2410">
        <v>36.6</v>
      </c>
      <c r="Q2410" t="s">
        <v>57</v>
      </c>
      <c r="R2410" t="s">
        <v>42</v>
      </c>
      <c r="S2410">
        <v>25000</v>
      </c>
      <c r="T2410" t="s">
        <v>66</v>
      </c>
      <c r="U2410">
        <v>10</v>
      </c>
      <c r="V2410" t="s">
        <v>61</v>
      </c>
      <c r="W2410" t="str">
        <f>TEXT(EHR[[#This Row],[Admission_Date]], "MMM")</f>
        <v>Mar</v>
      </c>
      <c r="X2410">
        <f>MONTH(EHR[[#This Row],[Admission_Date]])</f>
        <v>3</v>
      </c>
    </row>
    <row r="2411" spans="1:24" x14ac:dyDescent="0.25">
      <c r="A2411" t="s">
        <v>2472</v>
      </c>
      <c r="B2411" t="s">
        <v>35</v>
      </c>
      <c r="C2411">
        <v>71</v>
      </c>
      <c r="D2411" t="s">
        <v>73</v>
      </c>
      <c r="E2411" t="s">
        <v>37</v>
      </c>
      <c r="F2411">
        <v>168</v>
      </c>
      <c r="G2411">
        <v>97</v>
      </c>
      <c r="H2411">
        <v>34.4</v>
      </c>
      <c r="I2411" t="s">
        <v>53</v>
      </c>
      <c r="J2411" s="1">
        <v>45861</v>
      </c>
      <c r="K2411" s="1">
        <v>45869</v>
      </c>
      <c r="L2411" t="s">
        <v>65</v>
      </c>
      <c r="M2411" t="s">
        <v>28</v>
      </c>
      <c r="N2411" t="s">
        <v>48</v>
      </c>
      <c r="O2411">
        <v>66</v>
      </c>
      <c r="P2411">
        <v>36.9</v>
      </c>
      <c r="Q2411" t="s">
        <v>41</v>
      </c>
      <c r="R2411" t="s">
        <v>31</v>
      </c>
      <c r="S2411">
        <v>75000</v>
      </c>
      <c r="T2411" t="s">
        <v>66</v>
      </c>
      <c r="U2411">
        <v>8</v>
      </c>
      <c r="V2411" t="s">
        <v>50</v>
      </c>
      <c r="W2411" t="str">
        <f>TEXT(EHR[[#This Row],[Admission_Date]], "MMM")</f>
        <v>Jul</v>
      </c>
      <c r="X2411">
        <f>MONTH(EHR[[#This Row],[Admission_Date]])</f>
        <v>7</v>
      </c>
    </row>
    <row r="2412" spans="1:24" x14ac:dyDescent="0.25">
      <c r="A2412" t="s">
        <v>2473</v>
      </c>
      <c r="B2412" t="s">
        <v>23</v>
      </c>
      <c r="C2412">
        <v>29</v>
      </c>
      <c r="D2412" t="s">
        <v>73</v>
      </c>
      <c r="E2412" t="s">
        <v>37</v>
      </c>
      <c r="F2412">
        <v>176</v>
      </c>
      <c r="G2412">
        <v>104</v>
      </c>
      <c r="H2412">
        <v>33.6</v>
      </c>
      <c r="I2412" t="s">
        <v>53</v>
      </c>
      <c r="J2412" s="1">
        <v>46106</v>
      </c>
      <c r="K2412" s="1">
        <v>46109</v>
      </c>
      <c r="L2412" t="s">
        <v>59</v>
      </c>
      <c r="M2412" t="s">
        <v>40</v>
      </c>
      <c r="N2412" t="s">
        <v>48</v>
      </c>
      <c r="O2412">
        <v>87</v>
      </c>
      <c r="P2412">
        <v>36.299999999999997</v>
      </c>
      <c r="Q2412" t="s">
        <v>57</v>
      </c>
      <c r="R2412" t="s">
        <v>42</v>
      </c>
      <c r="S2412">
        <v>75000</v>
      </c>
      <c r="T2412" t="s">
        <v>66</v>
      </c>
      <c r="U2412">
        <v>3</v>
      </c>
      <c r="V2412" t="s">
        <v>44</v>
      </c>
      <c r="W2412" t="str">
        <f>TEXT(EHR[[#This Row],[Admission_Date]], "MMM")</f>
        <v>Mar</v>
      </c>
      <c r="X2412">
        <f>MONTH(EHR[[#This Row],[Admission_Date]])</f>
        <v>3</v>
      </c>
    </row>
    <row r="2413" spans="1:24" x14ac:dyDescent="0.25">
      <c r="A2413" t="s">
        <v>2474</v>
      </c>
      <c r="B2413" t="s">
        <v>23</v>
      </c>
      <c r="C2413">
        <v>80</v>
      </c>
      <c r="D2413" t="s">
        <v>73</v>
      </c>
      <c r="E2413" t="s">
        <v>25</v>
      </c>
      <c r="F2413">
        <v>177</v>
      </c>
      <c r="G2413">
        <v>79</v>
      </c>
      <c r="H2413">
        <v>25.2</v>
      </c>
      <c r="I2413" t="s">
        <v>53</v>
      </c>
      <c r="J2413" s="1">
        <v>46162</v>
      </c>
      <c r="K2413" s="1">
        <v>46171</v>
      </c>
      <c r="L2413" t="s">
        <v>59</v>
      </c>
      <c r="M2413" t="s">
        <v>54</v>
      </c>
      <c r="N2413" t="s">
        <v>48</v>
      </c>
      <c r="O2413">
        <v>67</v>
      </c>
      <c r="P2413">
        <v>36.6</v>
      </c>
      <c r="Q2413" t="s">
        <v>30</v>
      </c>
      <c r="R2413" t="s">
        <v>42</v>
      </c>
      <c r="S2413">
        <v>25000</v>
      </c>
      <c r="T2413" t="s">
        <v>43</v>
      </c>
      <c r="U2413">
        <v>9</v>
      </c>
      <c r="V2413" t="s">
        <v>50</v>
      </c>
      <c r="W2413" t="str">
        <f>TEXT(EHR[[#This Row],[Admission_Date]], "MMM")</f>
        <v>May</v>
      </c>
      <c r="X2413">
        <f>MONTH(EHR[[#This Row],[Admission_Date]])</f>
        <v>5</v>
      </c>
    </row>
    <row r="2414" spans="1:24" x14ac:dyDescent="0.25">
      <c r="A2414" t="s">
        <v>2475</v>
      </c>
      <c r="B2414" t="s">
        <v>35</v>
      </c>
      <c r="C2414">
        <v>16</v>
      </c>
      <c r="D2414" t="s">
        <v>73</v>
      </c>
      <c r="E2414" t="s">
        <v>52</v>
      </c>
      <c r="F2414">
        <v>184</v>
      </c>
      <c r="G2414">
        <v>90</v>
      </c>
      <c r="H2414">
        <v>26.6</v>
      </c>
      <c r="I2414" t="s">
        <v>53</v>
      </c>
      <c r="J2414" s="1">
        <v>46070</v>
      </c>
      <c r="K2414" s="1">
        <v>46080</v>
      </c>
      <c r="L2414" t="s">
        <v>47</v>
      </c>
      <c r="M2414" t="s">
        <v>40</v>
      </c>
      <c r="N2414" t="s">
        <v>48</v>
      </c>
      <c r="O2414">
        <v>64</v>
      </c>
      <c r="P2414">
        <v>39</v>
      </c>
      <c r="Q2414" t="s">
        <v>30</v>
      </c>
      <c r="R2414" t="s">
        <v>31</v>
      </c>
      <c r="S2414">
        <v>50000</v>
      </c>
      <c r="T2414" t="s">
        <v>32</v>
      </c>
      <c r="U2414">
        <v>10</v>
      </c>
      <c r="V2414" t="s">
        <v>61</v>
      </c>
      <c r="W2414" t="str">
        <f>TEXT(EHR[[#This Row],[Admission_Date]], "MMM")</f>
        <v>Feb</v>
      </c>
      <c r="X2414">
        <f>MONTH(EHR[[#This Row],[Admission_Date]])</f>
        <v>2</v>
      </c>
    </row>
    <row r="2415" spans="1:24" x14ac:dyDescent="0.25">
      <c r="A2415" t="s">
        <v>2476</v>
      </c>
      <c r="B2415" t="s">
        <v>23</v>
      </c>
      <c r="C2415">
        <v>16</v>
      </c>
      <c r="D2415" t="s">
        <v>36</v>
      </c>
      <c r="E2415" t="s">
        <v>37</v>
      </c>
      <c r="F2415">
        <v>183</v>
      </c>
      <c r="G2415">
        <v>49</v>
      </c>
      <c r="H2415">
        <v>14.6</v>
      </c>
      <c r="I2415" t="s">
        <v>46</v>
      </c>
      <c r="J2415" s="1">
        <v>45877</v>
      </c>
      <c r="K2415" s="1">
        <v>45878</v>
      </c>
      <c r="L2415" t="s">
        <v>59</v>
      </c>
      <c r="M2415" t="s">
        <v>60</v>
      </c>
      <c r="N2415" t="s">
        <v>29</v>
      </c>
      <c r="O2415">
        <v>110</v>
      </c>
      <c r="P2415">
        <v>36.799999999999997</v>
      </c>
      <c r="Q2415" t="s">
        <v>41</v>
      </c>
      <c r="R2415" t="s">
        <v>49</v>
      </c>
      <c r="S2415">
        <v>25000</v>
      </c>
      <c r="T2415" t="s">
        <v>66</v>
      </c>
      <c r="U2415">
        <v>1</v>
      </c>
      <c r="V2415" t="s">
        <v>61</v>
      </c>
      <c r="W2415" t="str">
        <f>TEXT(EHR[[#This Row],[Admission_Date]], "MMM")</f>
        <v>Aug</v>
      </c>
      <c r="X2415">
        <f>MONTH(EHR[[#This Row],[Admission_Date]])</f>
        <v>8</v>
      </c>
    </row>
    <row r="2416" spans="1:24" x14ac:dyDescent="0.25">
      <c r="A2416" t="s">
        <v>2477</v>
      </c>
      <c r="B2416" t="s">
        <v>35</v>
      </c>
      <c r="C2416">
        <v>25</v>
      </c>
      <c r="D2416" t="s">
        <v>36</v>
      </c>
      <c r="E2416" t="s">
        <v>25</v>
      </c>
      <c r="F2416">
        <v>149</v>
      </c>
      <c r="G2416">
        <v>67</v>
      </c>
      <c r="H2416">
        <v>30.2</v>
      </c>
      <c r="I2416" t="s">
        <v>26</v>
      </c>
      <c r="J2416" s="1">
        <v>46057</v>
      </c>
      <c r="K2416" s="1">
        <v>46061</v>
      </c>
      <c r="L2416" t="s">
        <v>47</v>
      </c>
      <c r="M2416" t="s">
        <v>40</v>
      </c>
      <c r="N2416" t="s">
        <v>48</v>
      </c>
      <c r="O2416">
        <v>99</v>
      </c>
      <c r="P2416">
        <v>37.700000000000003</v>
      </c>
      <c r="Q2416" t="s">
        <v>41</v>
      </c>
      <c r="R2416" t="s">
        <v>49</v>
      </c>
      <c r="S2416">
        <v>50000</v>
      </c>
      <c r="T2416" t="s">
        <v>66</v>
      </c>
      <c r="U2416">
        <v>4</v>
      </c>
      <c r="V2416" t="s">
        <v>44</v>
      </c>
      <c r="W2416" t="str">
        <f>TEXT(EHR[[#This Row],[Admission_Date]], "MMM")</f>
        <v>Feb</v>
      </c>
      <c r="X2416">
        <f>MONTH(EHR[[#This Row],[Admission_Date]])</f>
        <v>2</v>
      </c>
    </row>
    <row r="2417" spans="1:24" x14ac:dyDescent="0.25">
      <c r="A2417" t="s">
        <v>2478</v>
      </c>
      <c r="B2417" t="s">
        <v>35</v>
      </c>
      <c r="C2417">
        <v>2</v>
      </c>
      <c r="D2417" t="s">
        <v>24</v>
      </c>
      <c r="E2417" t="s">
        <v>52</v>
      </c>
      <c r="F2417">
        <v>179</v>
      </c>
      <c r="G2417">
        <v>60</v>
      </c>
      <c r="H2417">
        <v>18.7</v>
      </c>
      <c r="I2417" t="s">
        <v>38</v>
      </c>
      <c r="J2417" s="1">
        <v>45916</v>
      </c>
      <c r="K2417" s="1">
        <v>45926</v>
      </c>
      <c r="L2417" t="s">
        <v>27</v>
      </c>
      <c r="M2417" t="s">
        <v>28</v>
      </c>
      <c r="N2417" t="s">
        <v>29</v>
      </c>
      <c r="O2417">
        <v>80</v>
      </c>
      <c r="P2417">
        <v>37</v>
      </c>
      <c r="Q2417" t="s">
        <v>41</v>
      </c>
      <c r="R2417" t="s">
        <v>49</v>
      </c>
      <c r="S2417">
        <v>25000</v>
      </c>
      <c r="T2417" t="s">
        <v>66</v>
      </c>
      <c r="U2417">
        <v>10</v>
      </c>
      <c r="V2417" t="s">
        <v>81</v>
      </c>
      <c r="W2417" t="str">
        <f>TEXT(EHR[[#This Row],[Admission_Date]], "MMM")</f>
        <v>Sep</v>
      </c>
      <c r="X2417">
        <f>MONTH(EHR[[#This Row],[Admission_Date]])</f>
        <v>9</v>
      </c>
    </row>
    <row r="2418" spans="1:24" x14ac:dyDescent="0.25">
      <c r="A2418" t="s">
        <v>2479</v>
      </c>
      <c r="B2418" t="s">
        <v>23</v>
      </c>
      <c r="C2418">
        <v>48</v>
      </c>
      <c r="D2418" t="s">
        <v>56</v>
      </c>
      <c r="E2418" t="s">
        <v>37</v>
      </c>
      <c r="F2418">
        <v>157</v>
      </c>
      <c r="G2418">
        <v>52</v>
      </c>
      <c r="H2418">
        <v>21.1</v>
      </c>
      <c r="I2418" t="s">
        <v>46</v>
      </c>
      <c r="J2418" s="1">
        <v>46080</v>
      </c>
      <c r="K2418" s="1">
        <v>46086</v>
      </c>
      <c r="L2418" t="s">
        <v>65</v>
      </c>
      <c r="M2418" t="s">
        <v>60</v>
      </c>
      <c r="N2418" t="s">
        <v>29</v>
      </c>
      <c r="O2418">
        <v>72</v>
      </c>
      <c r="P2418">
        <v>38</v>
      </c>
      <c r="Q2418" t="s">
        <v>41</v>
      </c>
      <c r="R2418" t="s">
        <v>42</v>
      </c>
      <c r="S2418">
        <v>75000</v>
      </c>
      <c r="T2418" t="s">
        <v>66</v>
      </c>
      <c r="U2418">
        <v>6</v>
      </c>
      <c r="V2418" t="s">
        <v>33</v>
      </c>
      <c r="W2418" t="str">
        <f>TEXT(EHR[[#This Row],[Admission_Date]], "MMM")</f>
        <v>Feb</v>
      </c>
      <c r="X2418">
        <f>MONTH(EHR[[#This Row],[Admission_Date]])</f>
        <v>2</v>
      </c>
    </row>
    <row r="2419" spans="1:24" x14ac:dyDescent="0.25">
      <c r="A2419" t="s">
        <v>2480</v>
      </c>
      <c r="B2419" t="s">
        <v>35</v>
      </c>
      <c r="C2419">
        <v>51</v>
      </c>
      <c r="D2419" t="s">
        <v>73</v>
      </c>
      <c r="E2419" t="s">
        <v>37</v>
      </c>
      <c r="F2419">
        <v>154</v>
      </c>
      <c r="G2419">
        <v>50</v>
      </c>
      <c r="H2419">
        <v>21.1</v>
      </c>
      <c r="I2419" t="s">
        <v>38</v>
      </c>
      <c r="J2419" s="1">
        <v>46073</v>
      </c>
      <c r="K2419" s="1">
        <v>46083</v>
      </c>
      <c r="L2419" t="s">
        <v>27</v>
      </c>
      <c r="M2419" t="s">
        <v>71</v>
      </c>
      <c r="N2419" t="s">
        <v>48</v>
      </c>
      <c r="O2419">
        <v>63</v>
      </c>
      <c r="P2419">
        <v>39</v>
      </c>
      <c r="Q2419" t="s">
        <v>30</v>
      </c>
      <c r="R2419" t="s">
        <v>31</v>
      </c>
      <c r="S2419">
        <v>75000</v>
      </c>
      <c r="T2419" t="s">
        <v>43</v>
      </c>
      <c r="U2419">
        <v>10</v>
      </c>
      <c r="V2419" t="s">
        <v>50</v>
      </c>
      <c r="W2419" t="str">
        <f>TEXT(EHR[[#This Row],[Admission_Date]], "MMM")</f>
        <v>Feb</v>
      </c>
      <c r="X2419">
        <f>MONTH(EHR[[#This Row],[Admission_Date]])</f>
        <v>2</v>
      </c>
    </row>
    <row r="2420" spans="1:24" x14ac:dyDescent="0.25">
      <c r="A2420" t="s">
        <v>2481</v>
      </c>
      <c r="B2420" t="s">
        <v>23</v>
      </c>
      <c r="C2420">
        <v>10</v>
      </c>
      <c r="D2420" t="s">
        <v>24</v>
      </c>
      <c r="E2420" t="s">
        <v>52</v>
      </c>
      <c r="F2420">
        <v>152</v>
      </c>
      <c r="G2420">
        <v>54</v>
      </c>
      <c r="H2420">
        <v>23.4</v>
      </c>
      <c r="I2420" t="s">
        <v>93</v>
      </c>
      <c r="J2420" s="1">
        <v>45686</v>
      </c>
      <c r="K2420" s="1">
        <v>45691</v>
      </c>
      <c r="L2420" t="s">
        <v>39</v>
      </c>
      <c r="M2420" t="s">
        <v>28</v>
      </c>
      <c r="N2420" t="s">
        <v>29</v>
      </c>
      <c r="O2420">
        <v>74</v>
      </c>
      <c r="P2420">
        <v>37.799999999999997</v>
      </c>
      <c r="Q2420" t="s">
        <v>41</v>
      </c>
      <c r="R2420" t="s">
        <v>49</v>
      </c>
      <c r="S2420">
        <v>75000</v>
      </c>
      <c r="T2420" t="s">
        <v>43</v>
      </c>
      <c r="U2420">
        <v>5</v>
      </c>
      <c r="V2420" t="s">
        <v>81</v>
      </c>
      <c r="W2420" t="str">
        <f>TEXT(EHR[[#This Row],[Admission_Date]], "MMM")</f>
        <v>Jan</v>
      </c>
      <c r="X2420">
        <f>MONTH(EHR[[#This Row],[Admission_Date]])</f>
        <v>1</v>
      </c>
    </row>
    <row r="2421" spans="1:24" x14ac:dyDescent="0.25">
      <c r="A2421" t="s">
        <v>2482</v>
      </c>
      <c r="B2421" t="s">
        <v>23</v>
      </c>
      <c r="C2421">
        <v>87</v>
      </c>
      <c r="D2421" t="s">
        <v>36</v>
      </c>
      <c r="E2421" t="s">
        <v>25</v>
      </c>
      <c r="F2421">
        <v>173</v>
      </c>
      <c r="G2421">
        <v>48</v>
      </c>
      <c r="H2421">
        <v>16</v>
      </c>
      <c r="I2421" t="s">
        <v>46</v>
      </c>
      <c r="J2421" s="1">
        <v>46189</v>
      </c>
      <c r="K2421" s="1">
        <v>46195</v>
      </c>
      <c r="L2421" t="s">
        <v>65</v>
      </c>
      <c r="M2421" t="s">
        <v>28</v>
      </c>
      <c r="N2421" t="s">
        <v>48</v>
      </c>
      <c r="O2421">
        <v>85</v>
      </c>
      <c r="P2421">
        <v>36.9</v>
      </c>
      <c r="Q2421" t="s">
        <v>41</v>
      </c>
      <c r="R2421" t="s">
        <v>42</v>
      </c>
      <c r="S2421">
        <v>50000</v>
      </c>
      <c r="T2421" t="s">
        <v>66</v>
      </c>
      <c r="U2421">
        <v>6</v>
      </c>
      <c r="V2421" t="s">
        <v>50</v>
      </c>
      <c r="W2421" t="str">
        <f>TEXT(EHR[[#This Row],[Admission_Date]], "MMM")</f>
        <v>Jun</v>
      </c>
      <c r="X2421">
        <f>MONTH(EHR[[#This Row],[Admission_Date]])</f>
        <v>6</v>
      </c>
    </row>
    <row r="2422" spans="1:24" x14ac:dyDescent="0.25">
      <c r="A2422" t="s">
        <v>2483</v>
      </c>
      <c r="B2422" t="s">
        <v>35</v>
      </c>
      <c r="C2422">
        <v>10</v>
      </c>
      <c r="D2422" t="s">
        <v>73</v>
      </c>
      <c r="E2422" t="s">
        <v>52</v>
      </c>
      <c r="F2422">
        <v>190</v>
      </c>
      <c r="G2422">
        <v>83</v>
      </c>
      <c r="H2422">
        <v>23</v>
      </c>
      <c r="I2422" t="s">
        <v>53</v>
      </c>
      <c r="J2422" s="1">
        <v>45941</v>
      </c>
      <c r="K2422" s="1">
        <v>45942</v>
      </c>
      <c r="L2422" t="s">
        <v>47</v>
      </c>
      <c r="M2422" t="s">
        <v>40</v>
      </c>
      <c r="N2422" t="s">
        <v>48</v>
      </c>
      <c r="O2422">
        <v>62</v>
      </c>
      <c r="P2422">
        <v>38.799999999999997</v>
      </c>
      <c r="Q2422" t="s">
        <v>41</v>
      </c>
      <c r="R2422" t="s">
        <v>31</v>
      </c>
      <c r="S2422">
        <v>75000</v>
      </c>
      <c r="T2422" t="s">
        <v>43</v>
      </c>
      <c r="U2422">
        <v>1</v>
      </c>
      <c r="V2422" t="s">
        <v>81</v>
      </c>
      <c r="W2422" t="str">
        <f>TEXT(EHR[[#This Row],[Admission_Date]], "MMM")</f>
        <v>Oct</v>
      </c>
      <c r="X2422">
        <f>MONTH(EHR[[#This Row],[Admission_Date]])</f>
        <v>10</v>
      </c>
    </row>
    <row r="2423" spans="1:24" x14ac:dyDescent="0.25">
      <c r="A2423" t="s">
        <v>2484</v>
      </c>
      <c r="B2423" t="s">
        <v>23</v>
      </c>
      <c r="C2423">
        <v>38</v>
      </c>
      <c r="D2423" t="s">
        <v>24</v>
      </c>
      <c r="E2423" t="s">
        <v>37</v>
      </c>
      <c r="F2423">
        <v>174</v>
      </c>
      <c r="G2423">
        <v>56</v>
      </c>
      <c r="H2423">
        <v>18.5</v>
      </c>
      <c r="I2423" t="s">
        <v>46</v>
      </c>
      <c r="J2423" s="1">
        <v>45681</v>
      </c>
      <c r="K2423" s="1">
        <v>45687</v>
      </c>
      <c r="L2423" t="s">
        <v>27</v>
      </c>
      <c r="M2423" t="s">
        <v>28</v>
      </c>
      <c r="N2423" t="s">
        <v>48</v>
      </c>
      <c r="O2423">
        <v>95</v>
      </c>
      <c r="P2423">
        <v>36.9</v>
      </c>
      <c r="Q2423" t="s">
        <v>41</v>
      </c>
      <c r="R2423" t="s">
        <v>31</v>
      </c>
      <c r="S2423">
        <v>75000</v>
      </c>
      <c r="T2423" t="s">
        <v>32</v>
      </c>
      <c r="U2423">
        <v>6</v>
      </c>
      <c r="V2423" t="s">
        <v>33</v>
      </c>
      <c r="W2423" t="str">
        <f>TEXT(EHR[[#This Row],[Admission_Date]], "MMM")</f>
        <v>Jan</v>
      </c>
      <c r="X2423">
        <f>MONTH(EHR[[#This Row],[Admission_Date]])</f>
        <v>1</v>
      </c>
    </row>
    <row r="2424" spans="1:24" x14ac:dyDescent="0.25">
      <c r="A2424" t="s">
        <v>2485</v>
      </c>
      <c r="B2424" t="s">
        <v>35</v>
      </c>
      <c r="C2424">
        <v>43</v>
      </c>
      <c r="D2424" t="s">
        <v>36</v>
      </c>
      <c r="E2424" t="s">
        <v>52</v>
      </c>
      <c r="F2424">
        <v>157</v>
      </c>
      <c r="G2424">
        <v>49</v>
      </c>
      <c r="H2424">
        <v>19.899999999999999</v>
      </c>
      <c r="I2424" t="s">
        <v>26</v>
      </c>
      <c r="J2424" s="1">
        <v>45777</v>
      </c>
      <c r="K2424" s="1">
        <v>45783</v>
      </c>
      <c r="L2424" t="s">
        <v>47</v>
      </c>
      <c r="M2424" t="s">
        <v>28</v>
      </c>
      <c r="N2424" t="s">
        <v>48</v>
      </c>
      <c r="O2424">
        <v>97</v>
      </c>
      <c r="P2424">
        <v>37.299999999999997</v>
      </c>
      <c r="Q2424" t="s">
        <v>41</v>
      </c>
      <c r="R2424" t="s">
        <v>31</v>
      </c>
      <c r="S2424">
        <v>50000</v>
      </c>
      <c r="T2424" t="s">
        <v>66</v>
      </c>
      <c r="U2424">
        <v>6</v>
      </c>
      <c r="V2424" t="s">
        <v>33</v>
      </c>
      <c r="W2424" t="str">
        <f>TEXT(EHR[[#This Row],[Admission_Date]], "MMM")</f>
        <v>Apr</v>
      </c>
      <c r="X2424">
        <f>MONTH(EHR[[#This Row],[Admission_Date]])</f>
        <v>4</v>
      </c>
    </row>
    <row r="2425" spans="1:24" x14ac:dyDescent="0.25">
      <c r="A2425" t="s">
        <v>2486</v>
      </c>
      <c r="B2425" t="s">
        <v>35</v>
      </c>
      <c r="C2425">
        <v>58</v>
      </c>
      <c r="D2425" t="s">
        <v>36</v>
      </c>
      <c r="E2425" t="s">
        <v>25</v>
      </c>
      <c r="F2425">
        <v>156</v>
      </c>
      <c r="G2425">
        <v>106</v>
      </c>
      <c r="H2425">
        <v>43.6</v>
      </c>
      <c r="I2425" t="s">
        <v>53</v>
      </c>
      <c r="J2425" s="1">
        <v>46017</v>
      </c>
      <c r="K2425" s="1">
        <v>46027</v>
      </c>
      <c r="L2425" t="s">
        <v>59</v>
      </c>
      <c r="M2425" t="s">
        <v>28</v>
      </c>
      <c r="N2425" t="s">
        <v>48</v>
      </c>
      <c r="O2425">
        <v>71</v>
      </c>
      <c r="P2425">
        <v>38.299999999999997</v>
      </c>
      <c r="Q2425" t="s">
        <v>57</v>
      </c>
      <c r="R2425" t="s">
        <v>31</v>
      </c>
      <c r="S2425">
        <v>25000</v>
      </c>
      <c r="T2425" t="s">
        <v>66</v>
      </c>
      <c r="U2425">
        <v>10</v>
      </c>
      <c r="V2425" t="s">
        <v>50</v>
      </c>
      <c r="W2425" t="str">
        <f>TEXT(EHR[[#This Row],[Admission_Date]], "MMM")</f>
        <v>Dec</v>
      </c>
      <c r="X2425">
        <f>MONTH(EHR[[#This Row],[Admission_Date]])</f>
        <v>12</v>
      </c>
    </row>
    <row r="2426" spans="1:24" x14ac:dyDescent="0.25">
      <c r="A2426" t="s">
        <v>2487</v>
      </c>
      <c r="B2426" t="s">
        <v>35</v>
      </c>
      <c r="C2426">
        <v>86</v>
      </c>
      <c r="D2426" t="s">
        <v>36</v>
      </c>
      <c r="E2426" t="s">
        <v>52</v>
      </c>
      <c r="F2426">
        <v>178</v>
      </c>
      <c r="G2426">
        <v>101</v>
      </c>
      <c r="H2426">
        <v>31.9</v>
      </c>
      <c r="I2426" t="s">
        <v>26</v>
      </c>
      <c r="J2426" s="1">
        <v>45810</v>
      </c>
      <c r="K2426" s="1">
        <v>45818</v>
      </c>
      <c r="L2426" t="s">
        <v>39</v>
      </c>
      <c r="M2426" t="s">
        <v>54</v>
      </c>
      <c r="N2426" t="s">
        <v>29</v>
      </c>
      <c r="O2426">
        <v>71</v>
      </c>
      <c r="P2426">
        <v>37.4</v>
      </c>
      <c r="Q2426" t="s">
        <v>30</v>
      </c>
      <c r="R2426" t="s">
        <v>31</v>
      </c>
      <c r="S2426">
        <v>50000</v>
      </c>
      <c r="T2426" t="s">
        <v>43</v>
      </c>
      <c r="U2426">
        <v>8</v>
      </c>
      <c r="V2426" t="s">
        <v>50</v>
      </c>
      <c r="W2426" t="str">
        <f>TEXT(EHR[[#This Row],[Admission_Date]], "MMM")</f>
        <v>Jun</v>
      </c>
      <c r="X2426">
        <f>MONTH(EHR[[#This Row],[Admission_Date]])</f>
        <v>6</v>
      </c>
    </row>
    <row r="2427" spans="1:24" x14ac:dyDescent="0.25">
      <c r="A2427" t="s">
        <v>2488</v>
      </c>
      <c r="B2427" t="s">
        <v>35</v>
      </c>
      <c r="C2427">
        <v>24</v>
      </c>
      <c r="D2427" t="s">
        <v>56</v>
      </c>
      <c r="E2427" t="s">
        <v>25</v>
      </c>
      <c r="F2427">
        <v>158</v>
      </c>
      <c r="G2427">
        <v>84</v>
      </c>
      <c r="H2427">
        <v>33.6</v>
      </c>
      <c r="I2427" t="s">
        <v>26</v>
      </c>
      <c r="J2427" s="1">
        <v>45738</v>
      </c>
      <c r="K2427" s="1">
        <v>45743</v>
      </c>
      <c r="L2427" t="s">
        <v>65</v>
      </c>
      <c r="M2427" t="s">
        <v>40</v>
      </c>
      <c r="N2427" t="s">
        <v>48</v>
      </c>
      <c r="O2427">
        <v>77</v>
      </c>
      <c r="P2427">
        <v>38.6</v>
      </c>
      <c r="Q2427" t="s">
        <v>57</v>
      </c>
      <c r="R2427" t="s">
        <v>42</v>
      </c>
      <c r="S2427">
        <v>25000</v>
      </c>
      <c r="T2427" t="s">
        <v>66</v>
      </c>
      <c r="U2427">
        <v>5</v>
      </c>
      <c r="V2427" t="s">
        <v>44</v>
      </c>
      <c r="W2427" t="str">
        <f>TEXT(EHR[[#This Row],[Admission_Date]], "MMM")</f>
        <v>Mar</v>
      </c>
      <c r="X2427">
        <f>MONTH(EHR[[#This Row],[Admission_Date]])</f>
        <v>3</v>
      </c>
    </row>
    <row r="2428" spans="1:24" x14ac:dyDescent="0.25">
      <c r="A2428" t="s">
        <v>2489</v>
      </c>
      <c r="B2428" t="s">
        <v>35</v>
      </c>
      <c r="C2428">
        <v>86</v>
      </c>
      <c r="D2428" t="s">
        <v>24</v>
      </c>
      <c r="E2428" t="s">
        <v>25</v>
      </c>
      <c r="F2428">
        <v>165</v>
      </c>
      <c r="G2428">
        <v>104</v>
      </c>
      <c r="H2428">
        <v>38.200000000000003</v>
      </c>
      <c r="I2428" t="s">
        <v>38</v>
      </c>
      <c r="J2428" s="1">
        <v>45834</v>
      </c>
      <c r="K2428" s="1">
        <v>45840</v>
      </c>
      <c r="L2428" t="s">
        <v>27</v>
      </c>
      <c r="M2428" t="s">
        <v>71</v>
      </c>
      <c r="N2428" t="s">
        <v>48</v>
      </c>
      <c r="O2428">
        <v>107</v>
      </c>
      <c r="P2428">
        <v>36.799999999999997</v>
      </c>
      <c r="Q2428" t="s">
        <v>57</v>
      </c>
      <c r="R2428" t="s">
        <v>42</v>
      </c>
      <c r="S2428">
        <v>75000</v>
      </c>
      <c r="T2428" t="s">
        <v>32</v>
      </c>
      <c r="U2428">
        <v>6</v>
      </c>
      <c r="V2428" t="s">
        <v>50</v>
      </c>
      <c r="W2428" t="str">
        <f>TEXT(EHR[[#This Row],[Admission_Date]], "MMM")</f>
        <v>Jun</v>
      </c>
      <c r="X2428">
        <f>MONTH(EHR[[#This Row],[Admission_Date]])</f>
        <v>6</v>
      </c>
    </row>
    <row r="2429" spans="1:24" x14ac:dyDescent="0.25">
      <c r="A2429" t="s">
        <v>2490</v>
      </c>
      <c r="B2429" t="s">
        <v>35</v>
      </c>
      <c r="C2429">
        <v>60</v>
      </c>
      <c r="D2429" t="s">
        <v>36</v>
      </c>
      <c r="E2429" t="s">
        <v>37</v>
      </c>
      <c r="F2429">
        <v>162</v>
      </c>
      <c r="G2429">
        <v>55</v>
      </c>
      <c r="H2429">
        <v>21</v>
      </c>
      <c r="I2429" t="s">
        <v>26</v>
      </c>
      <c r="J2429" s="1">
        <v>46054</v>
      </c>
      <c r="K2429" s="1">
        <v>46058</v>
      </c>
      <c r="L2429" t="s">
        <v>27</v>
      </c>
      <c r="M2429" t="s">
        <v>60</v>
      </c>
      <c r="N2429" t="s">
        <v>29</v>
      </c>
      <c r="O2429">
        <v>100</v>
      </c>
      <c r="P2429">
        <v>37.700000000000003</v>
      </c>
      <c r="Q2429" t="s">
        <v>57</v>
      </c>
      <c r="R2429" t="s">
        <v>42</v>
      </c>
      <c r="S2429">
        <v>50000</v>
      </c>
      <c r="T2429" t="s">
        <v>66</v>
      </c>
      <c r="U2429">
        <v>4</v>
      </c>
      <c r="V2429" t="s">
        <v>50</v>
      </c>
      <c r="W2429" t="str">
        <f>TEXT(EHR[[#This Row],[Admission_Date]], "MMM")</f>
        <v>Feb</v>
      </c>
      <c r="X2429">
        <f>MONTH(EHR[[#This Row],[Admission_Date]])</f>
        <v>2</v>
      </c>
    </row>
    <row r="2430" spans="1:24" x14ac:dyDescent="0.25">
      <c r="A2430" t="s">
        <v>2491</v>
      </c>
      <c r="B2430" t="s">
        <v>35</v>
      </c>
      <c r="C2430">
        <v>74</v>
      </c>
      <c r="D2430" t="s">
        <v>56</v>
      </c>
      <c r="E2430" t="s">
        <v>52</v>
      </c>
      <c r="F2430">
        <v>154</v>
      </c>
      <c r="G2430">
        <v>110</v>
      </c>
      <c r="H2430">
        <v>46.4</v>
      </c>
      <c r="I2430" t="s">
        <v>46</v>
      </c>
      <c r="J2430" s="1">
        <v>45970</v>
      </c>
      <c r="K2430" s="1">
        <v>45977</v>
      </c>
      <c r="L2430" t="s">
        <v>27</v>
      </c>
      <c r="M2430" t="s">
        <v>28</v>
      </c>
      <c r="N2430" t="s">
        <v>48</v>
      </c>
      <c r="O2430">
        <v>94</v>
      </c>
      <c r="P2430">
        <v>38.9</v>
      </c>
      <c r="Q2430" t="s">
        <v>57</v>
      </c>
      <c r="R2430" t="s">
        <v>42</v>
      </c>
      <c r="S2430">
        <v>50000</v>
      </c>
      <c r="T2430" t="s">
        <v>43</v>
      </c>
      <c r="U2430">
        <v>7</v>
      </c>
      <c r="V2430" t="s">
        <v>50</v>
      </c>
      <c r="W2430" t="str">
        <f>TEXT(EHR[[#This Row],[Admission_Date]], "MMM")</f>
        <v>Nov</v>
      </c>
      <c r="X2430">
        <f>MONTH(EHR[[#This Row],[Admission_Date]])</f>
        <v>11</v>
      </c>
    </row>
    <row r="2431" spans="1:24" x14ac:dyDescent="0.25">
      <c r="A2431" t="s">
        <v>2492</v>
      </c>
      <c r="B2431" t="s">
        <v>23</v>
      </c>
      <c r="C2431">
        <v>78</v>
      </c>
      <c r="D2431" t="s">
        <v>73</v>
      </c>
      <c r="E2431" t="s">
        <v>25</v>
      </c>
      <c r="F2431">
        <v>157</v>
      </c>
      <c r="G2431">
        <v>59</v>
      </c>
      <c r="H2431">
        <v>23.9</v>
      </c>
      <c r="I2431" t="s">
        <v>93</v>
      </c>
      <c r="J2431" s="1">
        <v>45900</v>
      </c>
      <c r="K2431" s="1">
        <v>45905</v>
      </c>
      <c r="L2431" t="s">
        <v>59</v>
      </c>
      <c r="M2431" t="s">
        <v>71</v>
      </c>
      <c r="N2431" t="s">
        <v>48</v>
      </c>
      <c r="O2431">
        <v>110</v>
      </c>
      <c r="P2431">
        <v>36.299999999999997</v>
      </c>
      <c r="Q2431" t="s">
        <v>57</v>
      </c>
      <c r="R2431" t="s">
        <v>31</v>
      </c>
      <c r="S2431">
        <v>25000</v>
      </c>
      <c r="T2431" t="s">
        <v>43</v>
      </c>
      <c r="U2431">
        <v>5</v>
      </c>
      <c r="V2431" t="s">
        <v>50</v>
      </c>
      <c r="W2431" t="str">
        <f>TEXT(EHR[[#This Row],[Admission_Date]], "MMM")</f>
        <v>Aug</v>
      </c>
      <c r="X2431">
        <f>MONTH(EHR[[#This Row],[Admission_Date]])</f>
        <v>8</v>
      </c>
    </row>
    <row r="2432" spans="1:24" x14ac:dyDescent="0.25">
      <c r="A2432" t="s">
        <v>2493</v>
      </c>
      <c r="B2432" t="s">
        <v>23</v>
      </c>
      <c r="C2432">
        <v>35</v>
      </c>
      <c r="D2432" t="s">
        <v>73</v>
      </c>
      <c r="E2432" t="s">
        <v>52</v>
      </c>
      <c r="F2432">
        <v>166</v>
      </c>
      <c r="G2432">
        <v>108</v>
      </c>
      <c r="H2432">
        <v>39.200000000000003</v>
      </c>
      <c r="I2432" t="s">
        <v>38</v>
      </c>
      <c r="J2432" s="1">
        <v>46027</v>
      </c>
      <c r="K2432" s="1">
        <v>46035</v>
      </c>
      <c r="L2432" t="s">
        <v>59</v>
      </c>
      <c r="M2432" t="s">
        <v>28</v>
      </c>
      <c r="N2432" t="s">
        <v>48</v>
      </c>
      <c r="O2432">
        <v>107</v>
      </c>
      <c r="P2432">
        <v>37.799999999999997</v>
      </c>
      <c r="Q2432" t="s">
        <v>30</v>
      </c>
      <c r="R2432" t="s">
        <v>49</v>
      </c>
      <c r="S2432">
        <v>50000</v>
      </c>
      <c r="T2432" t="s">
        <v>66</v>
      </c>
      <c r="U2432">
        <v>8</v>
      </c>
      <c r="V2432" t="s">
        <v>44</v>
      </c>
      <c r="W2432" t="str">
        <f>TEXT(EHR[[#This Row],[Admission_Date]], "MMM")</f>
        <v>Jan</v>
      </c>
      <c r="X2432">
        <f>MONTH(EHR[[#This Row],[Admission_Date]])</f>
        <v>1</v>
      </c>
    </row>
    <row r="2433" spans="1:24" x14ac:dyDescent="0.25">
      <c r="A2433" t="s">
        <v>2494</v>
      </c>
      <c r="B2433" t="s">
        <v>23</v>
      </c>
      <c r="C2433">
        <v>25</v>
      </c>
      <c r="D2433" t="s">
        <v>73</v>
      </c>
      <c r="E2433" t="s">
        <v>25</v>
      </c>
      <c r="F2433">
        <v>189</v>
      </c>
      <c r="G2433">
        <v>63</v>
      </c>
      <c r="H2433">
        <v>17.600000000000001</v>
      </c>
      <c r="I2433" t="s">
        <v>46</v>
      </c>
      <c r="J2433" s="1">
        <v>46026</v>
      </c>
      <c r="K2433" s="1">
        <v>46032</v>
      </c>
      <c r="L2433" t="s">
        <v>65</v>
      </c>
      <c r="M2433" t="s">
        <v>60</v>
      </c>
      <c r="N2433" t="s">
        <v>48</v>
      </c>
      <c r="O2433">
        <v>77</v>
      </c>
      <c r="P2433">
        <v>36.1</v>
      </c>
      <c r="Q2433" t="s">
        <v>41</v>
      </c>
      <c r="R2433" t="s">
        <v>42</v>
      </c>
      <c r="S2433">
        <v>50000</v>
      </c>
      <c r="T2433" t="s">
        <v>43</v>
      </c>
      <c r="U2433">
        <v>6</v>
      </c>
      <c r="V2433" t="s">
        <v>44</v>
      </c>
      <c r="W2433" t="str">
        <f>TEXT(EHR[[#This Row],[Admission_Date]], "MMM")</f>
        <v>Jan</v>
      </c>
      <c r="X2433">
        <f>MONTH(EHR[[#This Row],[Admission_Date]])</f>
        <v>1</v>
      </c>
    </row>
    <row r="2434" spans="1:24" x14ac:dyDescent="0.25">
      <c r="A2434" t="s">
        <v>2495</v>
      </c>
      <c r="B2434" t="s">
        <v>35</v>
      </c>
      <c r="C2434">
        <v>43</v>
      </c>
      <c r="D2434" t="s">
        <v>36</v>
      </c>
      <c r="E2434" t="s">
        <v>37</v>
      </c>
      <c r="F2434">
        <v>158</v>
      </c>
      <c r="G2434">
        <v>99</v>
      </c>
      <c r="H2434">
        <v>39.700000000000003</v>
      </c>
      <c r="I2434" t="s">
        <v>93</v>
      </c>
      <c r="J2434" s="1">
        <v>46164</v>
      </c>
      <c r="K2434" s="1">
        <v>46167</v>
      </c>
      <c r="L2434" t="s">
        <v>65</v>
      </c>
      <c r="M2434" t="s">
        <v>28</v>
      </c>
      <c r="N2434" t="s">
        <v>48</v>
      </c>
      <c r="O2434">
        <v>72</v>
      </c>
      <c r="P2434">
        <v>38.200000000000003</v>
      </c>
      <c r="Q2434" t="s">
        <v>30</v>
      </c>
      <c r="R2434" t="s">
        <v>49</v>
      </c>
      <c r="S2434">
        <v>75000</v>
      </c>
      <c r="T2434" t="s">
        <v>43</v>
      </c>
      <c r="U2434">
        <v>3</v>
      </c>
      <c r="V2434" t="s">
        <v>33</v>
      </c>
      <c r="W2434" t="str">
        <f>TEXT(EHR[[#This Row],[Admission_Date]], "MMM")</f>
        <v>May</v>
      </c>
      <c r="X2434">
        <f>MONTH(EHR[[#This Row],[Admission_Date]])</f>
        <v>5</v>
      </c>
    </row>
    <row r="2435" spans="1:24" x14ac:dyDescent="0.25">
      <c r="A2435" t="s">
        <v>2496</v>
      </c>
      <c r="B2435" t="s">
        <v>23</v>
      </c>
      <c r="C2435">
        <v>88</v>
      </c>
      <c r="D2435" t="s">
        <v>56</v>
      </c>
      <c r="E2435" t="s">
        <v>37</v>
      </c>
      <c r="F2435">
        <v>160</v>
      </c>
      <c r="G2435">
        <v>51</v>
      </c>
      <c r="H2435">
        <v>19.899999999999999</v>
      </c>
      <c r="I2435" t="s">
        <v>26</v>
      </c>
      <c r="J2435" s="1">
        <v>45680</v>
      </c>
      <c r="K2435" s="1">
        <v>45688</v>
      </c>
      <c r="L2435" t="s">
        <v>39</v>
      </c>
      <c r="M2435" t="s">
        <v>40</v>
      </c>
      <c r="N2435" t="s">
        <v>48</v>
      </c>
      <c r="O2435">
        <v>63</v>
      </c>
      <c r="P2435">
        <v>38.799999999999997</v>
      </c>
      <c r="Q2435" t="s">
        <v>30</v>
      </c>
      <c r="R2435" t="s">
        <v>49</v>
      </c>
      <c r="S2435">
        <v>50000</v>
      </c>
      <c r="T2435" t="s">
        <v>43</v>
      </c>
      <c r="U2435">
        <v>8</v>
      </c>
      <c r="V2435" t="s">
        <v>50</v>
      </c>
      <c r="W2435" t="str">
        <f>TEXT(EHR[[#This Row],[Admission_Date]], "MMM")</f>
        <v>Jan</v>
      </c>
      <c r="X2435">
        <f>MONTH(EHR[[#This Row],[Admission_Date]])</f>
        <v>1</v>
      </c>
    </row>
    <row r="2436" spans="1:24" x14ac:dyDescent="0.25">
      <c r="A2436" t="s">
        <v>2497</v>
      </c>
      <c r="B2436" t="s">
        <v>35</v>
      </c>
      <c r="C2436">
        <v>7</v>
      </c>
      <c r="D2436" t="s">
        <v>56</v>
      </c>
      <c r="E2436" t="s">
        <v>52</v>
      </c>
      <c r="F2436">
        <v>169</v>
      </c>
      <c r="G2436">
        <v>94</v>
      </c>
      <c r="H2436">
        <v>32.9</v>
      </c>
      <c r="I2436" t="s">
        <v>93</v>
      </c>
      <c r="J2436" s="1">
        <v>45859</v>
      </c>
      <c r="K2436" s="1">
        <v>45865</v>
      </c>
      <c r="L2436" t="s">
        <v>65</v>
      </c>
      <c r="M2436" t="s">
        <v>40</v>
      </c>
      <c r="N2436" t="s">
        <v>48</v>
      </c>
      <c r="O2436">
        <v>84</v>
      </c>
      <c r="P2436">
        <v>38.200000000000003</v>
      </c>
      <c r="Q2436" t="s">
        <v>57</v>
      </c>
      <c r="R2436" t="s">
        <v>42</v>
      </c>
      <c r="S2436">
        <v>25000</v>
      </c>
      <c r="T2436" t="s">
        <v>32</v>
      </c>
      <c r="U2436">
        <v>6</v>
      </c>
      <c r="V2436" t="s">
        <v>81</v>
      </c>
      <c r="W2436" t="str">
        <f>TEXT(EHR[[#This Row],[Admission_Date]], "MMM")</f>
        <v>Jul</v>
      </c>
      <c r="X2436">
        <f>MONTH(EHR[[#This Row],[Admission_Date]])</f>
        <v>7</v>
      </c>
    </row>
    <row r="2437" spans="1:24" x14ac:dyDescent="0.25">
      <c r="A2437" t="s">
        <v>2498</v>
      </c>
      <c r="B2437" t="s">
        <v>23</v>
      </c>
      <c r="C2437">
        <v>8</v>
      </c>
      <c r="D2437" t="s">
        <v>24</v>
      </c>
      <c r="E2437" t="s">
        <v>37</v>
      </c>
      <c r="F2437">
        <v>150</v>
      </c>
      <c r="G2437">
        <v>72</v>
      </c>
      <c r="H2437">
        <v>32</v>
      </c>
      <c r="I2437" t="s">
        <v>53</v>
      </c>
      <c r="J2437" s="1">
        <v>45718</v>
      </c>
      <c r="K2437" s="1">
        <v>45719</v>
      </c>
      <c r="L2437" t="s">
        <v>65</v>
      </c>
      <c r="M2437" t="s">
        <v>60</v>
      </c>
      <c r="N2437" t="s">
        <v>29</v>
      </c>
      <c r="O2437">
        <v>106</v>
      </c>
      <c r="P2437">
        <v>37.4</v>
      </c>
      <c r="Q2437" t="s">
        <v>41</v>
      </c>
      <c r="R2437" t="s">
        <v>31</v>
      </c>
      <c r="S2437">
        <v>25000</v>
      </c>
      <c r="T2437" t="s">
        <v>32</v>
      </c>
      <c r="U2437">
        <v>1</v>
      </c>
      <c r="V2437" t="s">
        <v>81</v>
      </c>
      <c r="W2437" t="str">
        <f>TEXT(EHR[[#This Row],[Admission_Date]], "MMM")</f>
        <v>Mar</v>
      </c>
      <c r="X2437">
        <f>MONTH(EHR[[#This Row],[Admission_Date]])</f>
        <v>3</v>
      </c>
    </row>
    <row r="2438" spans="1:24" x14ac:dyDescent="0.25">
      <c r="A2438" t="s">
        <v>2499</v>
      </c>
      <c r="B2438" t="s">
        <v>23</v>
      </c>
      <c r="C2438">
        <v>79</v>
      </c>
      <c r="D2438" t="s">
        <v>56</v>
      </c>
      <c r="E2438" t="s">
        <v>37</v>
      </c>
      <c r="F2438">
        <v>163</v>
      </c>
      <c r="G2438">
        <v>47</v>
      </c>
      <c r="H2438">
        <v>17.7</v>
      </c>
      <c r="I2438" t="s">
        <v>26</v>
      </c>
      <c r="J2438" s="1">
        <v>46189</v>
      </c>
      <c r="K2438" s="1">
        <v>46197</v>
      </c>
      <c r="L2438" t="s">
        <v>47</v>
      </c>
      <c r="M2438" t="s">
        <v>28</v>
      </c>
      <c r="N2438" t="s">
        <v>48</v>
      </c>
      <c r="O2438">
        <v>88</v>
      </c>
      <c r="P2438">
        <v>36.4</v>
      </c>
      <c r="Q2438" t="s">
        <v>30</v>
      </c>
      <c r="R2438" t="s">
        <v>42</v>
      </c>
      <c r="S2438">
        <v>25000</v>
      </c>
      <c r="T2438" t="s">
        <v>32</v>
      </c>
      <c r="U2438">
        <v>8</v>
      </c>
      <c r="V2438" t="s">
        <v>50</v>
      </c>
      <c r="W2438" t="str">
        <f>TEXT(EHR[[#This Row],[Admission_Date]], "MMM")</f>
        <v>Jun</v>
      </c>
      <c r="X2438">
        <f>MONTH(EHR[[#This Row],[Admission_Date]])</f>
        <v>6</v>
      </c>
    </row>
    <row r="2439" spans="1:24" x14ac:dyDescent="0.25">
      <c r="A2439" t="s">
        <v>2500</v>
      </c>
      <c r="B2439" t="s">
        <v>35</v>
      </c>
      <c r="C2439">
        <v>10</v>
      </c>
      <c r="D2439" t="s">
        <v>36</v>
      </c>
      <c r="E2439" t="s">
        <v>25</v>
      </c>
      <c r="F2439">
        <v>188</v>
      </c>
      <c r="G2439">
        <v>48</v>
      </c>
      <c r="H2439">
        <v>13.6</v>
      </c>
      <c r="I2439" t="s">
        <v>46</v>
      </c>
      <c r="J2439" s="1">
        <v>45888</v>
      </c>
      <c r="K2439" s="1">
        <v>45897</v>
      </c>
      <c r="L2439" t="s">
        <v>59</v>
      </c>
      <c r="M2439" t="s">
        <v>40</v>
      </c>
      <c r="N2439" t="s">
        <v>29</v>
      </c>
      <c r="O2439">
        <v>64</v>
      </c>
      <c r="P2439">
        <v>37.799999999999997</v>
      </c>
      <c r="Q2439" t="s">
        <v>41</v>
      </c>
      <c r="R2439" t="s">
        <v>49</v>
      </c>
      <c r="S2439">
        <v>50000</v>
      </c>
      <c r="T2439" t="s">
        <v>32</v>
      </c>
      <c r="U2439">
        <v>9</v>
      </c>
      <c r="V2439" t="s">
        <v>81</v>
      </c>
      <c r="W2439" t="str">
        <f>TEXT(EHR[[#This Row],[Admission_Date]], "MMM")</f>
        <v>Aug</v>
      </c>
      <c r="X2439">
        <f>MONTH(EHR[[#This Row],[Admission_Date]])</f>
        <v>8</v>
      </c>
    </row>
    <row r="2440" spans="1:24" x14ac:dyDescent="0.25">
      <c r="A2440" t="s">
        <v>2501</v>
      </c>
      <c r="B2440" t="s">
        <v>35</v>
      </c>
      <c r="C2440">
        <v>21</v>
      </c>
      <c r="D2440" t="s">
        <v>24</v>
      </c>
      <c r="E2440" t="s">
        <v>25</v>
      </c>
      <c r="F2440">
        <v>173</v>
      </c>
      <c r="G2440">
        <v>100</v>
      </c>
      <c r="H2440">
        <v>33.4</v>
      </c>
      <c r="I2440" t="s">
        <v>38</v>
      </c>
      <c r="J2440" s="1">
        <v>45674</v>
      </c>
      <c r="K2440" s="1">
        <v>45679</v>
      </c>
      <c r="L2440" t="s">
        <v>47</v>
      </c>
      <c r="M2440" t="s">
        <v>60</v>
      </c>
      <c r="N2440" t="s">
        <v>48</v>
      </c>
      <c r="O2440">
        <v>89</v>
      </c>
      <c r="P2440">
        <v>36.200000000000003</v>
      </c>
      <c r="Q2440" t="s">
        <v>41</v>
      </c>
      <c r="R2440" t="s">
        <v>49</v>
      </c>
      <c r="S2440">
        <v>75000</v>
      </c>
      <c r="T2440" t="s">
        <v>66</v>
      </c>
      <c r="U2440">
        <v>5</v>
      </c>
      <c r="V2440" t="s">
        <v>44</v>
      </c>
      <c r="W2440" t="str">
        <f>TEXT(EHR[[#This Row],[Admission_Date]], "MMM")</f>
        <v>Jan</v>
      </c>
      <c r="X2440">
        <f>MONTH(EHR[[#This Row],[Admission_Date]])</f>
        <v>1</v>
      </c>
    </row>
    <row r="2441" spans="1:24" x14ac:dyDescent="0.25">
      <c r="A2441" t="s">
        <v>2502</v>
      </c>
      <c r="B2441" t="s">
        <v>35</v>
      </c>
      <c r="C2441">
        <v>65</v>
      </c>
      <c r="D2441" t="s">
        <v>36</v>
      </c>
      <c r="E2441" t="s">
        <v>25</v>
      </c>
      <c r="F2441">
        <v>161</v>
      </c>
      <c r="G2441">
        <v>104</v>
      </c>
      <c r="H2441">
        <v>40.1</v>
      </c>
      <c r="I2441" t="s">
        <v>26</v>
      </c>
      <c r="J2441" s="1">
        <v>45846</v>
      </c>
      <c r="K2441" s="1">
        <v>45856</v>
      </c>
      <c r="L2441" t="s">
        <v>59</v>
      </c>
      <c r="M2441" t="s">
        <v>60</v>
      </c>
      <c r="N2441" t="s">
        <v>29</v>
      </c>
      <c r="O2441">
        <v>71</v>
      </c>
      <c r="P2441">
        <v>38.4</v>
      </c>
      <c r="Q2441" t="s">
        <v>30</v>
      </c>
      <c r="R2441" t="s">
        <v>49</v>
      </c>
      <c r="S2441">
        <v>75000</v>
      </c>
      <c r="T2441" t="s">
        <v>43</v>
      </c>
      <c r="U2441">
        <v>10</v>
      </c>
      <c r="V2441" t="s">
        <v>50</v>
      </c>
      <c r="W2441" t="str">
        <f>TEXT(EHR[[#This Row],[Admission_Date]], "MMM")</f>
        <v>Jul</v>
      </c>
      <c r="X2441">
        <f>MONTH(EHR[[#This Row],[Admission_Date]])</f>
        <v>7</v>
      </c>
    </row>
    <row r="2442" spans="1:24" x14ac:dyDescent="0.25">
      <c r="A2442" t="s">
        <v>2503</v>
      </c>
      <c r="B2442" t="s">
        <v>35</v>
      </c>
      <c r="C2442">
        <v>8</v>
      </c>
      <c r="D2442" t="s">
        <v>73</v>
      </c>
      <c r="E2442" t="s">
        <v>25</v>
      </c>
      <c r="F2442">
        <v>163</v>
      </c>
      <c r="G2442">
        <v>96</v>
      </c>
      <c r="H2442">
        <v>36.1</v>
      </c>
      <c r="I2442" t="s">
        <v>26</v>
      </c>
      <c r="J2442" s="1">
        <v>45851</v>
      </c>
      <c r="K2442" s="1">
        <v>45860</v>
      </c>
      <c r="L2442" t="s">
        <v>77</v>
      </c>
      <c r="M2442" t="s">
        <v>71</v>
      </c>
      <c r="N2442" t="s">
        <v>29</v>
      </c>
      <c r="O2442">
        <v>106</v>
      </c>
      <c r="P2442">
        <v>38.200000000000003</v>
      </c>
      <c r="Q2442" t="s">
        <v>57</v>
      </c>
      <c r="R2442" t="s">
        <v>42</v>
      </c>
      <c r="S2442">
        <v>25000</v>
      </c>
      <c r="T2442" t="s">
        <v>66</v>
      </c>
      <c r="U2442">
        <v>9</v>
      </c>
      <c r="V2442" t="s">
        <v>81</v>
      </c>
      <c r="W2442" t="str">
        <f>TEXT(EHR[[#This Row],[Admission_Date]], "MMM")</f>
        <v>Jul</v>
      </c>
      <c r="X2442">
        <f>MONTH(EHR[[#This Row],[Admission_Date]])</f>
        <v>7</v>
      </c>
    </row>
    <row r="2443" spans="1:24" x14ac:dyDescent="0.25">
      <c r="A2443" t="s">
        <v>2504</v>
      </c>
      <c r="B2443" t="s">
        <v>35</v>
      </c>
      <c r="C2443">
        <v>37</v>
      </c>
      <c r="D2443" t="s">
        <v>24</v>
      </c>
      <c r="E2443" t="s">
        <v>37</v>
      </c>
      <c r="F2443">
        <v>178</v>
      </c>
      <c r="G2443">
        <v>59</v>
      </c>
      <c r="H2443">
        <v>18.600000000000001</v>
      </c>
      <c r="I2443" t="s">
        <v>38</v>
      </c>
      <c r="J2443" s="1">
        <v>46114</v>
      </c>
      <c r="K2443" s="1">
        <v>46117</v>
      </c>
      <c r="L2443" t="s">
        <v>27</v>
      </c>
      <c r="M2443" t="s">
        <v>54</v>
      </c>
      <c r="N2443" t="s">
        <v>29</v>
      </c>
      <c r="O2443">
        <v>106</v>
      </c>
      <c r="P2443">
        <v>36.9</v>
      </c>
      <c r="Q2443" t="s">
        <v>41</v>
      </c>
      <c r="R2443" t="s">
        <v>42</v>
      </c>
      <c r="S2443">
        <v>25000</v>
      </c>
      <c r="T2443" t="s">
        <v>43</v>
      </c>
      <c r="U2443">
        <v>3</v>
      </c>
      <c r="V2443" t="s">
        <v>33</v>
      </c>
      <c r="W2443" t="str">
        <f>TEXT(EHR[[#This Row],[Admission_Date]], "MMM")</f>
        <v>Apr</v>
      </c>
      <c r="X2443">
        <f>MONTH(EHR[[#This Row],[Admission_Date]])</f>
        <v>4</v>
      </c>
    </row>
    <row r="2444" spans="1:24" x14ac:dyDescent="0.25">
      <c r="A2444" t="s">
        <v>2505</v>
      </c>
      <c r="B2444" t="s">
        <v>35</v>
      </c>
      <c r="C2444">
        <v>69</v>
      </c>
      <c r="D2444" t="s">
        <v>24</v>
      </c>
      <c r="E2444" t="s">
        <v>52</v>
      </c>
      <c r="F2444">
        <v>161</v>
      </c>
      <c r="G2444">
        <v>71</v>
      </c>
      <c r="H2444">
        <v>27.4</v>
      </c>
      <c r="I2444" t="s">
        <v>46</v>
      </c>
      <c r="J2444" s="1">
        <v>46089</v>
      </c>
      <c r="K2444" s="1">
        <v>46094</v>
      </c>
      <c r="L2444" t="s">
        <v>47</v>
      </c>
      <c r="M2444" t="s">
        <v>54</v>
      </c>
      <c r="N2444" t="s">
        <v>29</v>
      </c>
      <c r="O2444">
        <v>71</v>
      </c>
      <c r="P2444">
        <v>37.200000000000003</v>
      </c>
      <c r="Q2444" t="s">
        <v>57</v>
      </c>
      <c r="R2444" t="s">
        <v>49</v>
      </c>
      <c r="S2444">
        <v>25000</v>
      </c>
      <c r="T2444" t="s">
        <v>32</v>
      </c>
      <c r="U2444">
        <v>5</v>
      </c>
      <c r="V2444" t="s">
        <v>50</v>
      </c>
      <c r="W2444" t="str">
        <f>TEXT(EHR[[#This Row],[Admission_Date]], "MMM")</f>
        <v>Mar</v>
      </c>
      <c r="X2444">
        <f>MONTH(EHR[[#This Row],[Admission_Date]])</f>
        <v>3</v>
      </c>
    </row>
    <row r="2445" spans="1:24" x14ac:dyDescent="0.25">
      <c r="A2445" t="s">
        <v>2506</v>
      </c>
      <c r="B2445" t="s">
        <v>35</v>
      </c>
      <c r="C2445">
        <v>31</v>
      </c>
      <c r="D2445" t="s">
        <v>24</v>
      </c>
      <c r="E2445" t="s">
        <v>52</v>
      </c>
      <c r="F2445">
        <v>159</v>
      </c>
      <c r="G2445">
        <v>53</v>
      </c>
      <c r="H2445">
        <v>21</v>
      </c>
      <c r="I2445" t="s">
        <v>93</v>
      </c>
      <c r="J2445" s="1">
        <v>45898</v>
      </c>
      <c r="K2445" s="1">
        <v>45908</v>
      </c>
      <c r="L2445" t="s">
        <v>65</v>
      </c>
      <c r="M2445" t="s">
        <v>71</v>
      </c>
      <c r="N2445" t="s">
        <v>29</v>
      </c>
      <c r="O2445">
        <v>61</v>
      </c>
      <c r="P2445">
        <v>38.4</v>
      </c>
      <c r="Q2445" t="s">
        <v>57</v>
      </c>
      <c r="R2445" t="s">
        <v>31</v>
      </c>
      <c r="S2445">
        <v>75000</v>
      </c>
      <c r="T2445" t="s">
        <v>43</v>
      </c>
      <c r="U2445">
        <v>10</v>
      </c>
      <c r="V2445" t="s">
        <v>44</v>
      </c>
      <c r="W2445" t="str">
        <f>TEXT(EHR[[#This Row],[Admission_Date]], "MMM")</f>
        <v>Aug</v>
      </c>
      <c r="X2445">
        <f>MONTH(EHR[[#This Row],[Admission_Date]])</f>
        <v>8</v>
      </c>
    </row>
    <row r="2446" spans="1:24" x14ac:dyDescent="0.25">
      <c r="A2446" t="s">
        <v>2507</v>
      </c>
      <c r="B2446" t="s">
        <v>23</v>
      </c>
      <c r="C2446">
        <v>9</v>
      </c>
      <c r="D2446" t="s">
        <v>24</v>
      </c>
      <c r="E2446" t="s">
        <v>52</v>
      </c>
      <c r="F2446">
        <v>174</v>
      </c>
      <c r="G2446">
        <v>80</v>
      </c>
      <c r="H2446">
        <v>26.4</v>
      </c>
      <c r="I2446" t="s">
        <v>46</v>
      </c>
      <c r="J2446" s="1">
        <v>45744</v>
      </c>
      <c r="K2446" s="1">
        <v>45754</v>
      </c>
      <c r="L2446" t="s">
        <v>65</v>
      </c>
      <c r="M2446" t="s">
        <v>28</v>
      </c>
      <c r="N2446" t="s">
        <v>48</v>
      </c>
      <c r="O2446">
        <v>76</v>
      </c>
      <c r="P2446">
        <v>38.6</v>
      </c>
      <c r="Q2446" t="s">
        <v>30</v>
      </c>
      <c r="R2446" t="s">
        <v>31</v>
      </c>
      <c r="S2446">
        <v>25000</v>
      </c>
      <c r="T2446" t="s">
        <v>32</v>
      </c>
      <c r="U2446">
        <v>10</v>
      </c>
      <c r="V2446" t="s">
        <v>81</v>
      </c>
      <c r="W2446" t="str">
        <f>TEXT(EHR[[#This Row],[Admission_Date]], "MMM")</f>
        <v>Mar</v>
      </c>
      <c r="X2446">
        <f>MONTH(EHR[[#This Row],[Admission_Date]])</f>
        <v>3</v>
      </c>
    </row>
    <row r="2447" spans="1:24" x14ac:dyDescent="0.25">
      <c r="A2447" t="s">
        <v>2508</v>
      </c>
      <c r="B2447" t="s">
        <v>23</v>
      </c>
      <c r="C2447">
        <v>25</v>
      </c>
      <c r="D2447" t="s">
        <v>24</v>
      </c>
      <c r="E2447" t="s">
        <v>25</v>
      </c>
      <c r="F2447">
        <v>177</v>
      </c>
      <c r="G2447">
        <v>88</v>
      </c>
      <c r="H2447">
        <v>28.1</v>
      </c>
      <c r="I2447" t="s">
        <v>46</v>
      </c>
      <c r="J2447" s="1">
        <v>45958</v>
      </c>
      <c r="K2447" s="1">
        <v>45965</v>
      </c>
      <c r="L2447" t="s">
        <v>65</v>
      </c>
      <c r="M2447" t="s">
        <v>28</v>
      </c>
      <c r="N2447" t="s">
        <v>29</v>
      </c>
      <c r="O2447">
        <v>70</v>
      </c>
      <c r="P2447">
        <v>38.6</v>
      </c>
      <c r="Q2447" t="s">
        <v>41</v>
      </c>
      <c r="R2447" t="s">
        <v>31</v>
      </c>
      <c r="S2447">
        <v>75000</v>
      </c>
      <c r="T2447" t="s">
        <v>66</v>
      </c>
      <c r="U2447">
        <v>7</v>
      </c>
      <c r="V2447" t="s">
        <v>44</v>
      </c>
      <c r="W2447" t="str">
        <f>TEXT(EHR[[#This Row],[Admission_Date]], "MMM")</f>
        <v>Oct</v>
      </c>
      <c r="X2447">
        <f>MONTH(EHR[[#This Row],[Admission_Date]])</f>
        <v>10</v>
      </c>
    </row>
    <row r="2448" spans="1:24" x14ac:dyDescent="0.25">
      <c r="A2448" t="s">
        <v>2509</v>
      </c>
      <c r="B2448" t="s">
        <v>35</v>
      </c>
      <c r="C2448">
        <v>38</v>
      </c>
      <c r="D2448" t="s">
        <v>56</v>
      </c>
      <c r="E2448" t="s">
        <v>25</v>
      </c>
      <c r="F2448">
        <v>187</v>
      </c>
      <c r="G2448">
        <v>51</v>
      </c>
      <c r="H2448">
        <v>14.6</v>
      </c>
      <c r="I2448" t="s">
        <v>53</v>
      </c>
      <c r="J2448" s="1">
        <v>45947</v>
      </c>
      <c r="K2448" s="1">
        <v>45948</v>
      </c>
      <c r="L2448" t="s">
        <v>39</v>
      </c>
      <c r="M2448" t="s">
        <v>28</v>
      </c>
      <c r="N2448" t="s">
        <v>48</v>
      </c>
      <c r="O2448">
        <v>78</v>
      </c>
      <c r="P2448">
        <v>36.1</v>
      </c>
      <c r="Q2448" t="s">
        <v>57</v>
      </c>
      <c r="R2448" t="s">
        <v>31</v>
      </c>
      <c r="S2448">
        <v>50000</v>
      </c>
      <c r="T2448" t="s">
        <v>66</v>
      </c>
      <c r="U2448">
        <v>1</v>
      </c>
      <c r="V2448" t="s">
        <v>33</v>
      </c>
      <c r="W2448" t="str">
        <f>TEXT(EHR[[#This Row],[Admission_Date]], "MMM")</f>
        <v>Oct</v>
      </c>
      <c r="X2448">
        <f>MONTH(EHR[[#This Row],[Admission_Date]])</f>
        <v>10</v>
      </c>
    </row>
    <row r="2449" spans="1:24" x14ac:dyDescent="0.25">
      <c r="A2449" t="s">
        <v>2510</v>
      </c>
      <c r="B2449" t="s">
        <v>35</v>
      </c>
      <c r="C2449">
        <v>62</v>
      </c>
      <c r="D2449" t="s">
        <v>36</v>
      </c>
      <c r="E2449" t="s">
        <v>37</v>
      </c>
      <c r="F2449">
        <v>171</v>
      </c>
      <c r="G2449">
        <v>53</v>
      </c>
      <c r="H2449">
        <v>18.100000000000001</v>
      </c>
      <c r="I2449" t="s">
        <v>46</v>
      </c>
      <c r="J2449" s="1">
        <v>45816</v>
      </c>
      <c r="K2449" s="1">
        <v>45817</v>
      </c>
      <c r="L2449" t="s">
        <v>59</v>
      </c>
      <c r="M2449" t="s">
        <v>54</v>
      </c>
      <c r="N2449" t="s">
        <v>48</v>
      </c>
      <c r="O2449">
        <v>88</v>
      </c>
      <c r="P2449">
        <v>37.9</v>
      </c>
      <c r="Q2449" t="s">
        <v>57</v>
      </c>
      <c r="R2449" t="s">
        <v>31</v>
      </c>
      <c r="S2449">
        <v>25000</v>
      </c>
      <c r="T2449" t="s">
        <v>32</v>
      </c>
      <c r="U2449">
        <v>1</v>
      </c>
      <c r="V2449" t="s">
        <v>50</v>
      </c>
      <c r="W2449" t="str">
        <f>TEXT(EHR[[#This Row],[Admission_Date]], "MMM")</f>
        <v>Jun</v>
      </c>
      <c r="X2449">
        <f>MONTH(EHR[[#This Row],[Admission_Date]])</f>
        <v>6</v>
      </c>
    </row>
    <row r="2450" spans="1:24" x14ac:dyDescent="0.25">
      <c r="A2450" t="s">
        <v>2511</v>
      </c>
      <c r="B2450" t="s">
        <v>35</v>
      </c>
      <c r="C2450">
        <v>45</v>
      </c>
      <c r="D2450" t="s">
        <v>56</v>
      </c>
      <c r="E2450" t="s">
        <v>52</v>
      </c>
      <c r="F2450">
        <v>151</v>
      </c>
      <c r="G2450">
        <v>105</v>
      </c>
      <c r="H2450">
        <v>46.1</v>
      </c>
      <c r="I2450" t="s">
        <v>46</v>
      </c>
      <c r="J2450" s="1">
        <v>45848</v>
      </c>
      <c r="K2450" s="1">
        <v>45851</v>
      </c>
      <c r="L2450" t="s">
        <v>47</v>
      </c>
      <c r="M2450" t="s">
        <v>40</v>
      </c>
      <c r="N2450" t="s">
        <v>29</v>
      </c>
      <c r="O2450">
        <v>85</v>
      </c>
      <c r="P2450">
        <v>36.6</v>
      </c>
      <c r="Q2450" t="s">
        <v>57</v>
      </c>
      <c r="R2450" t="s">
        <v>31</v>
      </c>
      <c r="S2450">
        <v>25000</v>
      </c>
      <c r="T2450" t="s">
        <v>32</v>
      </c>
      <c r="U2450">
        <v>3</v>
      </c>
      <c r="V2450" t="s">
        <v>33</v>
      </c>
      <c r="W2450" t="str">
        <f>TEXT(EHR[[#This Row],[Admission_Date]], "MMM")</f>
        <v>Jul</v>
      </c>
      <c r="X2450">
        <f>MONTH(EHR[[#This Row],[Admission_Date]])</f>
        <v>7</v>
      </c>
    </row>
    <row r="2451" spans="1:24" x14ac:dyDescent="0.25">
      <c r="A2451" t="s">
        <v>2512</v>
      </c>
      <c r="B2451" t="s">
        <v>35</v>
      </c>
      <c r="C2451">
        <v>41</v>
      </c>
      <c r="D2451" t="s">
        <v>56</v>
      </c>
      <c r="E2451" t="s">
        <v>25</v>
      </c>
      <c r="F2451">
        <v>173</v>
      </c>
      <c r="G2451">
        <v>85</v>
      </c>
      <c r="H2451">
        <v>28.4</v>
      </c>
      <c r="I2451" t="s">
        <v>53</v>
      </c>
      <c r="J2451" s="1">
        <v>45916</v>
      </c>
      <c r="K2451" s="1">
        <v>45924</v>
      </c>
      <c r="L2451" t="s">
        <v>47</v>
      </c>
      <c r="M2451" t="s">
        <v>28</v>
      </c>
      <c r="N2451" t="s">
        <v>48</v>
      </c>
      <c r="O2451">
        <v>89</v>
      </c>
      <c r="P2451">
        <v>38.299999999999997</v>
      </c>
      <c r="Q2451" t="s">
        <v>30</v>
      </c>
      <c r="R2451" t="s">
        <v>42</v>
      </c>
      <c r="S2451">
        <v>50000</v>
      </c>
      <c r="T2451" t="s">
        <v>43</v>
      </c>
      <c r="U2451">
        <v>8</v>
      </c>
      <c r="V2451" t="s">
        <v>33</v>
      </c>
      <c r="W2451" t="str">
        <f>TEXT(EHR[[#This Row],[Admission_Date]], "MMM")</f>
        <v>Sep</v>
      </c>
      <c r="X2451">
        <f>MONTH(EHR[[#This Row],[Admission_Date]])</f>
        <v>9</v>
      </c>
    </row>
    <row r="2452" spans="1:24" x14ac:dyDescent="0.25">
      <c r="A2452" t="s">
        <v>2513</v>
      </c>
      <c r="B2452" t="s">
        <v>35</v>
      </c>
      <c r="C2452">
        <v>40</v>
      </c>
      <c r="D2452" t="s">
        <v>73</v>
      </c>
      <c r="E2452" t="s">
        <v>52</v>
      </c>
      <c r="F2452">
        <v>149</v>
      </c>
      <c r="G2452">
        <v>63</v>
      </c>
      <c r="H2452">
        <v>28.4</v>
      </c>
      <c r="I2452" t="s">
        <v>53</v>
      </c>
      <c r="J2452" s="1">
        <v>45993</v>
      </c>
      <c r="K2452" s="1">
        <v>46001</v>
      </c>
      <c r="L2452" t="s">
        <v>27</v>
      </c>
      <c r="M2452" t="s">
        <v>28</v>
      </c>
      <c r="N2452" t="s">
        <v>48</v>
      </c>
      <c r="O2452">
        <v>67</v>
      </c>
      <c r="P2452">
        <v>38.1</v>
      </c>
      <c r="Q2452" t="s">
        <v>57</v>
      </c>
      <c r="R2452" t="s">
        <v>31</v>
      </c>
      <c r="S2452">
        <v>75000</v>
      </c>
      <c r="T2452" t="s">
        <v>43</v>
      </c>
      <c r="U2452">
        <v>8</v>
      </c>
      <c r="V2452" t="s">
        <v>33</v>
      </c>
      <c r="W2452" t="str">
        <f>TEXT(EHR[[#This Row],[Admission_Date]], "MMM")</f>
        <v>Dec</v>
      </c>
      <c r="X2452">
        <f>MONTH(EHR[[#This Row],[Admission_Date]])</f>
        <v>12</v>
      </c>
    </row>
    <row r="2453" spans="1:24" x14ac:dyDescent="0.25">
      <c r="A2453" t="s">
        <v>2514</v>
      </c>
      <c r="B2453" t="s">
        <v>23</v>
      </c>
      <c r="C2453">
        <v>70</v>
      </c>
      <c r="D2453" t="s">
        <v>73</v>
      </c>
      <c r="E2453" t="s">
        <v>52</v>
      </c>
      <c r="F2453">
        <v>161</v>
      </c>
      <c r="G2453">
        <v>72</v>
      </c>
      <c r="H2453">
        <v>27.8</v>
      </c>
      <c r="I2453" t="s">
        <v>46</v>
      </c>
      <c r="J2453" s="1">
        <v>45770</v>
      </c>
      <c r="K2453" s="1">
        <v>45776</v>
      </c>
      <c r="L2453" t="s">
        <v>59</v>
      </c>
      <c r="M2453" t="s">
        <v>28</v>
      </c>
      <c r="N2453" t="s">
        <v>29</v>
      </c>
      <c r="O2453">
        <v>97</v>
      </c>
      <c r="P2453">
        <v>38.1</v>
      </c>
      <c r="Q2453" t="s">
        <v>57</v>
      </c>
      <c r="R2453" t="s">
        <v>31</v>
      </c>
      <c r="S2453">
        <v>25000</v>
      </c>
      <c r="T2453" t="s">
        <v>43</v>
      </c>
      <c r="U2453">
        <v>6</v>
      </c>
      <c r="V2453" t="s">
        <v>50</v>
      </c>
      <c r="W2453" t="str">
        <f>TEXT(EHR[[#This Row],[Admission_Date]], "MMM")</f>
        <v>Apr</v>
      </c>
      <c r="X2453">
        <f>MONTH(EHR[[#This Row],[Admission_Date]])</f>
        <v>4</v>
      </c>
    </row>
    <row r="2454" spans="1:24" x14ac:dyDescent="0.25">
      <c r="A2454" t="s">
        <v>2515</v>
      </c>
      <c r="B2454" t="s">
        <v>35</v>
      </c>
      <c r="C2454">
        <v>24</v>
      </c>
      <c r="D2454" t="s">
        <v>24</v>
      </c>
      <c r="E2454" t="s">
        <v>52</v>
      </c>
      <c r="F2454">
        <v>178</v>
      </c>
      <c r="G2454">
        <v>99</v>
      </c>
      <c r="H2454">
        <v>31.2</v>
      </c>
      <c r="I2454" t="s">
        <v>26</v>
      </c>
      <c r="J2454" s="1">
        <v>46154</v>
      </c>
      <c r="K2454" s="1">
        <v>46163</v>
      </c>
      <c r="L2454" t="s">
        <v>39</v>
      </c>
      <c r="M2454" t="s">
        <v>60</v>
      </c>
      <c r="N2454" t="s">
        <v>29</v>
      </c>
      <c r="O2454">
        <v>80</v>
      </c>
      <c r="P2454">
        <v>38.6</v>
      </c>
      <c r="Q2454" t="s">
        <v>30</v>
      </c>
      <c r="R2454" t="s">
        <v>31</v>
      </c>
      <c r="S2454">
        <v>25000</v>
      </c>
      <c r="T2454" t="s">
        <v>43</v>
      </c>
      <c r="U2454">
        <v>9</v>
      </c>
      <c r="V2454" t="s">
        <v>44</v>
      </c>
      <c r="W2454" t="str">
        <f>TEXT(EHR[[#This Row],[Admission_Date]], "MMM")</f>
        <v>May</v>
      </c>
      <c r="X2454">
        <f>MONTH(EHR[[#This Row],[Admission_Date]])</f>
        <v>5</v>
      </c>
    </row>
    <row r="2455" spans="1:24" x14ac:dyDescent="0.25">
      <c r="A2455" t="s">
        <v>2516</v>
      </c>
      <c r="B2455" t="s">
        <v>23</v>
      </c>
      <c r="C2455">
        <v>29</v>
      </c>
      <c r="D2455" t="s">
        <v>56</v>
      </c>
      <c r="E2455" t="s">
        <v>37</v>
      </c>
      <c r="F2455">
        <v>163</v>
      </c>
      <c r="G2455">
        <v>63</v>
      </c>
      <c r="H2455">
        <v>23.7</v>
      </c>
      <c r="I2455" t="s">
        <v>46</v>
      </c>
      <c r="J2455" s="1">
        <v>45935</v>
      </c>
      <c r="K2455" s="1">
        <v>45938</v>
      </c>
      <c r="L2455" t="s">
        <v>47</v>
      </c>
      <c r="M2455" t="s">
        <v>60</v>
      </c>
      <c r="N2455" t="s">
        <v>48</v>
      </c>
      <c r="O2455">
        <v>86</v>
      </c>
      <c r="P2455">
        <v>38.4</v>
      </c>
      <c r="Q2455" t="s">
        <v>57</v>
      </c>
      <c r="R2455" t="s">
        <v>42</v>
      </c>
      <c r="S2455">
        <v>50000</v>
      </c>
      <c r="T2455" t="s">
        <v>66</v>
      </c>
      <c r="U2455">
        <v>3</v>
      </c>
      <c r="V2455" t="s">
        <v>44</v>
      </c>
      <c r="W2455" t="str">
        <f>TEXT(EHR[[#This Row],[Admission_Date]], "MMM")</f>
        <v>Oct</v>
      </c>
      <c r="X2455">
        <f>MONTH(EHR[[#This Row],[Admission_Date]])</f>
        <v>10</v>
      </c>
    </row>
    <row r="2456" spans="1:24" x14ac:dyDescent="0.25">
      <c r="A2456" t="s">
        <v>2517</v>
      </c>
      <c r="B2456" t="s">
        <v>35</v>
      </c>
      <c r="C2456">
        <v>57</v>
      </c>
      <c r="D2456" t="s">
        <v>36</v>
      </c>
      <c r="E2456" t="s">
        <v>52</v>
      </c>
      <c r="F2456">
        <v>154</v>
      </c>
      <c r="G2456">
        <v>50</v>
      </c>
      <c r="H2456">
        <v>21.1</v>
      </c>
      <c r="I2456" t="s">
        <v>93</v>
      </c>
      <c r="J2456" s="1">
        <v>46073</v>
      </c>
      <c r="K2456" s="1">
        <v>46076</v>
      </c>
      <c r="L2456" t="s">
        <v>47</v>
      </c>
      <c r="M2456" t="s">
        <v>40</v>
      </c>
      <c r="N2456" t="s">
        <v>29</v>
      </c>
      <c r="O2456">
        <v>63</v>
      </c>
      <c r="P2456">
        <v>36.1</v>
      </c>
      <c r="Q2456" t="s">
        <v>41</v>
      </c>
      <c r="R2456" t="s">
        <v>31</v>
      </c>
      <c r="S2456">
        <v>25000</v>
      </c>
      <c r="T2456" t="s">
        <v>43</v>
      </c>
      <c r="U2456">
        <v>3</v>
      </c>
      <c r="V2456" t="s">
        <v>50</v>
      </c>
      <c r="W2456" t="str">
        <f>TEXT(EHR[[#This Row],[Admission_Date]], "MMM")</f>
        <v>Feb</v>
      </c>
      <c r="X2456">
        <f>MONTH(EHR[[#This Row],[Admission_Date]])</f>
        <v>2</v>
      </c>
    </row>
    <row r="2457" spans="1:24" x14ac:dyDescent="0.25">
      <c r="A2457" t="s">
        <v>2518</v>
      </c>
      <c r="B2457" t="s">
        <v>23</v>
      </c>
      <c r="C2457">
        <v>69</v>
      </c>
      <c r="D2457" t="s">
        <v>24</v>
      </c>
      <c r="E2457" t="s">
        <v>25</v>
      </c>
      <c r="F2457">
        <v>176</v>
      </c>
      <c r="G2457">
        <v>60</v>
      </c>
      <c r="H2457">
        <v>19.399999999999999</v>
      </c>
      <c r="I2457" t="s">
        <v>38</v>
      </c>
      <c r="J2457" s="1">
        <v>46135</v>
      </c>
      <c r="K2457" s="1">
        <v>46136</v>
      </c>
      <c r="L2457" t="s">
        <v>65</v>
      </c>
      <c r="M2457" t="s">
        <v>40</v>
      </c>
      <c r="N2457" t="s">
        <v>48</v>
      </c>
      <c r="O2457">
        <v>108</v>
      </c>
      <c r="P2457">
        <v>37.4</v>
      </c>
      <c r="Q2457" t="s">
        <v>57</v>
      </c>
      <c r="R2457" t="s">
        <v>31</v>
      </c>
      <c r="S2457">
        <v>50000</v>
      </c>
      <c r="T2457" t="s">
        <v>32</v>
      </c>
      <c r="U2457">
        <v>1</v>
      </c>
      <c r="V2457" t="s">
        <v>50</v>
      </c>
      <c r="W2457" t="str">
        <f>TEXT(EHR[[#This Row],[Admission_Date]], "MMM")</f>
        <v>Apr</v>
      </c>
      <c r="X2457">
        <f>MONTH(EHR[[#This Row],[Admission_Date]])</f>
        <v>4</v>
      </c>
    </row>
    <row r="2458" spans="1:24" x14ac:dyDescent="0.25">
      <c r="A2458" t="s">
        <v>2519</v>
      </c>
      <c r="B2458" t="s">
        <v>35</v>
      </c>
      <c r="C2458">
        <v>63</v>
      </c>
      <c r="D2458" t="s">
        <v>73</v>
      </c>
      <c r="E2458" t="s">
        <v>37</v>
      </c>
      <c r="F2458">
        <v>159</v>
      </c>
      <c r="G2458">
        <v>49</v>
      </c>
      <c r="H2458">
        <v>19.399999999999999</v>
      </c>
      <c r="I2458" t="s">
        <v>38</v>
      </c>
      <c r="J2458" s="1">
        <v>45937</v>
      </c>
      <c r="K2458" s="1">
        <v>45941</v>
      </c>
      <c r="L2458" t="s">
        <v>65</v>
      </c>
      <c r="M2458" t="s">
        <v>54</v>
      </c>
      <c r="N2458" t="s">
        <v>48</v>
      </c>
      <c r="O2458">
        <v>81</v>
      </c>
      <c r="P2458">
        <v>37.799999999999997</v>
      </c>
      <c r="Q2458" t="s">
        <v>57</v>
      </c>
      <c r="R2458" t="s">
        <v>49</v>
      </c>
      <c r="S2458">
        <v>75000</v>
      </c>
      <c r="T2458" t="s">
        <v>66</v>
      </c>
      <c r="U2458">
        <v>4</v>
      </c>
      <c r="V2458" t="s">
        <v>50</v>
      </c>
      <c r="W2458" t="str">
        <f>TEXT(EHR[[#This Row],[Admission_Date]], "MMM")</f>
        <v>Oct</v>
      </c>
      <c r="X2458">
        <f>MONTH(EHR[[#This Row],[Admission_Date]])</f>
        <v>10</v>
      </c>
    </row>
    <row r="2459" spans="1:24" x14ac:dyDescent="0.25">
      <c r="A2459" t="s">
        <v>2520</v>
      </c>
      <c r="B2459" t="s">
        <v>23</v>
      </c>
      <c r="C2459">
        <v>61</v>
      </c>
      <c r="D2459" t="s">
        <v>36</v>
      </c>
      <c r="E2459" t="s">
        <v>52</v>
      </c>
      <c r="F2459">
        <v>175</v>
      </c>
      <c r="G2459">
        <v>0</v>
      </c>
      <c r="I2459" t="s">
        <v>46</v>
      </c>
      <c r="J2459" s="1">
        <v>46125</v>
      </c>
      <c r="K2459" s="1">
        <v>46134</v>
      </c>
      <c r="L2459" t="s">
        <v>39</v>
      </c>
      <c r="M2459" t="s">
        <v>60</v>
      </c>
      <c r="N2459" t="s">
        <v>29</v>
      </c>
      <c r="O2459">
        <v>101</v>
      </c>
      <c r="P2459">
        <v>37.5</v>
      </c>
      <c r="Q2459" t="s">
        <v>41</v>
      </c>
      <c r="R2459" t="s">
        <v>31</v>
      </c>
      <c r="S2459">
        <v>25000</v>
      </c>
      <c r="T2459" t="s">
        <v>43</v>
      </c>
      <c r="U2459">
        <v>9</v>
      </c>
      <c r="V2459" t="s">
        <v>50</v>
      </c>
      <c r="W2459" t="str">
        <f>TEXT(EHR[[#This Row],[Admission_Date]], "MMM")</f>
        <v>Apr</v>
      </c>
      <c r="X2459">
        <f>MONTH(EHR[[#This Row],[Admission_Date]])</f>
        <v>4</v>
      </c>
    </row>
    <row r="2460" spans="1:24" x14ac:dyDescent="0.25">
      <c r="A2460" t="s">
        <v>2521</v>
      </c>
      <c r="B2460" t="s">
        <v>35</v>
      </c>
      <c r="C2460">
        <v>66</v>
      </c>
      <c r="D2460" t="s">
        <v>56</v>
      </c>
      <c r="E2460" t="s">
        <v>52</v>
      </c>
      <c r="F2460">
        <v>190</v>
      </c>
      <c r="G2460">
        <v>55</v>
      </c>
      <c r="H2460">
        <v>15.2</v>
      </c>
      <c r="I2460" t="s">
        <v>46</v>
      </c>
      <c r="J2460" s="1">
        <v>46019</v>
      </c>
      <c r="K2460" s="1">
        <v>46023</v>
      </c>
      <c r="L2460" t="s">
        <v>65</v>
      </c>
      <c r="M2460" t="s">
        <v>40</v>
      </c>
      <c r="N2460" t="s">
        <v>29</v>
      </c>
      <c r="O2460">
        <v>88</v>
      </c>
      <c r="P2460">
        <v>37</v>
      </c>
      <c r="Q2460" t="s">
        <v>30</v>
      </c>
      <c r="R2460" t="s">
        <v>31</v>
      </c>
      <c r="S2460">
        <v>50000</v>
      </c>
      <c r="T2460" t="s">
        <v>66</v>
      </c>
      <c r="U2460">
        <v>4</v>
      </c>
      <c r="V2460" t="s">
        <v>50</v>
      </c>
      <c r="W2460" t="str">
        <f>TEXT(EHR[[#This Row],[Admission_Date]], "MMM")</f>
        <v>Dec</v>
      </c>
      <c r="X2460">
        <f>MONTH(EHR[[#This Row],[Admission_Date]])</f>
        <v>12</v>
      </c>
    </row>
    <row r="2461" spans="1:24" x14ac:dyDescent="0.25">
      <c r="A2461" t="s">
        <v>2522</v>
      </c>
      <c r="B2461" t="s">
        <v>35</v>
      </c>
      <c r="C2461">
        <v>47</v>
      </c>
      <c r="D2461" t="s">
        <v>36</v>
      </c>
      <c r="E2461" t="s">
        <v>52</v>
      </c>
      <c r="F2461">
        <v>169</v>
      </c>
      <c r="G2461">
        <v>53</v>
      </c>
      <c r="H2461">
        <v>18.600000000000001</v>
      </c>
      <c r="I2461" t="s">
        <v>26</v>
      </c>
      <c r="J2461" s="1">
        <v>46145</v>
      </c>
      <c r="K2461" s="1">
        <v>46152</v>
      </c>
      <c r="L2461" t="s">
        <v>27</v>
      </c>
      <c r="M2461" t="s">
        <v>40</v>
      </c>
      <c r="N2461" t="s">
        <v>29</v>
      </c>
      <c r="O2461">
        <v>73</v>
      </c>
      <c r="P2461">
        <v>37.700000000000003</v>
      </c>
      <c r="Q2461" t="s">
        <v>30</v>
      </c>
      <c r="R2461" t="s">
        <v>49</v>
      </c>
      <c r="S2461">
        <v>75000</v>
      </c>
      <c r="T2461" t="s">
        <v>32</v>
      </c>
      <c r="U2461">
        <v>7</v>
      </c>
      <c r="V2461" t="s">
        <v>33</v>
      </c>
      <c r="W2461" t="str">
        <f>TEXT(EHR[[#This Row],[Admission_Date]], "MMM")</f>
        <v>May</v>
      </c>
      <c r="X2461">
        <f>MONTH(EHR[[#This Row],[Admission_Date]])</f>
        <v>5</v>
      </c>
    </row>
    <row r="2462" spans="1:24" x14ac:dyDescent="0.25">
      <c r="A2462" t="s">
        <v>2523</v>
      </c>
      <c r="B2462" t="s">
        <v>35</v>
      </c>
      <c r="C2462">
        <v>52</v>
      </c>
      <c r="D2462" t="s">
        <v>36</v>
      </c>
      <c r="E2462" t="s">
        <v>52</v>
      </c>
      <c r="F2462">
        <v>186</v>
      </c>
      <c r="G2462">
        <v>80</v>
      </c>
      <c r="H2462">
        <v>23.1</v>
      </c>
      <c r="I2462" t="s">
        <v>46</v>
      </c>
      <c r="J2462" s="1">
        <v>46010</v>
      </c>
      <c r="K2462" s="1">
        <v>46014</v>
      </c>
      <c r="L2462" t="s">
        <v>59</v>
      </c>
      <c r="M2462" t="s">
        <v>54</v>
      </c>
      <c r="N2462" t="s">
        <v>29</v>
      </c>
      <c r="O2462">
        <v>99</v>
      </c>
      <c r="P2462">
        <v>38.5</v>
      </c>
      <c r="Q2462" t="s">
        <v>30</v>
      </c>
      <c r="R2462" t="s">
        <v>31</v>
      </c>
      <c r="S2462">
        <v>75000</v>
      </c>
      <c r="T2462" t="s">
        <v>32</v>
      </c>
      <c r="U2462">
        <v>4</v>
      </c>
      <c r="V2462" t="s">
        <v>50</v>
      </c>
      <c r="W2462" t="str">
        <f>TEXT(EHR[[#This Row],[Admission_Date]], "MMM")</f>
        <v>Dec</v>
      </c>
      <c r="X2462">
        <f>MONTH(EHR[[#This Row],[Admission_Date]])</f>
        <v>12</v>
      </c>
    </row>
    <row r="2463" spans="1:24" x14ac:dyDescent="0.25">
      <c r="A2463" t="s">
        <v>2524</v>
      </c>
      <c r="B2463" t="s">
        <v>23</v>
      </c>
      <c r="C2463">
        <v>84</v>
      </c>
      <c r="D2463" t="s">
        <v>73</v>
      </c>
      <c r="E2463" t="s">
        <v>52</v>
      </c>
      <c r="F2463">
        <v>173</v>
      </c>
      <c r="G2463">
        <v>95</v>
      </c>
      <c r="H2463">
        <v>31.7</v>
      </c>
      <c r="I2463" t="s">
        <v>53</v>
      </c>
      <c r="J2463" s="1">
        <v>45970</v>
      </c>
      <c r="K2463" s="1">
        <v>45974</v>
      </c>
      <c r="L2463" t="s">
        <v>47</v>
      </c>
      <c r="M2463" t="s">
        <v>54</v>
      </c>
      <c r="N2463" t="s">
        <v>48</v>
      </c>
      <c r="O2463">
        <v>89</v>
      </c>
      <c r="P2463">
        <v>38.200000000000003</v>
      </c>
      <c r="Q2463" t="s">
        <v>30</v>
      </c>
      <c r="R2463" t="s">
        <v>31</v>
      </c>
      <c r="S2463">
        <v>25000</v>
      </c>
      <c r="T2463" t="s">
        <v>32</v>
      </c>
      <c r="U2463">
        <v>4</v>
      </c>
      <c r="V2463" t="s">
        <v>50</v>
      </c>
      <c r="W2463" t="str">
        <f>TEXT(EHR[[#This Row],[Admission_Date]], "MMM")</f>
        <v>Nov</v>
      </c>
      <c r="X2463">
        <f>MONTH(EHR[[#This Row],[Admission_Date]])</f>
        <v>11</v>
      </c>
    </row>
    <row r="2464" spans="1:24" x14ac:dyDescent="0.25">
      <c r="A2464" t="s">
        <v>2525</v>
      </c>
      <c r="B2464" t="s">
        <v>23</v>
      </c>
      <c r="C2464">
        <v>24</v>
      </c>
      <c r="D2464" t="s">
        <v>24</v>
      </c>
      <c r="E2464" t="s">
        <v>25</v>
      </c>
      <c r="F2464">
        <v>190</v>
      </c>
      <c r="G2464">
        <v>105</v>
      </c>
      <c r="H2464">
        <v>29.1</v>
      </c>
      <c r="I2464" t="s">
        <v>46</v>
      </c>
      <c r="J2464" s="1">
        <v>45778</v>
      </c>
      <c r="K2464" s="1">
        <v>45785</v>
      </c>
      <c r="L2464" t="s">
        <v>39</v>
      </c>
      <c r="M2464" t="s">
        <v>71</v>
      </c>
      <c r="N2464" t="s">
        <v>48</v>
      </c>
      <c r="O2464">
        <v>80</v>
      </c>
      <c r="P2464">
        <v>36.700000000000003</v>
      </c>
      <c r="Q2464" t="s">
        <v>41</v>
      </c>
      <c r="R2464" t="s">
        <v>42</v>
      </c>
      <c r="S2464">
        <v>75000</v>
      </c>
      <c r="T2464" t="s">
        <v>66</v>
      </c>
      <c r="U2464">
        <v>7</v>
      </c>
      <c r="V2464" t="s">
        <v>44</v>
      </c>
      <c r="W2464" t="str">
        <f>TEXT(EHR[[#This Row],[Admission_Date]], "MMM")</f>
        <v>May</v>
      </c>
      <c r="X2464">
        <f>MONTH(EHR[[#This Row],[Admission_Date]])</f>
        <v>5</v>
      </c>
    </row>
    <row r="2465" spans="1:24" x14ac:dyDescent="0.25">
      <c r="A2465" t="s">
        <v>2526</v>
      </c>
      <c r="B2465" t="s">
        <v>35</v>
      </c>
      <c r="C2465">
        <v>78</v>
      </c>
      <c r="D2465" t="s">
        <v>56</v>
      </c>
      <c r="E2465" t="s">
        <v>25</v>
      </c>
      <c r="F2465">
        <v>187</v>
      </c>
      <c r="G2465">
        <v>105</v>
      </c>
      <c r="H2465">
        <v>30</v>
      </c>
      <c r="I2465" t="s">
        <v>38</v>
      </c>
      <c r="J2465" s="1">
        <v>46150</v>
      </c>
      <c r="K2465" s="1">
        <v>46155</v>
      </c>
      <c r="L2465" t="s">
        <v>59</v>
      </c>
      <c r="M2465" t="s">
        <v>54</v>
      </c>
      <c r="N2465" t="s">
        <v>29</v>
      </c>
      <c r="O2465">
        <v>88</v>
      </c>
      <c r="P2465">
        <v>36.700000000000003</v>
      </c>
      <c r="Q2465" t="s">
        <v>30</v>
      </c>
      <c r="R2465" t="s">
        <v>42</v>
      </c>
      <c r="S2465">
        <v>50000</v>
      </c>
      <c r="T2465" t="s">
        <v>66</v>
      </c>
      <c r="U2465">
        <v>5</v>
      </c>
      <c r="V2465" t="s">
        <v>50</v>
      </c>
      <c r="W2465" t="str">
        <f>TEXT(EHR[[#This Row],[Admission_Date]], "MMM")</f>
        <v>May</v>
      </c>
      <c r="X2465">
        <f>MONTH(EHR[[#This Row],[Admission_Date]])</f>
        <v>5</v>
      </c>
    </row>
    <row r="2466" spans="1:24" x14ac:dyDescent="0.25">
      <c r="A2466" t="s">
        <v>2527</v>
      </c>
      <c r="B2466" t="s">
        <v>35</v>
      </c>
      <c r="C2466">
        <v>64</v>
      </c>
      <c r="D2466" t="s">
        <v>73</v>
      </c>
      <c r="E2466" t="s">
        <v>37</v>
      </c>
      <c r="F2466">
        <v>164</v>
      </c>
      <c r="G2466">
        <v>98</v>
      </c>
      <c r="H2466">
        <v>36.4</v>
      </c>
      <c r="I2466" t="s">
        <v>53</v>
      </c>
      <c r="J2466" s="1">
        <v>45907</v>
      </c>
      <c r="K2466" s="1">
        <v>45910</v>
      </c>
      <c r="L2466" t="s">
        <v>65</v>
      </c>
      <c r="M2466" t="s">
        <v>40</v>
      </c>
      <c r="N2466" t="s">
        <v>48</v>
      </c>
      <c r="O2466">
        <v>86</v>
      </c>
      <c r="P2466">
        <v>37.700000000000003</v>
      </c>
      <c r="Q2466" t="s">
        <v>41</v>
      </c>
      <c r="R2466" t="s">
        <v>49</v>
      </c>
      <c r="S2466">
        <v>75000</v>
      </c>
      <c r="T2466" t="s">
        <v>32</v>
      </c>
      <c r="U2466">
        <v>3</v>
      </c>
      <c r="V2466" t="s">
        <v>50</v>
      </c>
      <c r="W2466" t="str">
        <f>TEXT(EHR[[#This Row],[Admission_Date]], "MMM")</f>
        <v>Sep</v>
      </c>
      <c r="X2466">
        <f>MONTH(EHR[[#This Row],[Admission_Date]])</f>
        <v>9</v>
      </c>
    </row>
    <row r="2467" spans="1:24" x14ac:dyDescent="0.25">
      <c r="A2467" t="s">
        <v>2528</v>
      </c>
      <c r="B2467" t="s">
        <v>23</v>
      </c>
      <c r="C2467">
        <v>86</v>
      </c>
      <c r="D2467" t="s">
        <v>24</v>
      </c>
      <c r="E2467" t="s">
        <v>37</v>
      </c>
      <c r="F2467">
        <v>173</v>
      </c>
      <c r="G2467">
        <v>0</v>
      </c>
      <c r="I2467" t="s">
        <v>93</v>
      </c>
      <c r="J2467" s="1">
        <v>45862</v>
      </c>
      <c r="K2467" s="1">
        <v>45872</v>
      </c>
      <c r="L2467" t="s">
        <v>65</v>
      </c>
      <c r="M2467" t="s">
        <v>71</v>
      </c>
      <c r="N2467" t="s">
        <v>48</v>
      </c>
      <c r="O2467">
        <v>84</v>
      </c>
      <c r="P2467">
        <v>37.1</v>
      </c>
      <c r="Q2467" t="s">
        <v>57</v>
      </c>
      <c r="R2467" t="s">
        <v>42</v>
      </c>
      <c r="S2467">
        <v>75000</v>
      </c>
      <c r="T2467" t="s">
        <v>32</v>
      </c>
      <c r="U2467">
        <v>10</v>
      </c>
      <c r="V2467" t="s">
        <v>50</v>
      </c>
      <c r="W2467" t="str">
        <f>TEXT(EHR[[#This Row],[Admission_Date]], "MMM")</f>
        <v>Jul</v>
      </c>
      <c r="X2467">
        <f>MONTH(EHR[[#This Row],[Admission_Date]])</f>
        <v>7</v>
      </c>
    </row>
    <row r="2468" spans="1:24" x14ac:dyDescent="0.25">
      <c r="A2468" t="s">
        <v>2529</v>
      </c>
      <c r="B2468" t="s">
        <v>23</v>
      </c>
      <c r="C2468">
        <v>46</v>
      </c>
      <c r="D2468" t="s">
        <v>36</v>
      </c>
      <c r="E2468" t="s">
        <v>37</v>
      </c>
      <c r="F2468">
        <v>170</v>
      </c>
      <c r="G2468">
        <v>109</v>
      </c>
      <c r="H2468">
        <v>37.700000000000003</v>
      </c>
      <c r="I2468" t="s">
        <v>26</v>
      </c>
      <c r="J2468" s="1">
        <v>45944</v>
      </c>
      <c r="K2468" s="1">
        <v>45954</v>
      </c>
      <c r="L2468" t="s">
        <v>39</v>
      </c>
      <c r="M2468" t="s">
        <v>60</v>
      </c>
      <c r="N2468" t="s">
        <v>48</v>
      </c>
      <c r="O2468">
        <v>96</v>
      </c>
      <c r="P2468">
        <v>38.1</v>
      </c>
      <c r="Q2468" t="s">
        <v>57</v>
      </c>
      <c r="R2468" t="s">
        <v>42</v>
      </c>
      <c r="S2468">
        <v>75000</v>
      </c>
      <c r="T2468" t="s">
        <v>32</v>
      </c>
      <c r="U2468">
        <v>10</v>
      </c>
      <c r="V2468" t="s">
        <v>33</v>
      </c>
      <c r="W2468" t="str">
        <f>TEXT(EHR[[#This Row],[Admission_Date]], "MMM")</f>
        <v>Oct</v>
      </c>
      <c r="X2468">
        <f>MONTH(EHR[[#This Row],[Admission_Date]])</f>
        <v>10</v>
      </c>
    </row>
    <row r="2469" spans="1:24" x14ac:dyDescent="0.25">
      <c r="A2469" t="s">
        <v>2530</v>
      </c>
      <c r="B2469" t="s">
        <v>23</v>
      </c>
      <c r="C2469">
        <v>63</v>
      </c>
      <c r="D2469" t="s">
        <v>24</v>
      </c>
      <c r="E2469" t="s">
        <v>25</v>
      </c>
      <c r="F2469">
        <v>159</v>
      </c>
      <c r="G2469">
        <v>50</v>
      </c>
      <c r="H2469">
        <v>19.8</v>
      </c>
      <c r="I2469" t="s">
        <v>46</v>
      </c>
      <c r="J2469" s="1">
        <v>46050</v>
      </c>
      <c r="K2469" s="1">
        <v>46054</v>
      </c>
      <c r="L2469" t="s">
        <v>77</v>
      </c>
      <c r="M2469" t="s">
        <v>28</v>
      </c>
      <c r="N2469" t="s">
        <v>48</v>
      </c>
      <c r="O2469">
        <v>101</v>
      </c>
      <c r="P2469">
        <v>36.5</v>
      </c>
      <c r="Q2469" t="s">
        <v>30</v>
      </c>
      <c r="R2469" t="s">
        <v>49</v>
      </c>
      <c r="S2469">
        <v>75000</v>
      </c>
      <c r="T2469" t="s">
        <v>66</v>
      </c>
      <c r="U2469">
        <v>4</v>
      </c>
      <c r="V2469" t="s">
        <v>50</v>
      </c>
      <c r="W2469" t="str">
        <f>TEXT(EHR[[#This Row],[Admission_Date]], "MMM")</f>
        <v>Jan</v>
      </c>
      <c r="X2469">
        <f>MONTH(EHR[[#This Row],[Admission_Date]])</f>
        <v>1</v>
      </c>
    </row>
    <row r="2470" spans="1:24" x14ac:dyDescent="0.25">
      <c r="A2470" t="s">
        <v>2531</v>
      </c>
      <c r="B2470" t="s">
        <v>23</v>
      </c>
      <c r="C2470">
        <v>11</v>
      </c>
      <c r="D2470" t="s">
        <v>24</v>
      </c>
      <c r="E2470" t="s">
        <v>52</v>
      </c>
      <c r="F2470">
        <v>149</v>
      </c>
      <c r="G2470">
        <v>79</v>
      </c>
      <c r="H2470">
        <v>35.6</v>
      </c>
      <c r="I2470" t="s">
        <v>53</v>
      </c>
      <c r="J2470" s="1">
        <v>46012</v>
      </c>
      <c r="K2470" s="1">
        <v>46021</v>
      </c>
      <c r="L2470" t="s">
        <v>47</v>
      </c>
      <c r="M2470" t="s">
        <v>28</v>
      </c>
      <c r="N2470" t="s">
        <v>29</v>
      </c>
      <c r="O2470">
        <v>70</v>
      </c>
      <c r="P2470">
        <v>38.799999999999997</v>
      </c>
      <c r="Q2470" t="s">
        <v>57</v>
      </c>
      <c r="R2470" t="s">
        <v>49</v>
      </c>
      <c r="S2470">
        <v>25000</v>
      </c>
      <c r="T2470" t="s">
        <v>32</v>
      </c>
      <c r="U2470">
        <v>9</v>
      </c>
      <c r="V2470" t="s">
        <v>61</v>
      </c>
      <c r="W2470" t="str">
        <f>TEXT(EHR[[#This Row],[Admission_Date]], "MMM")</f>
        <v>Dec</v>
      </c>
      <c r="X2470">
        <f>MONTH(EHR[[#This Row],[Admission_Date]])</f>
        <v>12</v>
      </c>
    </row>
    <row r="2471" spans="1:24" x14ac:dyDescent="0.25">
      <c r="A2471" t="s">
        <v>2532</v>
      </c>
      <c r="B2471" t="s">
        <v>23</v>
      </c>
      <c r="C2471">
        <v>37</v>
      </c>
      <c r="D2471" t="s">
        <v>24</v>
      </c>
      <c r="E2471" t="s">
        <v>25</v>
      </c>
      <c r="F2471">
        <v>189</v>
      </c>
      <c r="G2471">
        <v>87</v>
      </c>
      <c r="H2471">
        <v>24.4</v>
      </c>
      <c r="I2471" t="s">
        <v>53</v>
      </c>
      <c r="J2471" s="1">
        <v>45722</v>
      </c>
      <c r="K2471" s="1">
        <v>45725</v>
      </c>
      <c r="L2471" t="s">
        <v>39</v>
      </c>
      <c r="M2471" t="s">
        <v>40</v>
      </c>
      <c r="N2471" t="s">
        <v>29</v>
      </c>
      <c r="O2471">
        <v>86</v>
      </c>
      <c r="P2471">
        <v>38.9</v>
      </c>
      <c r="Q2471" t="s">
        <v>57</v>
      </c>
      <c r="R2471" t="s">
        <v>49</v>
      </c>
      <c r="S2471">
        <v>50000</v>
      </c>
      <c r="T2471" t="s">
        <v>32</v>
      </c>
      <c r="U2471">
        <v>3</v>
      </c>
      <c r="V2471" t="s">
        <v>33</v>
      </c>
      <c r="W2471" t="str">
        <f>TEXT(EHR[[#This Row],[Admission_Date]], "MMM")</f>
        <v>Mar</v>
      </c>
      <c r="X2471">
        <f>MONTH(EHR[[#This Row],[Admission_Date]])</f>
        <v>3</v>
      </c>
    </row>
    <row r="2472" spans="1:24" x14ac:dyDescent="0.25">
      <c r="A2472" t="s">
        <v>2533</v>
      </c>
      <c r="B2472" t="s">
        <v>23</v>
      </c>
      <c r="C2472">
        <v>87</v>
      </c>
      <c r="D2472" t="s">
        <v>73</v>
      </c>
      <c r="E2472" t="s">
        <v>52</v>
      </c>
      <c r="F2472">
        <v>180</v>
      </c>
      <c r="G2472">
        <v>66</v>
      </c>
      <c r="H2472">
        <v>20.399999999999999</v>
      </c>
      <c r="I2472" t="s">
        <v>53</v>
      </c>
      <c r="J2472" s="1">
        <v>46042</v>
      </c>
      <c r="K2472" s="1">
        <v>46052</v>
      </c>
      <c r="L2472" t="s">
        <v>77</v>
      </c>
      <c r="M2472" t="s">
        <v>28</v>
      </c>
      <c r="N2472" t="s">
        <v>29</v>
      </c>
      <c r="O2472">
        <v>84</v>
      </c>
      <c r="P2472">
        <v>38.1</v>
      </c>
      <c r="Q2472" t="s">
        <v>41</v>
      </c>
      <c r="R2472" t="s">
        <v>31</v>
      </c>
      <c r="S2472">
        <v>50000</v>
      </c>
      <c r="T2472" t="s">
        <v>43</v>
      </c>
      <c r="U2472">
        <v>10</v>
      </c>
      <c r="V2472" t="s">
        <v>50</v>
      </c>
      <c r="W2472" t="str">
        <f>TEXT(EHR[[#This Row],[Admission_Date]], "MMM")</f>
        <v>Jan</v>
      </c>
      <c r="X2472">
        <f>MONTH(EHR[[#This Row],[Admission_Date]])</f>
        <v>1</v>
      </c>
    </row>
    <row r="2473" spans="1:24" x14ac:dyDescent="0.25">
      <c r="A2473" t="s">
        <v>2534</v>
      </c>
      <c r="B2473" t="s">
        <v>35</v>
      </c>
      <c r="C2473">
        <v>86</v>
      </c>
      <c r="D2473" t="s">
        <v>36</v>
      </c>
      <c r="E2473" t="s">
        <v>52</v>
      </c>
      <c r="F2473">
        <v>161</v>
      </c>
      <c r="G2473">
        <v>75</v>
      </c>
      <c r="H2473">
        <v>28.9</v>
      </c>
      <c r="I2473" t="s">
        <v>53</v>
      </c>
      <c r="J2473" s="1">
        <v>45785</v>
      </c>
      <c r="K2473" s="1">
        <v>45789</v>
      </c>
      <c r="L2473" t="s">
        <v>65</v>
      </c>
      <c r="M2473" t="s">
        <v>40</v>
      </c>
      <c r="N2473" t="s">
        <v>48</v>
      </c>
      <c r="O2473">
        <v>103</v>
      </c>
      <c r="P2473">
        <v>38</v>
      </c>
      <c r="Q2473" t="s">
        <v>30</v>
      </c>
      <c r="R2473" t="s">
        <v>49</v>
      </c>
      <c r="S2473">
        <v>25000</v>
      </c>
      <c r="T2473" t="s">
        <v>32</v>
      </c>
      <c r="U2473">
        <v>4</v>
      </c>
      <c r="V2473" t="s">
        <v>50</v>
      </c>
      <c r="W2473" t="str">
        <f>TEXT(EHR[[#This Row],[Admission_Date]], "MMM")</f>
        <v>May</v>
      </c>
      <c r="X2473">
        <f>MONTH(EHR[[#This Row],[Admission_Date]])</f>
        <v>5</v>
      </c>
    </row>
    <row r="2474" spans="1:24" x14ac:dyDescent="0.25">
      <c r="A2474" t="s">
        <v>2535</v>
      </c>
      <c r="B2474" t="s">
        <v>23</v>
      </c>
      <c r="C2474">
        <v>47</v>
      </c>
      <c r="D2474" t="s">
        <v>24</v>
      </c>
      <c r="E2474" t="s">
        <v>25</v>
      </c>
      <c r="F2474">
        <v>148</v>
      </c>
      <c r="G2474">
        <v>74</v>
      </c>
      <c r="H2474">
        <v>33.799999999999997</v>
      </c>
      <c r="I2474" t="s">
        <v>38</v>
      </c>
      <c r="J2474" s="1">
        <v>45832</v>
      </c>
      <c r="K2474" s="1">
        <v>45833</v>
      </c>
      <c r="L2474" t="s">
        <v>65</v>
      </c>
      <c r="M2474" t="s">
        <v>28</v>
      </c>
      <c r="N2474" t="s">
        <v>29</v>
      </c>
      <c r="O2474">
        <v>83</v>
      </c>
      <c r="P2474">
        <v>38.1</v>
      </c>
      <c r="Q2474" t="s">
        <v>41</v>
      </c>
      <c r="R2474" t="s">
        <v>42</v>
      </c>
      <c r="S2474">
        <v>75000</v>
      </c>
      <c r="T2474" t="s">
        <v>32</v>
      </c>
      <c r="U2474">
        <v>1</v>
      </c>
      <c r="V2474" t="s">
        <v>33</v>
      </c>
      <c r="W2474" t="str">
        <f>TEXT(EHR[[#This Row],[Admission_Date]], "MMM")</f>
        <v>Jun</v>
      </c>
      <c r="X2474">
        <f>MONTH(EHR[[#This Row],[Admission_Date]])</f>
        <v>6</v>
      </c>
    </row>
    <row r="2475" spans="1:24" x14ac:dyDescent="0.25">
      <c r="A2475" t="s">
        <v>2536</v>
      </c>
      <c r="B2475" t="s">
        <v>23</v>
      </c>
      <c r="C2475">
        <v>44</v>
      </c>
      <c r="D2475" t="s">
        <v>73</v>
      </c>
      <c r="E2475" t="s">
        <v>52</v>
      </c>
      <c r="F2475">
        <v>177</v>
      </c>
      <c r="G2475">
        <v>108</v>
      </c>
      <c r="H2475">
        <v>34.5</v>
      </c>
      <c r="I2475" t="s">
        <v>53</v>
      </c>
      <c r="J2475" s="1">
        <v>46099</v>
      </c>
      <c r="K2475" s="1">
        <v>46109</v>
      </c>
      <c r="L2475" t="s">
        <v>47</v>
      </c>
      <c r="M2475" t="s">
        <v>71</v>
      </c>
      <c r="N2475" t="s">
        <v>29</v>
      </c>
      <c r="O2475">
        <v>87</v>
      </c>
      <c r="P2475">
        <v>38.4</v>
      </c>
      <c r="Q2475" t="s">
        <v>57</v>
      </c>
      <c r="R2475" t="s">
        <v>42</v>
      </c>
      <c r="S2475">
        <v>75000</v>
      </c>
      <c r="T2475" t="s">
        <v>66</v>
      </c>
      <c r="U2475">
        <v>10</v>
      </c>
      <c r="V2475" t="s">
        <v>33</v>
      </c>
      <c r="W2475" t="str">
        <f>TEXT(EHR[[#This Row],[Admission_Date]], "MMM")</f>
        <v>Mar</v>
      </c>
      <c r="X2475">
        <f>MONTH(EHR[[#This Row],[Admission_Date]])</f>
        <v>3</v>
      </c>
    </row>
    <row r="2476" spans="1:24" x14ac:dyDescent="0.25">
      <c r="A2476" t="s">
        <v>2537</v>
      </c>
      <c r="B2476" t="s">
        <v>35</v>
      </c>
      <c r="C2476">
        <v>14</v>
      </c>
      <c r="D2476" t="s">
        <v>24</v>
      </c>
      <c r="E2476" t="s">
        <v>37</v>
      </c>
      <c r="F2476">
        <v>178</v>
      </c>
      <c r="G2476">
        <v>77</v>
      </c>
      <c r="H2476">
        <v>24.3</v>
      </c>
      <c r="I2476" t="s">
        <v>26</v>
      </c>
      <c r="J2476" s="1">
        <v>45912</v>
      </c>
      <c r="K2476" s="1">
        <v>45922</v>
      </c>
      <c r="L2476" t="s">
        <v>27</v>
      </c>
      <c r="M2476" t="s">
        <v>60</v>
      </c>
      <c r="N2476" t="s">
        <v>29</v>
      </c>
      <c r="O2476">
        <v>85</v>
      </c>
      <c r="P2476">
        <v>38.5</v>
      </c>
      <c r="Q2476" t="s">
        <v>30</v>
      </c>
      <c r="R2476" t="s">
        <v>49</v>
      </c>
      <c r="S2476">
        <v>75000</v>
      </c>
      <c r="T2476" t="s">
        <v>43</v>
      </c>
      <c r="U2476">
        <v>10</v>
      </c>
      <c r="V2476" t="s">
        <v>61</v>
      </c>
      <c r="W2476" t="str">
        <f>TEXT(EHR[[#This Row],[Admission_Date]], "MMM")</f>
        <v>Sep</v>
      </c>
      <c r="X2476">
        <f>MONTH(EHR[[#This Row],[Admission_Date]])</f>
        <v>9</v>
      </c>
    </row>
    <row r="2477" spans="1:24" x14ac:dyDescent="0.25">
      <c r="A2477" t="s">
        <v>2538</v>
      </c>
      <c r="B2477" t="s">
        <v>23</v>
      </c>
      <c r="C2477">
        <v>55</v>
      </c>
      <c r="D2477" t="s">
        <v>56</v>
      </c>
      <c r="E2477" t="s">
        <v>52</v>
      </c>
      <c r="F2477">
        <v>182</v>
      </c>
      <c r="G2477">
        <v>90</v>
      </c>
      <c r="H2477">
        <v>27.2</v>
      </c>
      <c r="I2477" t="s">
        <v>53</v>
      </c>
      <c r="J2477" s="1">
        <v>45698</v>
      </c>
      <c r="K2477" s="1">
        <v>45701</v>
      </c>
      <c r="L2477" t="s">
        <v>39</v>
      </c>
      <c r="M2477" t="s">
        <v>40</v>
      </c>
      <c r="N2477" t="s">
        <v>48</v>
      </c>
      <c r="O2477">
        <v>103</v>
      </c>
      <c r="P2477">
        <v>38.1</v>
      </c>
      <c r="Q2477" t="s">
        <v>57</v>
      </c>
      <c r="R2477" t="s">
        <v>31</v>
      </c>
      <c r="S2477">
        <v>75000</v>
      </c>
      <c r="T2477" t="s">
        <v>32</v>
      </c>
      <c r="U2477">
        <v>3</v>
      </c>
      <c r="V2477" t="s">
        <v>50</v>
      </c>
      <c r="W2477" t="str">
        <f>TEXT(EHR[[#This Row],[Admission_Date]], "MMM")</f>
        <v>Feb</v>
      </c>
      <c r="X2477">
        <f>MONTH(EHR[[#This Row],[Admission_Date]])</f>
        <v>2</v>
      </c>
    </row>
    <row r="2478" spans="1:24" x14ac:dyDescent="0.25">
      <c r="A2478" t="s">
        <v>2539</v>
      </c>
      <c r="B2478" t="s">
        <v>35</v>
      </c>
      <c r="C2478">
        <v>53</v>
      </c>
      <c r="D2478" t="s">
        <v>56</v>
      </c>
      <c r="E2478" t="s">
        <v>37</v>
      </c>
      <c r="F2478">
        <v>163</v>
      </c>
      <c r="G2478">
        <v>85</v>
      </c>
      <c r="H2478">
        <v>32</v>
      </c>
      <c r="I2478" t="s">
        <v>26</v>
      </c>
      <c r="J2478" s="1">
        <v>46029</v>
      </c>
      <c r="K2478" s="1">
        <v>46030</v>
      </c>
      <c r="L2478" t="s">
        <v>27</v>
      </c>
      <c r="M2478" t="s">
        <v>28</v>
      </c>
      <c r="N2478" t="s">
        <v>48</v>
      </c>
      <c r="O2478">
        <v>89</v>
      </c>
      <c r="P2478">
        <v>37.1</v>
      </c>
      <c r="Q2478" t="s">
        <v>30</v>
      </c>
      <c r="R2478" t="s">
        <v>49</v>
      </c>
      <c r="S2478">
        <v>25000</v>
      </c>
      <c r="T2478" t="s">
        <v>32</v>
      </c>
      <c r="U2478">
        <v>1</v>
      </c>
      <c r="V2478" t="s">
        <v>50</v>
      </c>
      <c r="W2478" t="str">
        <f>TEXT(EHR[[#This Row],[Admission_Date]], "MMM")</f>
        <v>Jan</v>
      </c>
      <c r="X2478">
        <f>MONTH(EHR[[#This Row],[Admission_Date]])</f>
        <v>1</v>
      </c>
    </row>
    <row r="2479" spans="1:24" x14ac:dyDescent="0.25">
      <c r="A2479" t="s">
        <v>2540</v>
      </c>
      <c r="B2479" t="s">
        <v>35</v>
      </c>
      <c r="C2479">
        <v>78</v>
      </c>
      <c r="D2479" t="s">
        <v>73</v>
      </c>
      <c r="E2479" t="s">
        <v>37</v>
      </c>
      <c r="F2479">
        <v>168</v>
      </c>
      <c r="G2479">
        <v>64</v>
      </c>
      <c r="H2479">
        <v>22.7</v>
      </c>
      <c r="I2479" t="s">
        <v>38</v>
      </c>
      <c r="J2479" s="1">
        <v>45818</v>
      </c>
      <c r="K2479" s="1">
        <v>45822</v>
      </c>
      <c r="L2479" t="s">
        <v>47</v>
      </c>
      <c r="M2479" t="s">
        <v>54</v>
      </c>
      <c r="N2479" t="s">
        <v>48</v>
      </c>
      <c r="O2479">
        <v>86</v>
      </c>
      <c r="P2479">
        <v>37.799999999999997</v>
      </c>
      <c r="Q2479" t="s">
        <v>57</v>
      </c>
      <c r="R2479" t="s">
        <v>31</v>
      </c>
      <c r="S2479">
        <v>25000</v>
      </c>
      <c r="T2479" t="s">
        <v>43</v>
      </c>
      <c r="U2479">
        <v>4</v>
      </c>
      <c r="V2479" t="s">
        <v>50</v>
      </c>
      <c r="W2479" t="str">
        <f>TEXT(EHR[[#This Row],[Admission_Date]], "MMM")</f>
        <v>Jun</v>
      </c>
      <c r="X2479">
        <f>MONTH(EHR[[#This Row],[Admission_Date]])</f>
        <v>6</v>
      </c>
    </row>
    <row r="2480" spans="1:24" x14ac:dyDescent="0.25">
      <c r="A2480" t="s">
        <v>2541</v>
      </c>
      <c r="B2480" t="s">
        <v>23</v>
      </c>
      <c r="C2480">
        <v>19</v>
      </c>
      <c r="D2480" t="s">
        <v>36</v>
      </c>
      <c r="E2480" t="s">
        <v>25</v>
      </c>
      <c r="F2480">
        <v>189</v>
      </c>
      <c r="G2480">
        <v>67</v>
      </c>
      <c r="H2480">
        <v>18.8</v>
      </c>
      <c r="I2480" t="s">
        <v>38</v>
      </c>
      <c r="J2480" s="1">
        <v>45762</v>
      </c>
      <c r="K2480" s="1">
        <v>45769</v>
      </c>
      <c r="L2480" t="s">
        <v>27</v>
      </c>
      <c r="M2480" t="s">
        <v>60</v>
      </c>
      <c r="N2480" t="s">
        <v>29</v>
      </c>
      <c r="O2480">
        <v>67</v>
      </c>
      <c r="P2480">
        <v>38.700000000000003</v>
      </c>
      <c r="Q2480" t="s">
        <v>41</v>
      </c>
      <c r="R2480" t="s">
        <v>42</v>
      </c>
      <c r="S2480">
        <v>25000</v>
      </c>
      <c r="T2480" t="s">
        <v>66</v>
      </c>
      <c r="U2480">
        <v>7</v>
      </c>
      <c r="V2480" t="s">
        <v>61</v>
      </c>
      <c r="W2480" t="str">
        <f>TEXT(EHR[[#This Row],[Admission_Date]], "MMM")</f>
        <v>Apr</v>
      </c>
      <c r="X2480">
        <f>MONTH(EHR[[#This Row],[Admission_Date]])</f>
        <v>4</v>
      </c>
    </row>
    <row r="2481" spans="1:24" x14ac:dyDescent="0.25">
      <c r="A2481" t="s">
        <v>2542</v>
      </c>
      <c r="B2481" t="s">
        <v>35</v>
      </c>
      <c r="C2481">
        <v>29</v>
      </c>
      <c r="D2481" t="s">
        <v>24</v>
      </c>
      <c r="E2481" t="s">
        <v>37</v>
      </c>
      <c r="F2481">
        <v>186</v>
      </c>
      <c r="G2481">
        <v>71</v>
      </c>
      <c r="H2481">
        <v>20.5</v>
      </c>
      <c r="I2481" t="s">
        <v>38</v>
      </c>
      <c r="J2481" s="1">
        <v>45992</v>
      </c>
      <c r="K2481" s="1">
        <v>45999</v>
      </c>
      <c r="L2481" t="s">
        <v>65</v>
      </c>
      <c r="M2481" t="s">
        <v>28</v>
      </c>
      <c r="N2481" t="s">
        <v>48</v>
      </c>
      <c r="O2481">
        <v>92</v>
      </c>
      <c r="P2481">
        <v>38.700000000000003</v>
      </c>
      <c r="Q2481" t="s">
        <v>57</v>
      </c>
      <c r="R2481" t="s">
        <v>42</v>
      </c>
      <c r="S2481">
        <v>25000</v>
      </c>
      <c r="T2481" t="s">
        <v>32</v>
      </c>
      <c r="U2481">
        <v>7</v>
      </c>
      <c r="V2481" t="s">
        <v>44</v>
      </c>
      <c r="W2481" t="str">
        <f>TEXT(EHR[[#This Row],[Admission_Date]], "MMM")</f>
        <v>Dec</v>
      </c>
      <c r="X2481">
        <f>MONTH(EHR[[#This Row],[Admission_Date]])</f>
        <v>12</v>
      </c>
    </row>
    <row r="2482" spans="1:24" x14ac:dyDescent="0.25">
      <c r="A2482" t="s">
        <v>2543</v>
      </c>
      <c r="B2482" t="s">
        <v>23</v>
      </c>
      <c r="C2482">
        <v>71</v>
      </c>
      <c r="D2482" t="s">
        <v>36</v>
      </c>
      <c r="E2482" t="s">
        <v>52</v>
      </c>
      <c r="F2482">
        <v>164</v>
      </c>
      <c r="G2482">
        <v>50</v>
      </c>
      <c r="H2482">
        <v>18.600000000000001</v>
      </c>
      <c r="I2482" t="s">
        <v>93</v>
      </c>
      <c r="J2482" s="1">
        <v>45930</v>
      </c>
      <c r="K2482" s="1">
        <v>45932</v>
      </c>
      <c r="L2482" t="s">
        <v>47</v>
      </c>
      <c r="M2482" t="s">
        <v>71</v>
      </c>
      <c r="N2482" t="s">
        <v>29</v>
      </c>
      <c r="O2482">
        <v>100</v>
      </c>
      <c r="P2482">
        <v>36.700000000000003</v>
      </c>
      <c r="Q2482" t="s">
        <v>57</v>
      </c>
      <c r="R2482" t="s">
        <v>42</v>
      </c>
      <c r="S2482">
        <v>50000</v>
      </c>
      <c r="T2482" t="s">
        <v>66</v>
      </c>
      <c r="U2482">
        <v>2</v>
      </c>
      <c r="V2482" t="s">
        <v>50</v>
      </c>
      <c r="W2482" t="str">
        <f>TEXT(EHR[[#This Row],[Admission_Date]], "MMM")</f>
        <v>Sep</v>
      </c>
      <c r="X2482">
        <f>MONTH(EHR[[#This Row],[Admission_Date]])</f>
        <v>9</v>
      </c>
    </row>
    <row r="2483" spans="1:24" x14ac:dyDescent="0.25">
      <c r="A2483" t="s">
        <v>2544</v>
      </c>
      <c r="B2483" t="s">
        <v>35</v>
      </c>
      <c r="C2483">
        <v>8</v>
      </c>
      <c r="D2483" t="s">
        <v>73</v>
      </c>
      <c r="E2483" t="s">
        <v>37</v>
      </c>
      <c r="F2483">
        <v>147</v>
      </c>
      <c r="G2483">
        <v>80</v>
      </c>
      <c r="H2483">
        <v>37</v>
      </c>
      <c r="I2483" t="s">
        <v>53</v>
      </c>
      <c r="J2483" s="1">
        <v>46193</v>
      </c>
      <c r="K2483" s="1">
        <v>46203</v>
      </c>
      <c r="L2483" t="s">
        <v>59</v>
      </c>
      <c r="M2483" t="s">
        <v>60</v>
      </c>
      <c r="N2483" t="s">
        <v>29</v>
      </c>
      <c r="O2483">
        <v>106</v>
      </c>
      <c r="P2483">
        <v>36.1</v>
      </c>
      <c r="Q2483" t="s">
        <v>30</v>
      </c>
      <c r="R2483" t="s">
        <v>42</v>
      </c>
      <c r="S2483">
        <v>75000</v>
      </c>
      <c r="T2483" t="s">
        <v>66</v>
      </c>
      <c r="U2483">
        <v>10</v>
      </c>
      <c r="V2483" t="s">
        <v>81</v>
      </c>
      <c r="W2483" t="str">
        <f>TEXT(EHR[[#This Row],[Admission_Date]], "MMM")</f>
        <v>Jun</v>
      </c>
      <c r="X2483">
        <f>MONTH(EHR[[#This Row],[Admission_Date]])</f>
        <v>6</v>
      </c>
    </row>
    <row r="2484" spans="1:24" x14ac:dyDescent="0.25">
      <c r="A2484" t="s">
        <v>2545</v>
      </c>
      <c r="B2484" t="s">
        <v>35</v>
      </c>
      <c r="C2484">
        <v>74</v>
      </c>
      <c r="D2484" t="s">
        <v>73</v>
      </c>
      <c r="E2484" t="s">
        <v>25</v>
      </c>
      <c r="F2484">
        <v>167</v>
      </c>
      <c r="G2484">
        <v>56</v>
      </c>
      <c r="H2484">
        <v>20.100000000000001</v>
      </c>
      <c r="I2484" t="s">
        <v>26</v>
      </c>
      <c r="J2484" s="1">
        <v>45751</v>
      </c>
      <c r="K2484" s="1">
        <v>45758</v>
      </c>
      <c r="L2484" t="s">
        <v>65</v>
      </c>
      <c r="M2484" t="s">
        <v>71</v>
      </c>
      <c r="N2484" t="s">
        <v>48</v>
      </c>
      <c r="O2484">
        <v>99</v>
      </c>
      <c r="P2484">
        <v>38.299999999999997</v>
      </c>
      <c r="Q2484" t="s">
        <v>57</v>
      </c>
      <c r="R2484" t="s">
        <v>42</v>
      </c>
      <c r="S2484">
        <v>25000</v>
      </c>
      <c r="T2484" t="s">
        <v>32</v>
      </c>
      <c r="U2484">
        <v>7</v>
      </c>
      <c r="V2484" t="s">
        <v>50</v>
      </c>
      <c r="W2484" t="str">
        <f>TEXT(EHR[[#This Row],[Admission_Date]], "MMM")</f>
        <v>Apr</v>
      </c>
      <c r="X2484">
        <f>MONTH(EHR[[#This Row],[Admission_Date]])</f>
        <v>4</v>
      </c>
    </row>
    <row r="2485" spans="1:24" x14ac:dyDescent="0.25">
      <c r="A2485" t="s">
        <v>2546</v>
      </c>
      <c r="B2485" t="s">
        <v>23</v>
      </c>
      <c r="C2485">
        <v>2</v>
      </c>
      <c r="D2485" t="s">
        <v>24</v>
      </c>
      <c r="E2485" t="s">
        <v>25</v>
      </c>
      <c r="F2485">
        <v>148</v>
      </c>
      <c r="G2485">
        <v>90</v>
      </c>
      <c r="H2485">
        <v>41.1</v>
      </c>
      <c r="I2485" t="s">
        <v>26</v>
      </c>
      <c r="J2485" s="1">
        <v>45959</v>
      </c>
      <c r="K2485" s="1">
        <v>45961</v>
      </c>
      <c r="L2485" t="s">
        <v>65</v>
      </c>
      <c r="M2485" t="s">
        <v>60</v>
      </c>
      <c r="N2485" t="s">
        <v>48</v>
      </c>
      <c r="O2485">
        <v>73</v>
      </c>
      <c r="P2485">
        <v>36.1</v>
      </c>
      <c r="Q2485" t="s">
        <v>41</v>
      </c>
      <c r="R2485" t="s">
        <v>31</v>
      </c>
      <c r="S2485">
        <v>25000</v>
      </c>
      <c r="T2485" t="s">
        <v>32</v>
      </c>
      <c r="U2485">
        <v>2</v>
      </c>
      <c r="V2485" t="s">
        <v>81</v>
      </c>
      <c r="W2485" t="str">
        <f>TEXT(EHR[[#This Row],[Admission_Date]], "MMM")</f>
        <v>Oct</v>
      </c>
      <c r="X2485">
        <f>MONTH(EHR[[#This Row],[Admission_Date]])</f>
        <v>10</v>
      </c>
    </row>
    <row r="2486" spans="1:24" x14ac:dyDescent="0.25">
      <c r="A2486" t="s">
        <v>2547</v>
      </c>
      <c r="B2486" t="s">
        <v>23</v>
      </c>
      <c r="C2486">
        <v>14</v>
      </c>
      <c r="D2486" t="s">
        <v>73</v>
      </c>
      <c r="E2486" t="s">
        <v>25</v>
      </c>
      <c r="F2486">
        <v>176</v>
      </c>
      <c r="G2486">
        <v>97</v>
      </c>
      <c r="H2486">
        <v>31.3</v>
      </c>
      <c r="I2486" t="s">
        <v>46</v>
      </c>
      <c r="J2486" s="1">
        <v>45658</v>
      </c>
      <c r="K2486" s="1">
        <v>45659</v>
      </c>
      <c r="L2486" t="s">
        <v>47</v>
      </c>
      <c r="M2486" t="s">
        <v>54</v>
      </c>
      <c r="N2486" t="s">
        <v>48</v>
      </c>
      <c r="O2486">
        <v>86</v>
      </c>
      <c r="P2486">
        <v>36.799999999999997</v>
      </c>
      <c r="Q2486" t="s">
        <v>30</v>
      </c>
      <c r="R2486" t="s">
        <v>42</v>
      </c>
      <c r="S2486">
        <v>75000</v>
      </c>
      <c r="T2486" t="s">
        <v>32</v>
      </c>
      <c r="U2486">
        <v>1</v>
      </c>
      <c r="V2486" t="s">
        <v>61</v>
      </c>
      <c r="W2486" t="str">
        <f>TEXT(EHR[[#This Row],[Admission_Date]], "MMM")</f>
        <v>Jan</v>
      </c>
      <c r="X2486">
        <f>MONTH(EHR[[#This Row],[Admission_Date]])</f>
        <v>1</v>
      </c>
    </row>
    <row r="2487" spans="1:24" x14ac:dyDescent="0.25">
      <c r="A2487" t="s">
        <v>2548</v>
      </c>
      <c r="B2487" t="s">
        <v>23</v>
      </c>
      <c r="C2487">
        <v>33</v>
      </c>
      <c r="D2487" t="s">
        <v>73</v>
      </c>
      <c r="E2487" t="s">
        <v>25</v>
      </c>
      <c r="F2487">
        <v>188</v>
      </c>
      <c r="G2487">
        <v>53</v>
      </c>
      <c r="H2487">
        <v>15</v>
      </c>
      <c r="I2487" t="s">
        <v>38</v>
      </c>
      <c r="J2487" s="1">
        <v>45907</v>
      </c>
      <c r="K2487" s="1">
        <v>45909</v>
      </c>
      <c r="L2487" t="s">
        <v>59</v>
      </c>
      <c r="M2487" t="s">
        <v>71</v>
      </c>
      <c r="N2487" t="s">
        <v>29</v>
      </c>
      <c r="O2487">
        <v>70</v>
      </c>
      <c r="P2487">
        <v>36.799999999999997</v>
      </c>
      <c r="Q2487" t="s">
        <v>57</v>
      </c>
      <c r="R2487" t="s">
        <v>31</v>
      </c>
      <c r="S2487">
        <v>50000</v>
      </c>
      <c r="T2487" t="s">
        <v>43</v>
      </c>
      <c r="U2487">
        <v>2</v>
      </c>
      <c r="V2487" t="s">
        <v>44</v>
      </c>
      <c r="W2487" t="str">
        <f>TEXT(EHR[[#This Row],[Admission_Date]], "MMM")</f>
        <v>Sep</v>
      </c>
      <c r="X2487">
        <f>MONTH(EHR[[#This Row],[Admission_Date]])</f>
        <v>9</v>
      </c>
    </row>
    <row r="2488" spans="1:24" x14ac:dyDescent="0.25">
      <c r="A2488" t="s">
        <v>2549</v>
      </c>
      <c r="B2488" t="s">
        <v>35</v>
      </c>
      <c r="C2488">
        <v>79</v>
      </c>
      <c r="D2488" t="s">
        <v>36</v>
      </c>
      <c r="E2488" t="s">
        <v>37</v>
      </c>
      <c r="F2488">
        <v>170</v>
      </c>
      <c r="G2488">
        <v>52</v>
      </c>
      <c r="H2488">
        <v>18</v>
      </c>
      <c r="I2488" t="s">
        <v>26</v>
      </c>
      <c r="J2488" s="1">
        <v>45934</v>
      </c>
      <c r="K2488" s="1">
        <v>45937</v>
      </c>
      <c r="L2488" t="s">
        <v>65</v>
      </c>
      <c r="M2488" t="s">
        <v>40</v>
      </c>
      <c r="N2488" t="s">
        <v>48</v>
      </c>
      <c r="O2488">
        <v>88</v>
      </c>
      <c r="P2488">
        <v>39</v>
      </c>
      <c r="Q2488" t="s">
        <v>41</v>
      </c>
      <c r="R2488" t="s">
        <v>49</v>
      </c>
      <c r="S2488">
        <v>25000</v>
      </c>
      <c r="T2488" t="s">
        <v>32</v>
      </c>
      <c r="U2488">
        <v>3</v>
      </c>
      <c r="V2488" t="s">
        <v>50</v>
      </c>
      <c r="W2488" t="str">
        <f>TEXT(EHR[[#This Row],[Admission_Date]], "MMM")</f>
        <v>Oct</v>
      </c>
      <c r="X2488">
        <f>MONTH(EHR[[#This Row],[Admission_Date]])</f>
        <v>10</v>
      </c>
    </row>
    <row r="2489" spans="1:24" x14ac:dyDescent="0.25">
      <c r="A2489" t="s">
        <v>2550</v>
      </c>
      <c r="B2489" t="s">
        <v>35</v>
      </c>
      <c r="C2489">
        <v>90</v>
      </c>
      <c r="D2489" t="s">
        <v>24</v>
      </c>
      <c r="E2489" t="s">
        <v>25</v>
      </c>
      <c r="F2489">
        <v>159</v>
      </c>
      <c r="G2489">
        <v>53</v>
      </c>
      <c r="H2489">
        <v>21</v>
      </c>
      <c r="I2489" t="s">
        <v>26</v>
      </c>
      <c r="J2489" s="1">
        <v>46050</v>
      </c>
      <c r="K2489" s="1">
        <v>46057</v>
      </c>
      <c r="L2489" t="s">
        <v>65</v>
      </c>
      <c r="M2489" t="s">
        <v>71</v>
      </c>
      <c r="N2489" t="s">
        <v>29</v>
      </c>
      <c r="O2489">
        <v>61</v>
      </c>
      <c r="P2489">
        <v>37.9</v>
      </c>
      <c r="Q2489" t="s">
        <v>30</v>
      </c>
      <c r="R2489" t="s">
        <v>42</v>
      </c>
      <c r="S2489">
        <v>25000</v>
      </c>
      <c r="T2489" t="s">
        <v>66</v>
      </c>
      <c r="U2489">
        <v>7</v>
      </c>
      <c r="V2489" t="s">
        <v>50</v>
      </c>
      <c r="W2489" t="str">
        <f>TEXT(EHR[[#This Row],[Admission_Date]], "MMM")</f>
        <v>Jan</v>
      </c>
      <c r="X2489">
        <f>MONTH(EHR[[#This Row],[Admission_Date]])</f>
        <v>1</v>
      </c>
    </row>
    <row r="2490" spans="1:24" x14ac:dyDescent="0.25">
      <c r="A2490" t="s">
        <v>2551</v>
      </c>
      <c r="B2490" t="s">
        <v>23</v>
      </c>
      <c r="C2490">
        <v>57</v>
      </c>
      <c r="D2490" t="s">
        <v>24</v>
      </c>
      <c r="E2490" t="s">
        <v>25</v>
      </c>
      <c r="F2490">
        <v>174</v>
      </c>
      <c r="G2490">
        <v>59</v>
      </c>
      <c r="H2490">
        <v>19.5</v>
      </c>
      <c r="I2490" t="s">
        <v>26</v>
      </c>
      <c r="J2490" s="1">
        <v>46045</v>
      </c>
      <c r="K2490" s="1">
        <v>46047</v>
      </c>
      <c r="L2490" t="s">
        <v>65</v>
      </c>
      <c r="M2490" t="s">
        <v>54</v>
      </c>
      <c r="N2490" t="s">
        <v>48</v>
      </c>
      <c r="O2490">
        <v>77</v>
      </c>
      <c r="P2490">
        <v>38.9</v>
      </c>
      <c r="Q2490" t="s">
        <v>41</v>
      </c>
      <c r="R2490" t="s">
        <v>42</v>
      </c>
      <c r="S2490">
        <v>75000</v>
      </c>
      <c r="T2490" t="s">
        <v>32</v>
      </c>
      <c r="U2490">
        <v>2</v>
      </c>
      <c r="V2490" t="s">
        <v>50</v>
      </c>
      <c r="W2490" t="str">
        <f>TEXT(EHR[[#This Row],[Admission_Date]], "MMM")</f>
        <v>Jan</v>
      </c>
      <c r="X2490">
        <f>MONTH(EHR[[#This Row],[Admission_Date]])</f>
        <v>1</v>
      </c>
    </row>
    <row r="2491" spans="1:24" x14ac:dyDescent="0.25">
      <c r="A2491" t="s">
        <v>2552</v>
      </c>
      <c r="B2491" t="s">
        <v>23</v>
      </c>
      <c r="C2491">
        <v>13</v>
      </c>
      <c r="D2491" t="s">
        <v>24</v>
      </c>
      <c r="E2491" t="s">
        <v>25</v>
      </c>
      <c r="F2491">
        <v>169</v>
      </c>
      <c r="G2491">
        <v>62</v>
      </c>
      <c r="H2491">
        <v>21.7</v>
      </c>
      <c r="I2491" t="s">
        <v>46</v>
      </c>
      <c r="J2491" s="1">
        <v>45735</v>
      </c>
      <c r="K2491" s="1">
        <v>45745</v>
      </c>
      <c r="L2491" t="s">
        <v>59</v>
      </c>
      <c r="M2491" t="s">
        <v>54</v>
      </c>
      <c r="N2491" t="s">
        <v>29</v>
      </c>
      <c r="O2491">
        <v>63</v>
      </c>
      <c r="P2491">
        <v>36.9</v>
      </c>
      <c r="Q2491" t="s">
        <v>57</v>
      </c>
      <c r="R2491" t="s">
        <v>31</v>
      </c>
      <c r="S2491">
        <v>25000</v>
      </c>
      <c r="T2491" t="s">
        <v>32</v>
      </c>
      <c r="U2491">
        <v>10</v>
      </c>
      <c r="V2491" t="s">
        <v>61</v>
      </c>
      <c r="W2491" t="str">
        <f>TEXT(EHR[[#This Row],[Admission_Date]], "MMM")</f>
        <v>Mar</v>
      </c>
      <c r="X2491">
        <f>MONTH(EHR[[#This Row],[Admission_Date]])</f>
        <v>3</v>
      </c>
    </row>
    <row r="2492" spans="1:24" x14ac:dyDescent="0.25">
      <c r="A2492" t="s">
        <v>2553</v>
      </c>
      <c r="B2492" t="s">
        <v>35</v>
      </c>
      <c r="C2492">
        <v>51</v>
      </c>
      <c r="D2492" t="s">
        <v>36</v>
      </c>
      <c r="E2492" t="s">
        <v>25</v>
      </c>
      <c r="F2492">
        <v>182</v>
      </c>
      <c r="G2492">
        <v>99</v>
      </c>
      <c r="H2492">
        <v>29.9</v>
      </c>
      <c r="I2492" t="s">
        <v>46</v>
      </c>
      <c r="J2492" s="1">
        <v>46121</v>
      </c>
      <c r="K2492" s="1">
        <v>46129</v>
      </c>
      <c r="L2492" t="s">
        <v>39</v>
      </c>
      <c r="M2492" t="s">
        <v>28</v>
      </c>
      <c r="N2492" t="s">
        <v>48</v>
      </c>
      <c r="O2492">
        <v>94</v>
      </c>
      <c r="P2492">
        <v>36.9</v>
      </c>
      <c r="Q2492" t="s">
        <v>41</v>
      </c>
      <c r="R2492" t="s">
        <v>31</v>
      </c>
      <c r="S2492">
        <v>25000</v>
      </c>
      <c r="T2492" t="s">
        <v>32</v>
      </c>
      <c r="U2492">
        <v>8</v>
      </c>
      <c r="V2492" t="s">
        <v>50</v>
      </c>
      <c r="W2492" t="str">
        <f>TEXT(EHR[[#This Row],[Admission_Date]], "MMM")</f>
        <v>Apr</v>
      </c>
      <c r="X2492">
        <f>MONTH(EHR[[#This Row],[Admission_Date]])</f>
        <v>4</v>
      </c>
    </row>
    <row r="2493" spans="1:24" x14ac:dyDescent="0.25">
      <c r="A2493" t="s">
        <v>2554</v>
      </c>
      <c r="B2493" t="s">
        <v>35</v>
      </c>
      <c r="C2493">
        <v>49</v>
      </c>
      <c r="D2493" t="s">
        <v>56</v>
      </c>
      <c r="E2493" t="s">
        <v>52</v>
      </c>
      <c r="F2493">
        <v>190</v>
      </c>
      <c r="G2493">
        <v>105</v>
      </c>
      <c r="H2493">
        <v>29.1</v>
      </c>
      <c r="I2493" t="s">
        <v>46</v>
      </c>
      <c r="J2493" s="1">
        <v>46078</v>
      </c>
      <c r="K2493" s="1">
        <v>46080</v>
      </c>
      <c r="L2493" t="s">
        <v>47</v>
      </c>
      <c r="M2493" t="s">
        <v>28</v>
      </c>
      <c r="N2493" t="s">
        <v>29</v>
      </c>
      <c r="O2493">
        <v>88</v>
      </c>
      <c r="P2493">
        <v>37.200000000000003</v>
      </c>
      <c r="Q2493" t="s">
        <v>57</v>
      </c>
      <c r="R2493" t="s">
        <v>31</v>
      </c>
      <c r="S2493">
        <v>75000</v>
      </c>
      <c r="T2493" t="s">
        <v>32</v>
      </c>
      <c r="U2493">
        <v>2</v>
      </c>
      <c r="V2493" t="s">
        <v>33</v>
      </c>
      <c r="W2493" t="str">
        <f>TEXT(EHR[[#This Row],[Admission_Date]], "MMM")</f>
        <v>Feb</v>
      </c>
      <c r="X2493">
        <f>MONTH(EHR[[#This Row],[Admission_Date]])</f>
        <v>2</v>
      </c>
    </row>
    <row r="2494" spans="1:24" x14ac:dyDescent="0.25">
      <c r="A2494" t="s">
        <v>2555</v>
      </c>
      <c r="B2494" t="s">
        <v>23</v>
      </c>
      <c r="C2494">
        <v>45</v>
      </c>
      <c r="D2494" t="s">
        <v>24</v>
      </c>
      <c r="E2494" t="s">
        <v>25</v>
      </c>
      <c r="F2494">
        <v>148</v>
      </c>
      <c r="G2494">
        <v>64</v>
      </c>
      <c r="H2494">
        <v>29.2</v>
      </c>
      <c r="I2494" t="s">
        <v>46</v>
      </c>
      <c r="J2494" s="1">
        <v>45681</v>
      </c>
      <c r="K2494" s="1"/>
      <c r="L2494" t="s">
        <v>77</v>
      </c>
      <c r="M2494" t="s">
        <v>40</v>
      </c>
      <c r="N2494" t="s">
        <v>48</v>
      </c>
      <c r="O2494">
        <v>63</v>
      </c>
      <c r="P2494">
        <v>37.9</v>
      </c>
      <c r="Q2494" t="s">
        <v>30</v>
      </c>
      <c r="R2494" t="s">
        <v>31</v>
      </c>
      <c r="S2494">
        <v>25000</v>
      </c>
      <c r="T2494" t="s">
        <v>32</v>
      </c>
      <c r="V2494" t="s">
        <v>33</v>
      </c>
      <c r="W2494" t="str">
        <f>TEXT(EHR[[#This Row],[Admission_Date]], "MMM")</f>
        <v>Jan</v>
      </c>
      <c r="X2494">
        <f>MONTH(EHR[[#This Row],[Admission_Date]])</f>
        <v>1</v>
      </c>
    </row>
    <row r="2495" spans="1:24" x14ac:dyDescent="0.25">
      <c r="A2495" t="s">
        <v>2556</v>
      </c>
      <c r="B2495" t="s">
        <v>35</v>
      </c>
      <c r="C2495">
        <v>49</v>
      </c>
      <c r="D2495" t="s">
        <v>24</v>
      </c>
      <c r="E2495" t="s">
        <v>52</v>
      </c>
      <c r="F2495">
        <v>151</v>
      </c>
      <c r="G2495">
        <v>45</v>
      </c>
      <c r="H2495">
        <v>19.7</v>
      </c>
      <c r="I2495" t="s">
        <v>46</v>
      </c>
      <c r="J2495" s="1">
        <v>46080</v>
      </c>
      <c r="K2495" s="1">
        <v>46086</v>
      </c>
      <c r="L2495" t="s">
        <v>59</v>
      </c>
      <c r="M2495" t="s">
        <v>60</v>
      </c>
      <c r="N2495" t="s">
        <v>48</v>
      </c>
      <c r="O2495">
        <v>66</v>
      </c>
      <c r="P2495">
        <v>38.700000000000003</v>
      </c>
      <c r="Q2495" t="s">
        <v>30</v>
      </c>
      <c r="R2495" t="s">
        <v>31</v>
      </c>
      <c r="S2495">
        <v>50000</v>
      </c>
      <c r="T2495" t="s">
        <v>32</v>
      </c>
      <c r="U2495">
        <v>6</v>
      </c>
      <c r="V2495" t="s">
        <v>33</v>
      </c>
      <c r="W2495" t="str">
        <f>TEXT(EHR[[#This Row],[Admission_Date]], "MMM")</f>
        <v>Feb</v>
      </c>
      <c r="X2495">
        <f>MONTH(EHR[[#This Row],[Admission_Date]])</f>
        <v>2</v>
      </c>
    </row>
    <row r="2496" spans="1:24" x14ac:dyDescent="0.25">
      <c r="A2496" t="s">
        <v>2557</v>
      </c>
      <c r="B2496" t="s">
        <v>23</v>
      </c>
      <c r="C2496">
        <v>20</v>
      </c>
      <c r="D2496" t="s">
        <v>56</v>
      </c>
      <c r="E2496" t="s">
        <v>25</v>
      </c>
      <c r="F2496">
        <v>186</v>
      </c>
      <c r="G2496">
        <v>67</v>
      </c>
      <c r="H2496">
        <v>19.399999999999999</v>
      </c>
      <c r="I2496" t="s">
        <v>38</v>
      </c>
      <c r="J2496" s="1">
        <v>45771</v>
      </c>
      <c r="K2496" s="1">
        <v>45773</v>
      </c>
      <c r="L2496" t="s">
        <v>59</v>
      </c>
      <c r="M2496" t="s">
        <v>28</v>
      </c>
      <c r="N2496" t="s">
        <v>48</v>
      </c>
      <c r="O2496">
        <v>65</v>
      </c>
      <c r="P2496">
        <v>37.200000000000003</v>
      </c>
      <c r="Q2496" t="s">
        <v>41</v>
      </c>
      <c r="R2496" t="s">
        <v>42</v>
      </c>
      <c r="S2496">
        <v>25000</v>
      </c>
      <c r="T2496" t="s">
        <v>66</v>
      </c>
      <c r="U2496">
        <v>2</v>
      </c>
      <c r="V2496" t="s">
        <v>61</v>
      </c>
      <c r="W2496" t="str">
        <f>TEXT(EHR[[#This Row],[Admission_Date]], "MMM")</f>
        <v>Apr</v>
      </c>
      <c r="X2496">
        <f>MONTH(EHR[[#This Row],[Admission_Date]])</f>
        <v>4</v>
      </c>
    </row>
    <row r="2497" spans="1:24" x14ac:dyDescent="0.25">
      <c r="A2497" t="s">
        <v>2558</v>
      </c>
      <c r="B2497" t="s">
        <v>35</v>
      </c>
      <c r="C2497">
        <v>19</v>
      </c>
      <c r="D2497" t="s">
        <v>36</v>
      </c>
      <c r="E2497" t="s">
        <v>25</v>
      </c>
      <c r="F2497">
        <v>145</v>
      </c>
      <c r="G2497">
        <v>0</v>
      </c>
      <c r="I2497" t="s">
        <v>53</v>
      </c>
      <c r="J2497" s="1">
        <v>46132</v>
      </c>
      <c r="K2497" s="1">
        <v>46141</v>
      </c>
      <c r="L2497" t="s">
        <v>27</v>
      </c>
      <c r="M2497" t="s">
        <v>60</v>
      </c>
      <c r="N2497" t="s">
        <v>29</v>
      </c>
      <c r="O2497">
        <v>87</v>
      </c>
      <c r="P2497">
        <v>38.6</v>
      </c>
      <c r="Q2497" t="s">
        <v>41</v>
      </c>
      <c r="R2497" t="s">
        <v>49</v>
      </c>
      <c r="S2497">
        <v>75000</v>
      </c>
      <c r="T2497" t="s">
        <v>43</v>
      </c>
      <c r="U2497">
        <v>9</v>
      </c>
      <c r="V2497" t="s">
        <v>61</v>
      </c>
      <c r="W2497" t="str">
        <f>TEXT(EHR[[#This Row],[Admission_Date]], "MMM")</f>
        <v>Apr</v>
      </c>
      <c r="X2497">
        <f>MONTH(EHR[[#This Row],[Admission_Date]])</f>
        <v>4</v>
      </c>
    </row>
    <row r="2498" spans="1:24" x14ac:dyDescent="0.25">
      <c r="A2498" t="s">
        <v>2559</v>
      </c>
      <c r="B2498" t="s">
        <v>35</v>
      </c>
      <c r="C2498">
        <v>68</v>
      </c>
      <c r="D2498" t="s">
        <v>24</v>
      </c>
      <c r="E2498" t="s">
        <v>37</v>
      </c>
      <c r="F2498">
        <v>155</v>
      </c>
      <c r="G2498">
        <v>110</v>
      </c>
      <c r="H2498">
        <v>45.8</v>
      </c>
      <c r="I2498" t="s">
        <v>38</v>
      </c>
      <c r="J2498" s="1">
        <v>46189</v>
      </c>
      <c r="K2498" s="1">
        <v>46195</v>
      </c>
      <c r="L2498" t="s">
        <v>65</v>
      </c>
      <c r="M2498" t="s">
        <v>40</v>
      </c>
      <c r="N2498" t="s">
        <v>29</v>
      </c>
      <c r="O2498">
        <v>62</v>
      </c>
      <c r="P2498">
        <v>36.6</v>
      </c>
      <c r="Q2498" t="s">
        <v>41</v>
      </c>
      <c r="R2498" t="s">
        <v>42</v>
      </c>
      <c r="S2498">
        <v>50000</v>
      </c>
      <c r="T2498" t="s">
        <v>66</v>
      </c>
      <c r="U2498">
        <v>6</v>
      </c>
      <c r="V2498" t="s">
        <v>50</v>
      </c>
      <c r="W2498" t="str">
        <f>TEXT(EHR[[#This Row],[Admission_Date]], "MMM")</f>
        <v>Jun</v>
      </c>
      <c r="X2498">
        <f>MONTH(EHR[[#This Row],[Admission_Date]])</f>
        <v>6</v>
      </c>
    </row>
    <row r="2499" spans="1:24" x14ac:dyDescent="0.25">
      <c r="A2499" t="s">
        <v>2560</v>
      </c>
      <c r="B2499" t="s">
        <v>35</v>
      </c>
      <c r="C2499">
        <v>85</v>
      </c>
      <c r="D2499" t="s">
        <v>24</v>
      </c>
      <c r="E2499" t="s">
        <v>25</v>
      </c>
      <c r="F2499">
        <v>158</v>
      </c>
      <c r="G2499">
        <v>77</v>
      </c>
      <c r="H2499">
        <v>30.8</v>
      </c>
      <c r="I2499" t="s">
        <v>53</v>
      </c>
      <c r="J2499" s="1">
        <v>46078</v>
      </c>
      <c r="K2499" s="1">
        <v>46083</v>
      </c>
      <c r="L2499" t="s">
        <v>39</v>
      </c>
      <c r="M2499" t="s">
        <v>28</v>
      </c>
      <c r="N2499" t="s">
        <v>48</v>
      </c>
      <c r="O2499">
        <v>102</v>
      </c>
      <c r="P2499">
        <v>36</v>
      </c>
      <c r="Q2499" t="s">
        <v>57</v>
      </c>
      <c r="R2499" t="s">
        <v>49</v>
      </c>
      <c r="S2499">
        <v>50000</v>
      </c>
      <c r="T2499" t="s">
        <v>32</v>
      </c>
      <c r="U2499">
        <v>5</v>
      </c>
      <c r="V2499" t="s">
        <v>50</v>
      </c>
      <c r="W2499" t="str">
        <f>TEXT(EHR[[#This Row],[Admission_Date]], "MMM")</f>
        <v>Feb</v>
      </c>
      <c r="X2499">
        <f>MONTH(EHR[[#This Row],[Admission_Date]])</f>
        <v>2</v>
      </c>
    </row>
    <row r="2500" spans="1:24" x14ac:dyDescent="0.25">
      <c r="A2500" t="s">
        <v>2561</v>
      </c>
      <c r="B2500" t="s">
        <v>35</v>
      </c>
      <c r="C2500">
        <v>37</v>
      </c>
      <c r="D2500" t="s">
        <v>24</v>
      </c>
      <c r="E2500" t="s">
        <v>52</v>
      </c>
      <c r="F2500">
        <v>173</v>
      </c>
      <c r="G2500">
        <v>52</v>
      </c>
      <c r="H2500">
        <v>17.399999999999999</v>
      </c>
      <c r="I2500" t="s">
        <v>46</v>
      </c>
      <c r="J2500" s="1">
        <v>45687</v>
      </c>
      <c r="K2500" s="1">
        <v>45690</v>
      </c>
      <c r="L2500" t="s">
        <v>65</v>
      </c>
      <c r="M2500" t="s">
        <v>71</v>
      </c>
      <c r="N2500" t="s">
        <v>48</v>
      </c>
      <c r="O2500">
        <v>87</v>
      </c>
      <c r="P2500">
        <v>38.700000000000003</v>
      </c>
      <c r="Q2500" t="s">
        <v>57</v>
      </c>
      <c r="R2500" t="s">
        <v>49</v>
      </c>
      <c r="S2500">
        <v>50000</v>
      </c>
      <c r="T2500" t="s">
        <v>32</v>
      </c>
      <c r="U2500">
        <v>3</v>
      </c>
      <c r="V2500" t="s">
        <v>33</v>
      </c>
      <c r="W2500" t="str">
        <f>TEXT(EHR[[#This Row],[Admission_Date]], "MMM")</f>
        <v>Jan</v>
      </c>
      <c r="X2500">
        <f>MONTH(EHR[[#This Row],[Admission_Date]])</f>
        <v>1</v>
      </c>
    </row>
    <row r="2501" spans="1:24" x14ac:dyDescent="0.25">
      <c r="A2501" t="s">
        <v>2562</v>
      </c>
      <c r="B2501" t="s">
        <v>35</v>
      </c>
      <c r="C2501">
        <v>43</v>
      </c>
      <c r="D2501" t="s">
        <v>36</v>
      </c>
      <c r="E2501" t="s">
        <v>25</v>
      </c>
      <c r="F2501">
        <v>180</v>
      </c>
      <c r="G2501">
        <v>100</v>
      </c>
      <c r="H2501">
        <v>30.9</v>
      </c>
      <c r="I2501" t="s">
        <v>38</v>
      </c>
      <c r="J2501" s="1">
        <v>46056</v>
      </c>
      <c r="K2501" s="1">
        <v>46062</v>
      </c>
      <c r="L2501" t="s">
        <v>27</v>
      </c>
      <c r="M2501" t="s">
        <v>60</v>
      </c>
      <c r="N2501" t="s">
        <v>29</v>
      </c>
      <c r="O2501">
        <v>82</v>
      </c>
      <c r="P2501">
        <v>37.700000000000003</v>
      </c>
      <c r="Q2501" t="s">
        <v>41</v>
      </c>
      <c r="R2501" t="s">
        <v>31</v>
      </c>
      <c r="S2501">
        <v>25000</v>
      </c>
      <c r="T2501" t="s">
        <v>32</v>
      </c>
      <c r="U2501">
        <v>6</v>
      </c>
      <c r="V2501" t="s">
        <v>33</v>
      </c>
      <c r="W2501" t="str">
        <f>TEXT(EHR[[#This Row],[Admission_Date]], "MMM")</f>
        <v>Feb</v>
      </c>
      <c r="X2501">
        <f>MONTH(EHR[[#This Row],[Admission_Date]])</f>
        <v>2</v>
      </c>
    </row>
    <row r="2502" spans="1:24" x14ac:dyDescent="0.25">
      <c r="A2502" t="s">
        <v>2563</v>
      </c>
      <c r="B2502" t="s">
        <v>35</v>
      </c>
      <c r="C2502">
        <v>90</v>
      </c>
      <c r="D2502" t="s">
        <v>24</v>
      </c>
      <c r="E2502" t="s">
        <v>52</v>
      </c>
      <c r="F2502">
        <v>174</v>
      </c>
      <c r="G2502">
        <v>100</v>
      </c>
      <c r="H2502">
        <v>33</v>
      </c>
      <c r="I2502" t="s">
        <v>53</v>
      </c>
      <c r="J2502" s="1">
        <v>45789</v>
      </c>
      <c r="K2502" s="1">
        <v>45791</v>
      </c>
      <c r="L2502" t="s">
        <v>39</v>
      </c>
      <c r="M2502" t="s">
        <v>54</v>
      </c>
      <c r="N2502" t="s">
        <v>29</v>
      </c>
      <c r="O2502">
        <v>98</v>
      </c>
      <c r="P2502">
        <v>38.200000000000003</v>
      </c>
      <c r="Q2502" t="s">
        <v>41</v>
      </c>
      <c r="R2502" t="s">
        <v>31</v>
      </c>
      <c r="S2502">
        <v>75000</v>
      </c>
      <c r="T2502" t="s">
        <v>32</v>
      </c>
      <c r="U2502">
        <v>2</v>
      </c>
      <c r="V2502" t="s">
        <v>50</v>
      </c>
      <c r="W2502" t="str">
        <f>TEXT(EHR[[#This Row],[Admission_Date]], "MMM")</f>
        <v>May</v>
      </c>
      <c r="X2502">
        <f>MONTH(EHR[[#This Row],[Admission_Date]])</f>
        <v>5</v>
      </c>
    </row>
    <row r="2503" spans="1:24" x14ac:dyDescent="0.25">
      <c r="A2503" t="s">
        <v>2564</v>
      </c>
      <c r="B2503" t="s">
        <v>35</v>
      </c>
      <c r="C2503">
        <v>75</v>
      </c>
      <c r="D2503" t="s">
        <v>36</v>
      </c>
      <c r="E2503" t="s">
        <v>25</v>
      </c>
      <c r="F2503">
        <v>145</v>
      </c>
      <c r="G2503">
        <v>87</v>
      </c>
      <c r="H2503">
        <v>41.4</v>
      </c>
      <c r="I2503" t="s">
        <v>38</v>
      </c>
      <c r="J2503" s="1">
        <v>46023</v>
      </c>
      <c r="K2503" s="1">
        <v>46032</v>
      </c>
      <c r="L2503" t="s">
        <v>39</v>
      </c>
      <c r="M2503" t="s">
        <v>54</v>
      </c>
      <c r="N2503" t="s">
        <v>29</v>
      </c>
      <c r="O2503">
        <v>96</v>
      </c>
      <c r="P2503">
        <v>38.799999999999997</v>
      </c>
      <c r="Q2503" t="s">
        <v>41</v>
      </c>
      <c r="R2503" t="s">
        <v>31</v>
      </c>
      <c r="S2503">
        <v>75000</v>
      </c>
      <c r="T2503" t="s">
        <v>32</v>
      </c>
      <c r="U2503">
        <v>9</v>
      </c>
      <c r="V2503" t="s">
        <v>50</v>
      </c>
      <c r="W2503" t="str">
        <f>TEXT(EHR[[#This Row],[Admission_Date]], "MMM")</f>
        <v>Jan</v>
      </c>
      <c r="X2503">
        <f>MONTH(EHR[[#This Row],[Admission_Date]])</f>
        <v>1</v>
      </c>
    </row>
    <row r="2504" spans="1:24" x14ac:dyDescent="0.25">
      <c r="A2504" t="s">
        <v>2565</v>
      </c>
      <c r="B2504" t="s">
        <v>23</v>
      </c>
      <c r="C2504">
        <v>45</v>
      </c>
      <c r="D2504" t="s">
        <v>24</v>
      </c>
      <c r="E2504" t="s">
        <v>25</v>
      </c>
      <c r="F2504">
        <v>181</v>
      </c>
      <c r="G2504">
        <v>94</v>
      </c>
      <c r="H2504">
        <v>28.7</v>
      </c>
      <c r="I2504" t="s">
        <v>46</v>
      </c>
      <c r="J2504" s="1">
        <v>45987</v>
      </c>
      <c r="K2504" s="1">
        <v>45991</v>
      </c>
      <c r="L2504" t="s">
        <v>47</v>
      </c>
      <c r="M2504" t="s">
        <v>28</v>
      </c>
      <c r="N2504" t="s">
        <v>29</v>
      </c>
      <c r="O2504">
        <v>90</v>
      </c>
      <c r="P2504">
        <v>38.5</v>
      </c>
      <c r="Q2504" t="s">
        <v>57</v>
      </c>
      <c r="R2504" t="s">
        <v>42</v>
      </c>
      <c r="S2504">
        <v>25000</v>
      </c>
      <c r="T2504" t="s">
        <v>32</v>
      </c>
      <c r="U2504">
        <v>4</v>
      </c>
      <c r="V2504" t="s">
        <v>33</v>
      </c>
      <c r="W2504" t="str">
        <f>TEXT(EHR[[#This Row],[Admission_Date]], "MMM")</f>
        <v>Nov</v>
      </c>
      <c r="X2504">
        <f>MONTH(EHR[[#This Row],[Admission_Date]])</f>
        <v>11</v>
      </c>
    </row>
    <row r="2505" spans="1:24" x14ac:dyDescent="0.25">
      <c r="A2505" t="s">
        <v>2566</v>
      </c>
      <c r="B2505" t="s">
        <v>23</v>
      </c>
      <c r="C2505">
        <v>52</v>
      </c>
      <c r="D2505" t="s">
        <v>36</v>
      </c>
      <c r="E2505" t="s">
        <v>25</v>
      </c>
      <c r="F2505">
        <v>172</v>
      </c>
      <c r="G2505">
        <v>62</v>
      </c>
      <c r="H2505">
        <v>21</v>
      </c>
      <c r="I2505" t="s">
        <v>26</v>
      </c>
      <c r="J2505" s="1">
        <v>46195</v>
      </c>
      <c r="K2505" s="1">
        <v>46204</v>
      </c>
      <c r="L2505" t="s">
        <v>39</v>
      </c>
      <c r="M2505" t="s">
        <v>28</v>
      </c>
      <c r="N2505" t="s">
        <v>29</v>
      </c>
      <c r="O2505">
        <v>88</v>
      </c>
      <c r="P2505">
        <v>36.5</v>
      </c>
      <c r="Q2505" t="s">
        <v>41</v>
      </c>
      <c r="R2505" t="s">
        <v>31</v>
      </c>
      <c r="S2505">
        <v>50000</v>
      </c>
      <c r="T2505" t="s">
        <v>66</v>
      </c>
      <c r="U2505">
        <v>9</v>
      </c>
      <c r="V2505" t="s">
        <v>50</v>
      </c>
      <c r="W2505" t="str">
        <f>TEXT(EHR[[#This Row],[Admission_Date]], "MMM")</f>
        <v>Jun</v>
      </c>
      <c r="X2505">
        <f>MONTH(EHR[[#This Row],[Admission_Date]])</f>
        <v>6</v>
      </c>
    </row>
    <row r="2506" spans="1:24" x14ac:dyDescent="0.25">
      <c r="A2506" t="s">
        <v>2567</v>
      </c>
      <c r="B2506" t="s">
        <v>35</v>
      </c>
      <c r="C2506">
        <v>34</v>
      </c>
      <c r="D2506" t="s">
        <v>36</v>
      </c>
      <c r="E2506" t="s">
        <v>25</v>
      </c>
      <c r="F2506">
        <v>152</v>
      </c>
      <c r="G2506">
        <v>46</v>
      </c>
      <c r="H2506">
        <v>19.899999999999999</v>
      </c>
      <c r="I2506" t="s">
        <v>38</v>
      </c>
      <c r="J2506" s="1">
        <v>45847</v>
      </c>
      <c r="K2506" s="1"/>
      <c r="L2506" t="s">
        <v>27</v>
      </c>
      <c r="M2506" t="s">
        <v>40</v>
      </c>
      <c r="N2506" t="s">
        <v>48</v>
      </c>
      <c r="O2506">
        <v>69</v>
      </c>
      <c r="P2506">
        <v>36.5</v>
      </c>
      <c r="Q2506" t="s">
        <v>30</v>
      </c>
      <c r="R2506" t="s">
        <v>31</v>
      </c>
      <c r="S2506">
        <v>25000</v>
      </c>
      <c r="T2506" t="s">
        <v>43</v>
      </c>
      <c r="V2506" t="s">
        <v>44</v>
      </c>
      <c r="W2506" t="str">
        <f>TEXT(EHR[[#This Row],[Admission_Date]], "MMM")</f>
        <v>Jul</v>
      </c>
      <c r="X2506">
        <f>MONTH(EHR[[#This Row],[Admission_Date]])</f>
        <v>7</v>
      </c>
    </row>
    <row r="2507" spans="1:24" x14ac:dyDescent="0.25">
      <c r="A2507" t="s">
        <v>2568</v>
      </c>
      <c r="B2507" t="s">
        <v>23</v>
      </c>
      <c r="C2507">
        <v>34</v>
      </c>
      <c r="D2507" t="s">
        <v>24</v>
      </c>
      <c r="E2507" t="s">
        <v>37</v>
      </c>
      <c r="F2507">
        <v>188</v>
      </c>
      <c r="G2507">
        <v>103</v>
      </c>
      <c r="H2507">
        <v>29.1</v>
      </c>
      <c r="I2507" t="s">
        <v>38</v>
      </c>
      <c r="J2507" s="1">
        <v>46016</v>
      </c>
      <c r="K2507" s="1">
        <v>46023</v>
      </c>
      <c r="L2507" t="s">
        <v>39</v>
      </c>
      <c r="M2507" t="s">
        <v>28</v>
      </c>
      <c r="N2507" t="s">
        <v>48</v>
      </c>
      <c r="O2507">
        <v>71</v>
      </c>
      <c r="P2507">
        <v>37.299999999999997</v>
      </c>
      <c r="Q2507" t="s">
        <v>41</v>
      </c>
      <c r="R2507" t="s">
        <v>42</v>
      </c>
      <c r="S2507">
        <v>75000</v>
      </c>
      <c r="T2507" t="s">
        <v>32</v>
      </c>
      <c r="U2507">
        <v>7</v>
      </c>
      <c r="V2507" t="s">
        <v>44</v>
      </c>
      <c r="W2507" t="str">
        <f>TEXT(EHR[[#This Row],[Admission_Date]], "MMM")</f>
        <v>Dec</v>
      </c>
      <c r="X2507">
        <f>MONTH(EHR[[#This Row],[Admission_Date]])</f>
        <v>12</v>
      </c>
    </row>
    <row r="2508" spans="1:24" x14ac:dyDescent="0.25">
      <c r="A2508" t="s">
        <v>2569</v>
      </c>
      <c r="B2508" t="s">
        <v>23</v>
      </c>
      <c r="C2508">
        <v>5</v>
      </c>
      <c r="D2508" t="s">
        <v>73</v>
      </c>
      <c r="E2508" t="s">
        <v>52</v>
      </c>
      <c r="F2508">
        <v>159</v>
      </c>
      <c r="G2508">
        <v>63</v>
      </c>
      <c r="H2508">
        <v>24.9</v>
      </c>
      <c r="I2508" t="s">
        <v>46</v>
      </c>
      <c r="J2508" s="1">
        <v>45680</v>
      </c>
      <c r="K2508" s="1">
        <v>45687</v>
      </c>
      <c r="L2508" t="s">
        <v>77</v>
      </c>
      <c r="M2508" t="s">
        <v>54</v>
      </c>
      <c r="N2508" t="s">
        <v>48</v>
      </c>
      <c r="O2508">
        <v>72</v>
      </c>
      <c r="P2508">
        <v>36.200000000000003</v>
      </c>
      <c r="Q2508" t="s">
        <v>30</v>
      </c>
      <c r="R2508" t="s">
        <v>49</v>
      </c>
      <c r="S2508">
        <v>25000</v>
      </c>
      <c r="T2508" t="s">
        <v>66</v>
      </c>
      <c r="U2508">
        <v>7</v>
      </c>
      <c r="V2508" t="s">
        <v>81</v>
      </c>
      <c r="W2508" t="str">
        <f>TEXT(EHR[[#This Row],[Admission_Date]], "MMM")</f>
        <v>Jan</v>
      </c>
      <c r="X2508">
        <f>MONTH(EHR[[#This Row],[Admission_Date]])</f>
        <v>1</v>
      </c>
    </row>
    <row r="2509" spans="1:24" x14ac:dyDescent="0.25">
      <c r="A2509" t="s">
        <v>2570</v>
      </c>
      <c r="B2509" t="s">
        <v>23</v>
      </c>
      <c r="C2509">
        <v>13</v>
      </c>
      <c r="D2509" t="s">
        <v>73</v>
      </c>
      <c r="E2509" t="s">
        <v>25</v>
      </c>
      <c r="F2509">
        <v>169</v>
      </c>
      <c r="G2509">
        <v>56</v>
      </c>
      <c r="H2509">
        <v>19.600000000000001</v>
      </c>
      <c r="I2509" t="s">
        <v>26</v>
      </c>
      <c r="J2509" s="1">
        <v>45988</v>
      </c>
      <c r="K2509" s="1">
        <v>45991</v>
      </c>
      <c r="L2509" t="s">
        <v>47</v>
      </c>
      <c r="M2509" t="s">
        <v>28</v>
      </c>
      <c r="N2509" t="s">
        <v>48</v>
      </c>
      <c r="O2509">
        <v>87</v>
      </c>
      <c r="P2509">
        <v>38.5</v>
      </c>
      <c r="Q2509" t="s">
        <v>57</v>
      </c>
      <c r="R2509" t="s">
        <v>31</v>
      </c>
      <c r="S2509">
        <v>75000</v>
      </c>
      <c r="T2509" t="s">
        <v>43</v>
      </c>
      <c r="U2509">
        <v>3</v>
      </c>
      <c r="V2509" t="s">
        <v>61</v>
      </c>
      <c r="W2509" t="str">
        <f>TEXT(EHR[[#This Row],[Admission_Date]], "MMM")</f>
        <v>Nov</v>
      </c>
      <c r="X2509">
        <f>MONTH(EHR[[#This Row],[Admission_Date]])</f>
        <v>11</v>
      </c>
    </row>
    <row r="2510" spans="1:24" x14ac:dyDescent="0.25">
      <c r="A2510" t="s">
        <v>2571</v>
      </c>
      <c r="B2510" t="s">
        <v>35</v>
      </c>
      <c r="C2510">
        <v>41</v>
      </c>
      <c r="D2510" t="s">
        <v>73</v>
      </c>
      <c r="E2510" t="s">
        <v>37</v>
      </c>
      <c r="F2510">
        <v>190</v>
      </c>
      <c r="G2510">
        <v>57</v>
      </c>
      <c r="H2510">
        <v>15.8</v>
      </c>
      <c r="I2510" t="s">
        <v>38</v>
      </c>
      <c r="J2510" s="1">
        <v>45673</v>
      </c>
      <c r="K2510" s="1">
        <v>45674</v>
      </c>
      <c r="L2510" t="s">
        <v>39</v>
      </c>
      <c r="M2510" t="s">
        <v>71</v>
      </c>
      <c r="N2510" t="s">
        <v>29</v>
      </c>
      <c r="O2510">
        <v>91</v>
      </c>
      <c r="P2510">
        <v>36.700000000000003</v>
      </c>
      <c r="Q2510" t="s">
        <v>41</v>
      </c>
      <c r="R2510" t="s">
        <v>31</v>
      </c>
      <c r="S2510">
        <v>75000</v>
      </c>
      <c r="T2510" t="s">
        <v>32</v>
      </c>
      <c r="U2510">
        <v>1</v>
      </c>
      <c r="V2510" t="s">
        <v>33</v>
      </c>
      <c r="W2510" t="str">
        <f>TEXT(EHR[[#This Row],[Admission_Date]], "MMM")</f>
        <v>Jan</v>
      </c>
      <c r="X2510">
        <f>MONTH(EHR[[#This Row],[Admission_Date]])</f>
        <v>1</v>
      </c>
    </row>
    <row r="2511" spans="1:24" x14ac:dyDescent="0.25">
      <c r="A2511" t="s">
        <v>2572</v>
      </c>
      <c r="B2511" t="s">
        <v>35</v>
      </c>
      <c r="C2511">
        <v>52</v>
      </c>
      <c r="D2511" t="s">
        <v>56</v>
      </c>
      <c r="E2511" t="s">
        <v>52</v>
      </c>
      <c r="F2511">
        <v>159</v>
      </c>
      <c r="G2511">
        <v>73</v>
      </c>
      <c r="H2511">
        <v>28.9</v>
      </c>
      <c r="I2511" t="s">
        <v>93</v>
      </c>
      <c r="J2511" s="1">
        <v>46092</v>
      </c>
      <c r="K2511" s="1">
        <v>46097</v>
      </c>
      <c r="L2511" t="s">
        <v>27</v>
      </c>
      <c r="M2511" t="s">
        <v>71</v>
      </c>
      <c r="N2511" t="s">
        <v>29</v>
      </c>
      <c r="O2511">
        <v>86</v>
      </c>
      <c r="P2511">
        <v>38.6</v>
      </c>
      <c r="Q2511" t="s">
        <v>30</v>
      </c>
      <c r="R2511" t="s">
        <v>31</v>
      </c>
      <c r="S2511">
        <v>25000</v>
      </c>
      <c r="T2511" t="s">
        <v>66</v>
      </c>
      <c r="U2511">
        <v>5</v>
      </c>
      <c r="V2511" t="s">
        <v>50</v>
      </c>
      <c r="W2511" t="str">
        <f>TEXT(EHR[[#This Row],[Admission_Date]], "MMM")</f>
        <v>Mar</v>
      </c>
      <c r="X2511">
        <f>MONTH(EHR[[#This Row],[Admission_Date]])</f>
        <v>3</v>
      </c>
    </row>
    <row r="2512" spans="1:24" x14ac:dyDescent="0.25">
      <c r="A2512" t="s">
        <v>2573</v>
      </c>
      <c r="B2512" t="s">
        <v>35</v>
      </c>
      <c r="C2512">
        <v>49</v>
      </c>
      <c r="D2512" t="s">
        <v>24</v>
      </c>
      <c r="E2512" t="s">
        <v>25</v>
      </c>
      <c r="F2512">
        <v>161</v>
      </c>
      <c r="G2512">
        <v>47</v>
      </c>
      <c r="H2512">
        <v>18.100000000000001</v>
      </c>
      <c r="I2512" t="s">
        <v>93</v>
      </c>
      <c r="J2512" s="1">
        <v>46161</v>
      </c>
      <c r="K2512" s="1">
        <v>46166</v>
      </c>
      <c r="L2512" t="s">
        <v>59</v>
      </c>
      <c r="M2512" t="s">
        <v>28</v>
      </c>
      <c r="N2512" t="s">
        <v>29</v>
      </c>
      <c r="O2512">
        <v>68</v>
      </c>
      <c r="P2512">
        <v>37.9</v>
      </c>
      <c r="Q2512" t="s">
        <v>30</v>
      </c>
      <c r="R2512" t="s">
        <v>49</v>
      </c>
      <c r="S2512">
        <v>50000</v>
      </c>
      <c r="T2512" t="s">
        <v>43</v>
      </c>
      <c r="U2512">
        <v>5</v>
      </c>
      <c r="V2512" t="s">
        <v>33</v>
      </c>
      <c r="W2512" t="str">
        <f>TEXT(EHR[[#This Row],[Admission_Date]], "MMM")</f>
        <v>May</v>
      </c>
      <c r="X2512">
        <f>MONTH(EHR[[#This Row],[Admission_Date]])</f>
        <v>5</v>
      </c>
    </row>
    <row r="2513" spans="1:24" x14ac:dyDescent="0.25">
      <c r="A2513" t="s">
        <v>2574</v>
      </c>
      <c r="B2513" t="s">
        <v>23</v>
      </c>
      <c r="C2513">
        <v>42</v>
      </c>
      <c r="D2513" t="s">
        <v>56</v>
      </c>
      <c r="E2513" t="s">
        <v>25</v>
      </c>
      <c r="F2513">
        <v>165</v>
      </c>
      <c r="G2513">
        <v>90</v>
      </c>
      <c r="H2513">
        <v>33.1</v>
      </c>
      <c r="I2513" t="s">
        <v>46</v>
      </c>
      <c r="J2513" s="1">
        <v>45889</v>
      </c>
      <c r="K2513" s="1">
        <v>45891</v>
      </c>
      <c r="L2513" t="s">
        <v>77</v>
      </c>
      <c r="M2513" t="s">
        <v>28</v>
      </c>
      <c r="N2513" t="s">
        <v>29</v>
      </c>
      <c r="O2513">
        <v>82</v>
      </c>
      <c r="P2513">
        <v>36.6</v>
      </c>
      <c r="Q2513" t="s">
        <v>41</v>
      </c>
      <c r="R2513" t="s">
        <v>42</v>
      </c>
      <c r="S2513">
        <v>25000</v>
      </c>
      <c r="T2513" t="s">
        <v>66</v>
      </c>
      <c r="U2513">
        <v>2</v>
      </c>
      <c r="V2513" t="s">
        <v>33</v>
      </c>
      <c r="W2513" t="str">
        <f>TEXT(EHR[[#This Row],[Admission_Date]], "MMM")</f>
        <v>Aug</v>
      </c>
      <c r="X2513">
        <f>MONTH(EHR[[#This Row],[Admission_Date]])</f>
        <v>8</v>
      </c>
    </row>
    <row r="2514" spans="1:24" x14ac:dyDescent="0.25">
      <c r="A2514" t="s">
        <v>2575</v>
      </c>
      <c r="B2514" t="s">
        <v>23</v>
      </c>
      <c r="C2514">
        <v>75</v>
      </c>
      <c r="D2514" t="s">
        <v>56</v>
      </c>
      <c r="E2514" t="s">
        <v>25</v>
      </c>
      <c r="F2514">
        <v>173</v>
      </c>
      <c r="G2514">
        <v>49</v>
      </c>
      <c r="H2514">
        <v>16.399999999999999</v>
      </c>
      <c r="I2514" t="s">
        <v>38</v>
      </c>
      <c r="J2514" s="1">
        <v>45985</v>
      </c>
      <c r="K2514" s="1">
        <v>45995</v>
      </c>
      <c r="L2514" t="s">
        <v>47</v>
      </c>
      <c r="M2514" t="s">
        <v>60</v>
      </c>
      <c r="N2514" t="s">
        <v>29</v>
      </c>
      <c r="O2514">
        <v>64</v>
      </c>
      <c r="P2514">
        <v>36.799999999999997</v>
      </c>
      <c r="Q2514" t="s">
        <v>30</v>
      </c>
      <c r="R2514" t="s">
        <v>31</v>
      </c>
      <c r="S2514">
        <v>50000</v>
      </c>
      <c r="T2514" t="s">
        <v>66</v>
      </c>
      <c r="U2514">
        <v>10</v>
      </c>
      <c r="V2514" t="s">
        <v>50</v>
      </c>
      <c r="W2514" t="str">
        <f>TEXT(EHR[[#This Row],[Admission_Date]], "MMM")</f>
        <v>Nov</v>
      </c>
      <c r="X2514">
        <f>MONTH(EHR[[#This Row],[Admission_Date]])</f>
        <v>11</v>
      </c>
    </row>
    <row r="2515" spans="1:24" x14ac:dyDescent="0.25">
      <c r="A2515" t="s">
        <v>2576</v>
      </c>
      <c r="B2515" t="s">
        <v>35</v>
      </c>
      <c r="C2515">
        <v>40</v>
      </c>
      <c r="D2515" t="s">
        <v>36</v>
      </c>
      <c r="E2515" t="s">
        <v>52</v>
      </c>
      <c r="F2515">
        <v>176</v>
      </c>
      <c r="G2515">
        <v>75</v>
      </c>
      <c r="H2515">
        <v>24.2</v>
      </c>
      <c r="I2515" t="s">
        <v>53</v>
      </c>
      <c r="J2515" s="1">
        <v>45786</v>
      </c>
      <c r="K2515" s="1">
        <v>45792</v>
      </c>
      <c r="L2515" t="s">
        <v>39</v>
      </c>
      <c r="M2515" t="s">
        <v>54</v>
      </c>
      <c r="N2515" t="s">
        <v>29</v>
      </c>
      <c r="O2515">
        <v>107</v>
      </c>
      <c r="P2515">
        <v>37.5</v>
      </c>
      <c r="Q2515" t="s">
        <v>30</v>
      </c>
      <c r="R2515" t="s">
        <v>49</v>
      </c>
      <c r="S2515">
        <v>75000</v>
      </c>
      <c r="T2515" t="s">
        <v>66</v>
      </c>
      <c r="U2515">
        <v>6</v>
      </c>
      <c r="V2515" t="s">
        <v>33</v>
      </c>
      <c r="W2515" t="str">
        <f>TEXT(EHR[[#This Row],[Admission_Date]], "MMM")</f>
        <v>May</v>
      </c>
      <c r="X2515">
        <f>MONTH(EHR[[#This Row],[Admission_Date]])</f>
        <v>5</v>
      </c>
    </row>
    <row r="2516" spans="1:24" x14ac:dyDescent="0.25">
      <c r="A2516" t="s">
        <v>2577</v>
      </c>
      <c r="B2516" t="s">
        <v>35</v>
      </c>
      <c r="C2516">
        <v>12</v>
      </c>
      <c r="D2516" t="s">
        <v>24</v>
      </c>
      <c r="E2516" t="s">
        <v>25</v>
      </c>
      <c r="F2516">
        <v>170</v>
      </c>
      <c r="G2516">
        <v>83</v>
      </c>
      <c r="H2516">
        <v>28.7</v>
      </c>
      <c r="I2516" t="s">
        <v>38</v>
      </c>
      <c r="J2516" s="1">
        <v>46187</v>
      </c>
      <c r="K2516" s="1">
        <v>46193</v>
      </c>
      <c r="L2516" t="s">
        <v>47</v>
      </c>
      <c r="M2516" t="s">
        <v>40</v>
      </c>
      <c r="N2516" t="s">
        <v>48</v>
      </c>
      <c r="O2516">
        <v>98</v>
      </c>
      <c r="P2516">
        <v>37.6</v>
      </c>
      <c r="Q2516" t="s">
        <v>57</v>
      </c>
      <c r="R2516" t="s">
        <v>31</v>
      </c>
      <c r="S2516">
        <v>25000</v>
      </c>
      <c r="T2516" t="s">
        <v>32</v>
      </c>
      <c r="U2516">
        <v>6</v>
      </c>
      <c r="V2516" t="s">
        <v>61</v>
      </c>
      <c r="W2516" t="str">
        <f>TEXT(EHR[[#This Row],[Admission_Date]], "MMM")</f>
        <v>Jun</v>
      </c>
      <c r="X2516">
        <f>MONTH(EHR[[#This Row],[Admission_Date]])</f>
        <v>6</v>
      </c>
    </row>
    <row r="2517" spans="1:24" x14ac:dyDescent="0.25">
      <c r="A2517" t="s">
        <v>2578</v>
      </c>
      <c r="B2517" t="s">
        <v>23</v>
      </c>
      <c r="C2517">
        <v>54</v>
      </c>
      <c r="D2517" t="s">
        <v>56</v>
      </c>
      <c r="E2517" t="s">
        <v>37</v>
      </c>
      <c r="F2517">
        <v>188</v>
      </c>
      <c r="G2517">
        <v>98</v>
      </c>
      <c r="H2517">
        <v>27.7</v>
      </c>
      <c r="I2517" t="s">
        <v>38</v>
      </c>
      <c r="J2517" s="1">
        <v>46196</v>
      </c>
      <c r="K2517" s="1">
        <v>46198</v>
      </c>
      <c r="L2517" t="s">
        <v>47</v>
      </c>
      <c r="M2517" t="s">
        <v>40</v>
      </c>
      <c r="N2517" t="s">
        <v>29</v>
      </c>
      <c r="O2517">
        <v>71</v>
      </c>
      <c r="P2517">
        <v>36.1</v>
      </c>
      <c r="Q2517" t="s">
        <v>30</v>
      </c>
      <c r="R2517" t="s">
        <v>31</v>
      </c>
      <c r="S2517">
        <v>25000</v>
      </c>
      <c r="T2517" t="s">
        <v>66</v>
      </c>
      <c r="U2517">
        <v>2</v>
      </c>
      <c r="V2517" t="s">
        <v>50</v>
      </c>
      <c r="W2517" t="str">
        <f>TEXT(EHR[[#This Row],[Admission_Date]], "MMM")</f>
        <v>Jun</v>
      </c>
      <c r="X2517">
        <f>MONTH(EHR[[#This Row],[Admission_Date]])</f>
        <v>6</v>
      </c>
    </row>
    <row r="2518" spans="1:24" x14ac:dyDescent="0.25">
      <c r="A2518" t="s">
        <v>2579</v>
      </c>
      <c r="B2518" t="s">
        <v>35</v>
      </c>
      <c r="C2518">
        <v>86</v>
      </c>
      <c r="D2518" t="s">
        <v>24</v>
      </c>
      <c r="E2518" t="s">
        <v>52</v>
      </c>
      <c r="F2518">
        <v>165</v>
      </c>
      <c r="G2518">
        <v>53</v>
      </c>
      <c r="H2518">
        <v>19.5</v>
      </c>
      <c r="I2518" t="s">
        <v>46</v>
      </c>
      <c r="J2518" s="1">
        <v>46173</v>
      </c>
      <c r="K2518" s="1"/>
      <c r="L2518" t="s">
        <v>27</v>
      </c>
      <c r="M2518" t="s">
        <v>40</v>
      </c>
      <c r="N2518" t="s">
        <v>48</v>
      </c>
      <c r="O2518">
        <v>61</v>
      </c>
      <c r="P2518">
        <v>37.5</v>
      </c>
      <c r="Q2518" t="s">
        <v>41</v>
      </c>
      <c r="R2518" t="s">
        <v>49</v>
      </c>
      <c r="S2518">
        <v>25000</v>
      </c>
      <c r="T2518" t="s">
        <v>66</v>
      </c>
      <c r="V2518" t="s">
        <v>50</v>
      </c>
      <c r="W2518" t="str">
        <f>TEXT(EHR[[#This Row],[Admission_Date]], "MMM")</f>
        <v>May</v>
      </c>
      <c r="X2518">
        <f>MONTH(EHR[[#This Row],[Admission_Date]])</f>
        <v>5</v>
      </c>
    </row>
    <row r="2519" spans="1:24" x14ac:dyDescent="0.25">
      <c r="A2519" t="s">
        <v>2580</v>
      </c>
      <c r="B2519" t="s">
        <v>23</v>
      </c>
      <c r="C2519">
        <v>45</v>
      </c>
      <c r="D2519" t="s">
        <v>56</v>
      </c>
      <c r="E2519" t="s">
        <v>52</v>
      </c>
      <c r="F2519">
        <v>159</v>
      </c>
      <c r="G2519">
        <v>86</v>
      </c>
      <c r="H2519">
        <v>34</v>
      </c>
      <c r="I2519" t="s">
        <v>53</v>
      </c>
      <c r="J2519" s="1">
        <v>45777</v>
      </c>
      <c r="K2519" s="1">
        <v>45780</v>
      </c>
      <c r="L2519" t="s">
        <v>65</v>
      </c>
      <c r="M2519" t="s">
        <v>40</v>
      </c>
      <c r="N2519" t="s">
        <v>48</v>
      </c>
      <c r="O2519">
        <v>83</v>
      </c>
      <c r="P2519">
        <v>38.299999999999997</v>
      </c>
      <c r="Q2519" t="s">
        <v>57</v>
      </c>
      <c r="R2519" t="s">
        <v>31</v>
      </c>
      <c r="S2519">
        <v>75000</v>
      </c>
      <c r="T2519" t="s">
        <v>43</v>
      </c>
      <c r="U2519">
        <v>3</v>
      </c>
      <c r="V2519" t="s">
        <v>33</v>
      </c>
      <c r="W2519" t="str">
        <f>TEXT(EHR[[#This Row],[Admission_Date]], "MMM")</f>
        <v>Apr</v>
      </c>
      <c r="X2519">
        <f>MONTH(EHR[[#This Row],[Admission_Date]])</f>
        <v>4</v>
      </c>
    </row>
    <row r="2520" spans="1:24" x14ac:dyDescent="0.25">
      <c r="A2520" t="s">
        <v>2581</v>
      </c>
      <c r="B2520" t="s">
        <v>35</v>
      </c>
      <c r="C2520">
        <v>23</v>
      </c>
      <c r="D2520" t="s">
        <v>73</v>
      </c>
      <c r="E2520" t="s">
        <v>25</v>
      </c>
      <c r="F2520">
        <v>155</v>
      </c>
      <c r="G2520">
        <v>59</v>
      </c>
      <c r="H2520">
        <v>24.6</v>
      </c>
      <c r="I2520" t="s">
        <v>93</v>
      </c>
      <c r="J2520" s="1">
        <v>45803</v>
      </c>
      <c r="K2520" s="1">
        <v>45810</v>
      </c>
      <c r="L2520" t="s">
        <v>59</v>
      </c>
      <c r="M2520" t="s">
        <v>71</v>
      </c>
      <c r="N2520" t="s">
        <v>48</v>
      </c>
      <c r="O2520">
        <v>79</v>
      </c>
      <c r="P2520">
        <v>36.5</v>
      </c>
      <c r="Q2520" t="s">
        <v>41</v>
      </c>
      <c r="R2520" t="s">
        <v>49</v>
      </c>
      <c r="S2520">
        <v>25000</v>
      </c>
      <c r="T2520" t="s">
        <v>43</v>
      </c>
      <c r="U2520">
        <v>7</v>
      </c>
      <c r="V2520" t="s">
        <v>44</v>
      </c>
      <c r="W2520" t="str">
        <f>TEXT(EHR[[#This Row],[Admission_Date]], "MMM")</f>
        <v>May</v>
      </c>
      <c r="X2520">
        <f>MONTH(EHR[[#This Row],[Admission_Date]])</f>
        <v>5</v>
      </c>
    </row>
    <row r="2521" spans="1:24" x14ac:dyDescent="0.25">
      <c r="A2521" t="s">
        <v>2582</v>
      </c>
      <c r="B2521" t="s">
        <v>35</v>
      </c>
      <c r="C2521">
        <v>51</v>
      </c>
      <c r="D2521" t="s">
        <v>73</v>
      </c>
      <c r="E2521" t="s">
        <v>37</v>
      </c>
      <c r="F2521">
        <v>151</v>
      </c>
      <c r="G2521">
        <v>65</v>
      </c>
      <c r="H2521">
        <v>28.5</v>
      </c>
      <c r="I2521" t="s">
        <v>46</v>
      </c>
      <c r="J2521" s="1">
        <v>45869</v>
      </c>
      <c r="K2521" s="1">
        <v>45877</v>
      </c>
      <c r="L2521" t="s">
        <v>77</v>
      </c>
      <c r="M2521" t="s">
        <v>54</v>
      </c>
      <c r="N2521" t="s">
        <v>48</v>
      </c>
      <c r="O2521">
        <v>98</v>
      </c>
      <c r="P2521">
        <v>37.299999999999997</v>
      </c>
      <c r="Q2521" t="s">
        <v>30</v>
      </c>
      <c r="R2521" t="s">
        <v>49</v>
      </c>
      <c r="S2521">
        <v>25000</v>
      </c>
      <c r="T2521" t="s">
        <v>32</v>
      </c>
      <c r="U2521">
        <v>8</v>
      </c>
      <c r="V2521" t="s">
        <v>50</v>
      </c>
      <c r="W2521" t="str">
        <f>TEXT(EHR[[#This Row],[Admission_Date]], "MMM")</f>
        <v>Jul</v>
      </c>
      <c r="X2521">
        <f>MONTH(EHR[[#This Row],[Admission_Date]])</f>
        <v>7</v>
      </c>
    </row>
    <row r="2522" spans="1:24" x14ac:dyDescent="0.25">
      <c r="A2522" t="s">
        <v>2583</v>
      </c>
      <c r="B2522" t="s">
        <v>23</v>
      </c>
      <c r="C2522">
        <v>84</v>
      </c>
      <c r="D2522" t="s">
        <v>24</v>
      </c>
      <c r="E2522" t="s">
        <v>52</v>
      </c>
      <c r="F2522">
        <v>170</v>
      </c>
      <c r="G2522">
        <v>74</v>
      </c>
      <c r="H2522">
        <v>25.6</v>
      </c>
      <c r="I2522" t="s">
        <v>46</v>
      </c>
      <c r="J2522" s="1">
        <v>46158</v>
      </c>
      <c r="K2522" s="1">
        <v>46168</v>
      </c>
      <c r="L2522" t="s">
        <v>59</v>
      </c>
      <c r="M2522" t="s">
        <v>40</v>
      </c>
      <c r="N2522" t="s">
        <v>29</v>
      </c>
      <c r="O2522">
        <v>73</v>
      </c>
      <c r="P2522">
        <v>37.5</v>
      </c>
      <c r="Q2522" t="s">
        <v>30</v>
      </c>
      <c r="R2522" t="s">
        <v>49</v>
      </c>
      <c r="S2522">
        <v>75000</v>
      </c>
      <c r="T2522" t="s">
        <v>66</v>
      </c>
      <c r="U2522">
        <v>10</v>
      </c>
      <c r="V2522" t="s">
        <v>50</v>
      </c>
      <c r="W2522" t="str">
        <f>TEXT(EHR[[#This Row],[Admission_Date]], "MMM")</f>
        <v>May</v>
      </c>
      <c r="X2522">
        <f>MONTH(EHR[[#This Row],[Admission_Date]])</f>
        <v>5</v>
      </c>
    </row>
    <row r="2523" spans="1:24" x14ac:dyDescent="0.25">
      <c r="A2523" t="s">
        <v>2584</v>
      </c>
      <c r="B2523" t="s">
        <v>23</v>
      </c>
      <c r="C2523">
        <v>55</v>
      </c>
      <c r="D2523" t="s">
        <v>24</v>
      </c>
      <c r="E2523" t="s">
        <v>37</v>
      </c>
      <c r="F2523">
        <v>180</v>
      </c>
      <c r="G2523">
        <v>64</v>
      </c>
      <c r="H2523">
        <v>19.8</v>
      </c>
      <c r="I2523" t="s">
        <v>53</v>
      </c>
      <c r="J2523" s="1">
        <v>45695</v>
      </c>
      <c r="K2523" s="1">
        <v>45705</v>
      </c>
      <c r="L2523" t="s">
        <v>39</v>
      </c>
      <c r="M2523" t="s">
        <v>40</v>
      </c>
      <c r="N2523" t="s">
        <v>48</v>
      </c>
      <c r="O2523">
        <v>108</v>
      </c>
      <c r="P2523">
        <v>38.1</v>
      </c>
      <c r="Q2523" t="s">
        <v>41</v>
      </c>
      <c r="R2523" t="s">
        <v>31</v>
      </c>
      <c r="S2523">
        <v>50000</v>
      </c>
      <c r="T2523" t="s">
        <v>43</v>
      </c>
      <c r="U2523">
        <v>10</v>
      </c>
      <c r="V2523" t="s">
        <v>50</v>
      </c>
      <c r="W2523" t="str">
        <f>TEXT(EHR[[#This Row],[Admission_Date]], "MMM")</f>
        <v>Feb</v>
      </c>
      <c r="X2523">
        <f>MONTH(EHR[[#This Row],[Admission_Date]])</f>
        <v>2</v>
      </c>
    </row>
    <row r="2524" spans="1:24" x14ac:dyDescent="0.25">
      <c r="A2524" t="s">
        <v>2585</v>
      </c>
      <c r="B2524" t="s">
        <v>23</v>
      </c>
      <c r="C2524">
        <v>65</v>
      </c>
      <c r="D2524" t="s">
        <v>36</v>
      </c>
      <c r="E2524" t="s">
        <v>52</v>
      </c>
      <c r="F2524">
        <v>145</v>
      </c>
      <c r="G2524">
        <v>109</v>
      </c>
      <c r="H2524">
        <v>51.8</v>
      </c>
      <c r="I2524" t="s">
        <v>26</v>
      </c>
      <c r="J2524" s="1">
        <v>46124</v>
      </c>
      <c r="K2524" s="1">
        <v>46130</v>
      </c>
      <c r="L2524" t="s">
        <v>39</v>
      </c>
      <c r="M2524" t="s">
        <v>40</v>
      </c>
      <c r="N2524" t="s">
        <v>48</v>
      </c>
      <c r="O2524">
        <v>93</v>
      </c>
      <c r="P2524">
        <v>38.9</v>
      </c>
      <c r="Q2524" t="s">
        <v>41</v>
      </c>
      <c r="R2524" t="s">
        <v>42</v>
      </c>
      <c r="S2524">
        <v>75000</v>
      </c>
      <c r="T2524" t="s">
        <v>32</v>
      </c>
      <c r="U2524">
        <v>6</v>
      </c>
      <c r="V2524" t="s">
        <v>50</v>
      </c>
      <c r="W2524" t="str">
        <f>TEXT(EHR[[#This Row],[Admission_Date]], "MMM")</f>
        <v>Apr</v>
      </c>
      <c r="X2524">
        <f>MONTH(EHR[[#This Row],[Admission_Date]])</f>
        <v>4</v>
      </c>
    </row>
    <row r="2525" spans="1:24" x14ac:dyDescent="0.25">
      <c r="A2525" t="s">
        <v>2586</v>
      </c>
      <c r="B2525" t="s">
        <v>23</v>
      </c>
      <c r="C2525">
        <v>59</v>
      </c>
      <c r="D2525" t="s">
        <v>56</v>
      </c>
      <c r="E2525" t="s">
        <v>25</v>
      </c>
      <c r="F2525">
        <v>163</v>
      </c>
      <c r="G2525">
        <v>65</v>
      </c>
      <c r="H2525">
        <v>24.5</v>
      </c>
      <c r="I2525" t="s">
        <v>93</v>
      </c>
      <c r="J2525" s="1">
        <v>45928</v>
      </c>
      <c r="K2525" s="1">
        <v>45933</v>
      </c>
      <c r="L2525" t="s">
        <v>39</v>
      </c>
      <c r="M2525" t="s">
        <v>54</v>
      </c>
      <c r="N2525" t="s">
        <v>48</v>
      </c>
      <c r="O2525">
        <v>88</v>
      </c>
      <c r="P2525">
        <v>38.799999999999997</v>
      </c>
      <c r="Q2525" t="s">
        <v>30</v>
      </c>
      <c r="R2525" t="s">
        <v>49</v>
      </c>
      <c r="S2525">
        <v>50000</v>
      </c>
      <c r="T2525" t="s">
        <v>66</v>
      </c>
      <c r="U2525">
        <v>5</v>
      </c>
      <c r="V2525" t="s">
        <v>50</v>
      </c>
      <c r="W2525" t="str">
        <f>TEXT(EHR[[#This Row],[Admission_Date]], "MMM")</f>
        <v>Sep</v>
      </c>
      <c r="X2525">
        <f>MONTH(EHR[[#This Row],[Admission_Date]])</f>
        <v>9</v>
      </c>
    </row>
    <row r="2526" spans="1:24" x14ac:dyDescent="0.25">
      <c r="A2526" t="s">
        <v>2587</v>
      </c>
      <c r="B2526" t="s">
        <v>35</v>
      </c>
      <c r="C2526">
        <v>49</v>
      </c>
      <c r="D2526" t="s">
        <v>36</v>
      </c>
      <c r="E2526" t="s">
        <v>52</v>
      </c>
      <c r="F2526">
        <v>176</v>
      </c>
      <c r="G2526">
        <v>93</v>
      </c>
      <c r="H2526">
        <v>30</v>
      </c>
      <c r="I2526" t="s">
        <v>93</v>
      </c>
      <c r="J2526" s="1">
        <v>45908</v>
      </c>
      <c r="K2526" s="1">
        <v>45912</v>
      </c>
      <c r="L2526" t="s">
        <v>47</v>
      </c>
      <c r="M2526" t="s">
        <v>60</v>
      </c>
      <c r="N2526" t="s">
        <v>29</v>
      </c>
      <c r="O2526">
        <v>98</v>
      </c>
      <c r="P2526">
        <v>36.5</v>
      </c>
      <c r="Q2526" t="s">
        <v>57</v>
      </c>
      <c r="R2526" t="s">
        <v>31</v>
      </c>
      <c r="S2526">
        <v>25000</v>
      </c>
      <c r="T2526" t="s">
        <v>32</v>
      </c>
      <c r="U2526">
        <v>4</v>
      </c>
      <c r="V2526" t="s">
        <v>33</v>
      </c>
      <c r="W2526" t="str">
        <f>TEXT(EHR[[#This Row],[Admission_Date]], "MMM")</f>
        <v>Sep</v>
      </c>
      <c r="X2526">
        <f>MONTH(EHR[[#This Row],[Admission_Date]])</f>
        <v>9</v>
      </c>
    </row>
    <row r="2527" spans="1:24" x14ac:dyDescent="0.25">
      <c r="A2527" t="s">
        <v>2588</v>
      </c>
      <c r="B2527" t="s">
        <v>35</v>
      </c>
      <c r="C2527">
        <v>6</v>
      </c>
      <c r="D2527" t="s">
        <v>36</v>
      </c>
      <c r="E2527" t="s">
        <v>25</v>
      </c>
      <c r="F2527">
        <v>178</v>
      </c>
      <c r="G2527">
        <v>75</v>
      </c>
      <c r="H2527">
        <v>23.7</v>
      </c>
      <c r="I2527" t="s">
        <v>93</v>
      </c>
      <c r="J2527" s="1">
        <v>46147</v>
      </c>
      <c r="K2527" s="1">
        <v>46149</v>
      </c>
      <c r="L2527" t="s">
        <v>39</v>
      </c>
      <c r="M2527" t="s">
        <v>60</v>
      </c>
      <c r="N2527" t="s">
        <v>29</v>
      </c>
      <c r="O2527">
        <v>109</v>
      </c>
      <c r="P2527">
        <v>38.799999999999997</v>
      </c>
      <c r="Q2527" t="s">
        <v>57</v>
      </c>
      <c r="R2527" t="s">
        <v>49</v>
      </c>
      <c r="S2527">
        <v>25000</v>
      </c>
      <c r="T2527" t="s">
        <v>66</v>
      </c>
      <c r="U2527">
        <v>2</v>
      </c>
      <c r="V2527" t="s">
        <v>81</v>
      </c>
      <c r="W2527" t="str">
        <f>TEXT(EHR[[#This Row],[Admission_Date]], "MMM")</f>
        <v>May</v>
      </c>
      <c r="X2527">
        <f>MONTH(EHR[[#This Row],[Admission_Date]])</f>
        <v>5</v>
      </c>
    </row>
    <row r="2528" spans="1:24" x14ac:dyDescent="0.25">
      <c r="A2528" t="s">
        <v>2589</v>
      </c>
      <c r="B2528" t="s">
        <v>23</v>
      </c>
      <c r="C2528">
        <v>43</v>
      </c>
      <c r="D2528" t="s">
        <v>73</v>
      </c>
      <c r="E2528" t="s">
        <v>52</v>
      </c>
      <c r="F2528">
        <v>183</v>
      </c>
      <c r="G2528">
        <v>75</v>
      </c>
      <c r="H2528">
        <v>22.4</v>
      </c>
      <c r="I2528" t="s">
        <v>38</v>
      </c>
      <c r="J2528" s="1">
        <v>45768</v>
      </c>
      <c r="K2528" s="1">
        <v>45775</v>
      </c>
      <c r="L2528" t="s">
        <v>59</v>
      </c>
      <c r="M2528" t="s">
        <v>54</v>
      </c>
      <c r="N2528" t="s">
        <v>48</v>
      </c>
      <c r="O2528">
        <v>67</v>
      </c>
      <c r="P2528">
        <v>38</v>
      </c>
      <c r="Q2528" t="s">
        <v>57</v>
      </c>
      <c r="R2528" t="s">
        <v>31</v>
      </c>
      <c r="S2528">
        <v>50000</v>
      </c>
      <c r="T2528" t="s">
        <v>66</v>
      </c>
      <c r="U2528">
        <v>7</v>
      </c>
      <c r="V2528" t="s">
        <v>33</v>
      </c>
      <c r="W2528" t="str">
        <f>TEXT(EHR[[#This Row],[Admission_Date]], "MMM")</f>
        <v>Apr</v>
      </c>
      <c r="X2528">
        <f>MONTH(EHR[[#This Row],[Admission_Date]])</f>
        <v>4</v>
      </c>
    </row>
    <row r="2529" spans="1:24" x14ac:dyDescent="0.25">
      <c r="A2529" t="s">
        <v>2590</v>
      </c>
      <c r="B2529" t="s">
        <v>23</v>
      </c>
      <c r="C2529">
        <v>72</v>
      </c>
      <c r="D2529" t="s">
        <v>36</v>
      </c>
      <c r="E2529" t="s">
        <v>52</v>
      </c>
      <c r="F2529">
        <v>187</v>
      </c>
      <c r="G2529">
        <v>50</v>
      </c>
      <c r="H2529">
        <v>14.3</v>
      </c>
      <c r="I2529" t="s">
        <v>26</v>
      </c>
      <c r="J2529" s="1">
        <v>45987</v>
      </c>
      <c r="K2529" s="1">
        <v>45992</v>
      </c>
      <c r="L2529" t="s">
        <v>47</v>
      </c>
      <c r="M2529" t="s">
        <v>60</v>
      </c>
      <c r="N2529" t="s">
        <v>48</v>
      </c>
      <c r="O2529">
        <v>101</v>
      </c>
      <c r="P2529">
        <v>36.6</v>
      </c>
      <c r="Q2529" t="s">
        <v>41</v>
      </c>
      <c r="R2529" t="s">
        <v>31</v>
      </c>
      <c r="S2529">
        <v>75000</v>
      </c>
      <c r="T2529" t="s">
        <v>43</v>
      </c>
      <c r="U2529">
        <v>5</v>
      </c>
      <c r="V2529" t="s">
        <v>50</v>
      </c>
      <c r="W2529" t="str">
        <f>TEXT(EHR[[#This Row],[Admission_Date]], "MMM")</f>
        <v>Nov</v>
      </c>
      <c r="X2529">
        <f>MONTH(EHR[[#This Row],[Admission_Date]])</f>
        <v>11</v>
      </c>
    </row>
    <row r="2530" spans="1:24" x14ac:dyDescent="0.25">
      <c r="A2530" t="s">
        <v>2591</v>
      </c>
      <c r="B2530" t="s">
        <v>35</v>
      </c>
      <c r="C2530">
        <v>85</v>
      </c>
      <c r="D2530" t="s">
        <v>56</v>
      </c>
      <c r="E2530" t="s">
        <v>52</v>
      </c>
      <c r="F2530">
        <v>167</v>
      </c>
      <c r="G2530">
        <v>103</v>
      </c>
      <c r="H2530">
        <v>36.9</v>
      </c>
      <c r="I2530" t="s">
        <v>46</v>
      </c>
      <c r="J2530" s="1">
        <v>46037</v>
      </c>
      <c r="K2530" s="1">
        <v>46045</v>
      </c>
      <c r="L2530" t="s">
        <v>47</v>
      </c>
      <c r="M2530" t="s">
        <v>60</v>
      </c>
      <c r="N2530" t="s">
        <v>29</v>
      </c>
      <c r="O2530">
        <v>70</v>
      </c>
      <c r="P2530">
        <v>37.1</v>
      </c>
      <c r="Q2530" t="s">
        <v>57</v>
      </c>
      <c r="R2530" t="s">
        <v>42</v>
      </c>
      <c r="S2530">
        <v>25000</v>
      </c>
      <c r="T2530" t="s">
        <v>66</v>
      </c>
      <c r="U2530">
        <v>8</v>
      </c>
      <c r="V2530" t="s">
        <v>50</v>
      </c>
      <c r="W2530" t="str">
        <f>TEXT(EHR[[#This Row],[Admission_Date]], "MMM")</f>
        <v>Jan</v>
      </c>
      <c r="X2530">
        <f>MONTH(EHR[[#This Row],[Admission_Date]])</f>
        <v>1</v>
      </c>
    </row>
    <row r="2531" spans="1:24" x14ac:dyDescent="0.25">
      <c r="A2531" t="s">
        <v>2592</v>
      </c>
      <c r="B2531" t="s">
        <v>23</v>
      </c>
      <c r="C2531">
        <v>40</v>
      </c>
      <c r="D2531" t="s">
        <v>36</v>
      </c>
      <c r="E2531" t="s">
        <v>37</v>
      </c>
      <c r="F2531">
        <v>147</v>
      </c>
      <c r="G2531">
        <v>103</v>
      </c>
      <c r="H2531">
        <v>47.7</v>
      </c>
      <c r="I2531" t="s">
        <v>26</v>
      </c>
      <c r="J2531" s="1">
        <v>45879</v>
      </c>
      <c r="K2531" s="1">
        <v>45881</v>
      </c>
      <c r="L2531" t="s">
        <v>59</v>
      </c>
      <c r="M2531" t="s">
        <v>28</v>
      </c>
      <c r="N2531" t="s">
        <v>29</v>
      </c>
      <c r="O2531">
        <v>101</v>
      </c>
      <c r="P2531">
        <v>37.700000000000003</v>
      </c>
      <c r="Q2531" t="s">
        <v>41</v>
      </c>
      <c r="R2531" t="s">
        <v>42</v>
      </c>
      <c r="S2531">
        <v>75000</v>
      </c>
      <c r="T2531" t="s">
        <v>43</v>
      </c>
      <c r="U2531">
        <v>2</v>
      </c>
      <c r="V2531" t="s">
        <v>33</v>
      </c>
      <c r="W2531" t="str">
        <f>TEXT(EHR[[#This Row],[Admission_Date]], "MMM")</f>
        <v>Aug</v>
      </c>
      <c r="X2531">
        <f>MONTH(EHR[[#This Row],[Admission_Date]])</f>
        <v>8</v>
      </c>
    </row>
    <row r="2532" spans="1:24" x14ac:dyDescent="0.25">
      <c r="A2532" t="s">
        <v>2593</v>
      </c>
      <c r="B2532" t="s">
        <v>35</v>
      </c>
      <c r="C2532">
        <v>38</v>
      </c>
      <c r="D2532" t="s">
        <v>24</v>
      </c>
      <c r="E2532" t="s">
        <v>25</v>
      </c>
      <c r="F2532">
        <v>173</v>
      </c>
      <c r="G2532">
        <v>57</v>
      </c>
      <c r="H2532">
        <v>19</v>
      </c>
      <c r="I2532" t="s">
        <v>46</v>
      </c>
      <c r="J2532" s="1">
        <v>45925</v>
      </c>
      <c r="K2532" s="1">
        <v>45932</v>
      </c>
      <c r="L2532" t="s">
        <v>65</v>
      </c>
      <c r="M2532" t="s">
        <v>54</v>
      </c>
      <c r="N2532" t="s">
        <v>29</v>
      </c>
      <c r="O2532">
        <v>104</v>
      </c>
      <c r="P2532">
        <v>37.299999999999997</v>
      </c>
      <c r="Q2532" t="s">
        <v>41</v>
      </c>
      <c r="R2532" t="s">
        <v>31</v>
      </c>
      <c r="S2532">
        <v>50000</v>
      </c>
      <c r="T2532" t="s">
        <v>66</v>
      </c>
      <c r="U2532">
        <v>7</v>
      </c>
      <c r="V2532" t="s">
        <v>33</v>
      </c>
      <c r="W2532" t="str">
        <f>TEXT(EHR[[#This Row],[Admission_Date]], "MMM")</f>
        <v>Sep</v>
      </c>
      <c r="X2532">
        <f>MONTH(EHR[[#This Row],[Admission_Date]])</f>
        <v>9</v>
      </c>
    </row>
    <row r="2533" spans="1:24" x14ac:dyDescent="0.25">
      <c r="A2533" t="s">
        <v>2594</v>
      </c>
      <c r="B2533" t="s">
        <v>35</v>
      </c>
      <c r="C2533">
        <v>6</v>
      </c>
      <c r="D2533" t="s">
        <v>56</v>
      </c>
      <c r="E2533" t="s">
        <v>52</v>
      </c>
      <c r="F2533">
        <v>166</v>
      </c>
      <c r="G2533">
        <v>91</v>
      </c>
      <c r="H2533">
        <v>33</v>
      </c>
      <c r="I2533" t="s">
        <v>46</v>
      </c>
      <c r="J2533" s="1">
        <v>46004</v>
      </c>
      <c r="K2533" s="1">
        <v>46005</v>
      </c>
      <c r="L2533" t="s">
        <v>47</v>
      </c>
      <c r="M2533" t="s">
        <v>40</v>
      </c>
      <c r="N2533" t="s">
        <v>29</v>
      </c>
      <c r="O2533">
        <v>82</v>
      </c>
      <c r="P2533">
        <v>38.4</v>
      </c>
      <c r="Q2533" t="s">
        <v>57</v>
      </c>
      <c r="R2533" t="s">
        <v>31</v>
      </c>
      <c r="S2533">
        <v>75000</v>
      </c>
      <c r="T2533" t="s">
        <v>66</v>
      </c>
      <c r="U2533">
        <v>1</v>
      </c>
      <c r="V2533" t="s">
        <v>81</v>
      </c>
      <c r="W2533" t="str">
        <f>TEXT(EHR[[#This Row],[Admission_Date]], "MMM")</f>
        <v>Dec</v>
      </c>
      <c r="X2533">
        <f>MONTH(EHR[[#This Row],[Admission_Date]])</f>
        <v>12</v>
      </c>
    </row>
    <row r="2534" spans="1:24" x14ac:dyDescent="0.25">
      <c r="A2534" t="s">
        <v>2595</v>
      </c>
      <c r="B2534" t="s">
        <v>35</v>
      </c>
      <c r="C2534">
        <v>71</v>
      </c>
      <c r="D2534" t="s">
        <v>56</v>
      </c>
      <c r="E2534" t="s">
        <v>52</v>
      </c>
      <c r="F2534">
        <v>170</v>
      </c>
      <c r="G2534">
        <v>92</v>
      </c>
      <c r="H2534">
        <v>31.8</v>
      </c>
      <c r="I2534" t="s">
        <v>46</v>
      </c>
      <c r="J2534" s="1">
        <v>46105</v>
      </c>
      <c r="K2534" s="1">
        <v>46106</v>
      </c>
      <c r="L2534" t="s">
        <v>47</v>
      </c>
      <c r="M2534" t="s">
        <v>40</v>
      </c>
      <c r="N2534" t="s">
        <v>29</v>
      </c>
      <c r="O2534">
        <v>88</v>
      </c>
      <c r="P2534">
        <v>36.200000000000003</v>
      </c>
      <c r="Q2534" t="s">
        <v>30</v>
      </c>
      <c r="R2534" t="s">
        <v>31</v>
      </c>
      <c r="S2534">
        <v>75000</v>
      </c>
      <c r="T2534" t="s">
        <v>32</v>
      </c>
      <c r="U2534">
        <v>1</v>
      </c>
      <c r="V2534" t="s">
        <v>50</v>
      </c>
      <c r="W2534" t="str">
        <f>TEXT(EHR[[#This Row],[Admission_Date]], "MMM")</f>
        <v>Mar</v>
      </c>
      <c r="X2534">
        <f>MONTH(EHR[[#This Row],[Admission_Date]])</f>
        <v>3</v>
      </c>
    </row>
    <row r="2535" spans="1:24" x14ac:dyDescent="0.25">
      <c r="A2535" t="s">
        <v>2596</v>
      </c>
      <c r="B2535" t="s">
        <v>35</v>
      </c>
      <c r="C2535">
        <v>11</v>
      </c>
      <c r="D2535" t="s">
        <v>24</v>
      </c>
      <c r="E2535" t="s">
        <v>25</v>
      </c>
      <c r="F2535">
        <v>186</v>
      </c>
      <c r="G2535">
        <v>101</v>
      </c>
      <c r="H2535">
        <v>29.2</v>
      </c>
      <c r="I2535" t="s">
        <v>46</v>
      </c>
      <c r="J2535" s="1">
        <v>45843</v>
      </c>
      <c r="K2535" s="1">
        <v>45850</v>
      </c>
      <c r="L2535" t="s">
        <v>65</v>
      </c>
      <c r="M2535" t="s">
        <v>40</v>
      </c>
      <c r="N2535" t="s">
        <v>48</v>
      </c>
      <c r="O2535">
        <v>67</v>
      </c>
      <c r="P2535">
        <v>39</v>
      </c>
      <c r="Q2535" t="s">
        <v>41</v>
      </c>
      <c r="R2535" t="s">
        <v>42</v>
      </c>
      <c r="S2535">
        <v>75000</v>
      </c>
      <c r="T2535" t="s">
        <v>43</v>
      </c>
      <c r="U2535">
        <v>7</v>
      </c>
      <c r="V2535" t="s">
        <v>61</v>
      </c>
      <c r="W2535" t="str">
        <f>TEXT(EHR[[#This Row],[Admission_Date]], "MMM")</f>
        <v>Jul</v>
      </c>
      <c r="X2535">
        <f>MONTH(EHR[[#This Row],[Admission_Date]])</f>
        <v>7</v>
      </c>
    </row>
    <row r="2536" spans="1:24" x14ac:dyDescent="0.25">
      <c r="A2536" t="s">
        <v>2597</v>
      </c>
      <c r="B2536" t="s">
        <v>23</v>
      </c>
      <c r="C2536">
        <v>62</v>
      </c>
      <c r="D2536" t="s">
        <v>36</v>
      </c>
      <c r="E2536" t="s">
        <v>52</v>
      </c>
      <c r="F2536">
        <v>178</v>
      </c>
      <c r="G2536">
        <v>71</v>
      </c>
      <c r="H2536">
        <v>22.4</v>
      </c>
      <c r="I2536" t="s">
        <v>46</v>
      </c>
      <c r="J2536" s="1">
        <v>45875</v>
      </c>
      <c r="K2536" s="1">
        <v>45879</v>
      </c>
      <c r="L2536" t="s">
        <v>59</v>
      </c>
      <c r="M2536" t="s">
        <v>54</v>
      </c>
      <c r="N2536" t="s">
        <v>29</v>
      </c>
      <c r="O2536">
        <v>71</v>
      </c>
      <c r="P2536">
        <v>37.799999999999997</v>
      </c>
      <c r="Q2536" t="s">
        <v>30</v>
      </c>
      <c r="R2536" t="s">
        <v>49</v>
      </c>
      <c r="S2536">
        <v>50000</v>
      </c>
      <c r="T2536" t="s">
        <v>66</v>
      </c>
      <c r="U2536">
        <v>4</v>
      </c>
      <c r="V2536" t="s">
        <v>50</v>
      </c>
      <c r="W2536" t="str">
        <f>TEXT(EHR[[#This Row],[Admission_Date]], "MMM")</f>
        <v>Aug</v>
      </c>
      <c r="X2536">
        <f>MONTH(EHR[[#This Row],[Admission_Date]])</f>
        <v>8</v>
      </c>
    </row>
    <row r="2537" spans="1:24" x14ac:dyDescent="0.25">
      <c r="A2537" t="s">
        <v>2598</v>
      </c>
      <c r="B2537" t="s">
        <v>23</v>
      </c>
      <c r="C2537">
        <v>51</v>
      </c>
      <c r="D2537" t="s">
        <v>73</v>
      </c>
      <c r="E2537" t="s">
        <v>52</v>
      </c>
      <c r="F2537">
        <v>161</v>
      </c>
      <c r="G2537">
        <v>60</v>
      </c>
      <c r="H2537">
        <v>23.1</v>
      </c>
      <c r="I2537" t="s">
        <v>38</v>
      </c>
      <c r="J2537" s="1">
        <v>45781</v>
      </c>
      <c r="K2537" s="1">
        <v>45791</v>
      </c>
      <c r="L2537" t="s">
        <v>39</v>
      </c>
      <c r="M2537" t="s">
        <v>28</v>
      </c>
      <c r="N2537" t="s">
        <v>29</v>
      </c>
      <c r="O2537">
        <v>80</v>
      </c>
      <c r="P2537">
        <v>38.5</v>
      </c>
      <c r="Q2537" t="s">
        <v>57</v>
      </c>
      <c r="R2537" t="s">
        <v>49</v>
      </c>
      <c r="S2537">
        <v>75000</v>
      </c>
      <c r="T2537" t="s">
        <v>32</v>
      </c>
      <c r="U2537">
        <v>10</v>
      </c>
      <c r="V2537" t="s">
        <v>50</v>
      </c>
      <c r="W2537" t="str">
        <f>TEXT(EHR[[#This Row],[Admission_Date]], "MMM")</f>
        <v>May</v>
      </c>
      <c r="X2537">
        <f>MONTH(EHR[[#This Row],[Admission_Date]])</f>
        <v>5</v>
      </c>
    </row>
    <row r="2538" spans="1:24" x14ac:dyDescent="0.25">
      <c r="A2538" t="s">
        <v>2599</v>
      </c>
      <c r="B2538" t="s">
        <v>35</v>
      </c>
      <c r="C2538">
        <v>4</v>
      </c>
      <c r="D2538" t="s">
        <v>56</v>
      </c>
      <c r="E2538" t="s">
        <v>25</v>
      </c>
      <c r="F2538">
        <v>180</v>
      </c>
      <c r="G2538">
        <v>71</v>
      </c>
      <c r="H2538">
        <v>21.9</v>
      </c>
      <c r="I2538" t="s">
        <v>26</v>
      </c>
      <c r="J2538" s="1">
        <v>46137</v>
      </c>
      <c r="K2538" s="1">
        <v>46147</v>
      </c>
      <c r="L2538" t="s">
        <v>39</v>
      </c>
      <c r="M2538" t="s">
        <v>40</v>
      </c>
      <c r="N2538" t="s">
        <v>29</v>
      </c>
      <c r="O2538">
        <v>104</v>
      </c>
      <c r="P2538">
        <v>36.700000000000003</v>
      </c>
      <c r="Q2538" t="s">
        <v>41</v>
      </c>
      <c r="R2538" t="s">
        <v>31</v>
      </c>
      <c r="S2538">
        <v>25000</v>
      </c>
      <c r="T2538" t="s">
        <v>43</v>
      </c>
      <c r="U2538">
        <v>10</v>
      </c>
      <c r="V2538" t="s">
        <v>81</v>
      </c>
      <c r="W2538" t="str">
        <f>TEXT(EHR[[#This Row],[Admission_Date]], "MMM")</f>
        <v>Apr</v>
      </c>
      <c r="X2538">
        <f>MONTH(EHR[[#This Row],[Admission_Date]])</f>
        <v>4</v>
      </c>
    </row>
    <row r="2539" spans="1:24" x14ac:dyDescent="0.25">
      <c r="A2539" t="s">
        <v>2600</v>
      </c>
      <c r="B2539" t="s">
        <v>35</v>
      </c>
      <c r="C2539">
        <v>6</v>
      </c>
      <c r="D2539" t="s">
        <v>56</v>
      </c>
      <c r="E2539" t="s">
        <v>37</v>
      </c>
      <c r="F2539">
        <v>189</v>
      </c>
      <c r="G2539">
        <v>93</v>
      </c>
      <c r="H2539">
        <v>26</v>
      </c>
      <c r="I2539" t="s">
        <v>26</v>
      </c>
      <c r="J2539" s="1">
        <v>45716</v>
      </c>
      <c r="K2539" s="1">
        <v>45719</v>
      </c>
      <c r="L2539" t="s">
        <v>59</v>
      </c>
      <c r="M2539" t="s">
        <v>28</v>
      </c>
      <c r="N2539" t="s">
        <v>29</v>
      </c>
      <c r="O2539">
        <v>88</v>
      </c>
      <c r="P2539">
        <v>38.200000000000003</v>
      </c>
      <c r="Q2539" t="s">
        <v>30</v>
      </c>
      <c r="R2539" t="s">
        <v>31</v>
      </c>
      <c r="S2539">
        <v>50000</v>
      </c>
      <c r="T2539" t="s">
        <v>66</v>
      </c>
      <c r="U2539">
        <v>3</v>
      </c>
      <c r="V2539" t="s">
        <v>81</v>
      </c>
      <c r="W2539" t="str">
        <f>TEXT(EHR[[#This Row],[Admission_Date]], "MMM")</f>
        <v>Feb</v>
      </c>
      <c r="X2539">
        <f>MONTH(EHR[[#This Row],[Admission_Date]])</f>
        <v>2</v>
      </c>
    </row>
    <row r="2540" spans="1:24" x14ac:dyDescent="0.25">
      <c r="A2540" t="s">
        <v>2601</v>
      </c>
      <c r="B2540" t="s">
        <v>23</v>
      </c>
      <c r="C2540">
        <v>32</v>
      </c>
      <c r="D2540" t="s">
        <v>36</v>
      </c>
      <c r="E2540" t="s">
        <v>52</v>
      </c>
      <c r="F2540">
        <v>188</v>
      </c>
      <c r="G2540">
        <v>66</v>
      </c>
      <c r="H2540">
        <v>18.7</v>
      </c>
      <c r="I2540" t="s">
        <v>53</v>
      </c>
      <c r="J2540" s="1">
        <v>45690</v>
      </c>
      <c r="K2540" s="1">
        <v>45695</v>
      </c>
      <c r="L2540" t="s">
        <v>27</v>
      </c>
      <c r="M2540" t="s">
        <v>54</v>
      </c>
      <c r="N2540" t="s">
        <v>48</v>
      </c>
      <c r="O2540">
        <v>63</v>
      </c>
      <c r="P2540">
        <v>36.799999999999997</v>
      </c>
      <c r="Q2540" t="s">
        <v>41</v>
      </c>
      <c r="R2540" t="s">
        <v>31</v>
      </c>
      <c r="S2540">
        <v>50000</v>
      </c>
      <c r="T2540" t="s">
        <v>66</v>
      </c>
      <c r="U2540">
        <v>5</v>
      </c>
      <c r="V2540" t="s">
        <v>44</v>
      </c>
      <c r="W2540" t="str">
        <f>TEXT(EHR[[#This Row],[Admission_Date]], "MMM")</f>
        <v>Feb</v>
      </c>
      <c r="X2540">
        <f>MONTH(EHR[[#This Row],[Admission_Date]])</f>
        <v>2</v>
      </c>
    </row>
    <row r="2541" spans="1:24" x14ac:dyDescent="0.25">
      <c r="A2541" t="s">
        <v>2602</v>
      </c>
      <c r="B2541" t="s">
        <v>35</v>
      </c>
      <c r="C2541">
        <v>80</v>
      </c>
      <c r="D2541" t="s">
        <v>36</v>
      </c>
      <c r="E2541" t="s">
        <v>25</v>
      </c>
      <c r="F2541">
        <v>151</v>
      </c>
      <c r="G2541">
        <v>71</v>
      </c>
      <c r="H2541">
        <v>31.1</v>
      </c>
      <c r="I2541" t="s">
        <v>93</v>
      </c>
      <c r="J2541" s="1">
        <v>45872</v>
      </c>
      <c r="K2541" s="1">
        <v>45880</v>
      </c>
      <c r="L2541" t="s">
        <v>65</v>
      </c>
      <c r="M2541" t="s">
        <v>40</v>
      </c>
      <c r="N2541" t="s">
        <v>48</v>
      </c>
      <c r="O2541">
        <v>68</v>
      </c>
      <c r="P2541">
        <v>36.6</v>
      </c>
      <c r="Q2541" t="s">
        <v>30</v>
      </c>
      <c r="R2541" t="s">
        <v>49</v>
      </c>
      <c r="S2541">
        <v>75000</v>
      </c>
      <c r="T2541" t="s">
        <v>32</v>
      </c>
      <c r="U2541">
        <v>8</v>
      </c>
      <c r="V2541" t="s">
        <v>50</v>
      </c>
      <c r="W2541" t="str">
        <f>TEXT(EHR[[#This Row],[Admission_Date]], "MMM")</f>
        <v>Aug</v>
      </c>
      <c r="X2541">
        <f>MONTH(EHR[[#This Row],[Admission_Date]])</f>
        <v>8</v>
      </c>
    </row>
    <row r="2542" spans="1:24" x14ac:dyDescent="0.25">
      <c r="A2542" t="s">
        <v>2603</v>
      </c>
      <c r="B2542" t="s">
        <v>35</v>
      </c>
      <c r="C2542">
        <v>18</v>
      </c>
      <c r="D2542" t="s">
        <v>73</v>
      </c>
      <c r="E2542" t="s">
        <v>52</v>
      </c>
      <c r="F2542">
        <v>154</v>
      </c>
      <c r="G2542">
        <v>0</v>
      </c>
      <c r="I2542" t="s">
        <v>53</v>
      </c>
      <c r="J2542" s="1">
        <v>46041</v>
      </c>
      <c r="K2542" s="1">
        <v>46048</v>
      </c>
      <c r="L2542" t="s">
        <v>39</v>
      </c>
      <c r="M2542" t="s">
        <v>60</v>
      </c>
      <c r="N2542" t="s">
        <v>29</v>
      </c>
      <c r="O2542">
        <v>74</v>
      </c>
      <c r="P2542">
        <v>36.1</v>
      </c>
      <c r="Q2542" t="s">
        <v>30</v>
      </c>
      <c r="R2542" t="s">
        <v>42</v>
      </c>
      <c r="S2542">
        <v>50000</v>
      </c>
      <c r="T2542" t="s">
        <v>66</v>
      </c>
      <c r="U2542">
        <v>7</v>
      </c>
      <c r="V2542" t="s">
        <v>61</v>
      </c>
      <c r="W2542" t="str">
        <f>TEXT(EHR[[#This Row],[Admission_Date]], "MMM")</f>
        <v>Jan</v>
      </c>
      <c r="X2542">
        <f>MONTH(EHR[[#This Row],[Admission_Date]])</f>
        <v>1</v>
      </c>
    </row>
    <row r="2543" spans="1:24" x14ac:dyDescent="0.25">
      <c r="A2543" t="s">
        <v>2604</v>
      </c>
      <c r="B2543" t="s">
        <v>35</v>
      </c>
      <c r="C2543">
        <v>46</v>
      </c>
      <c r="D2543" t="s">
        <v>36</v>
      </c>
      <c r="E2543" t="s">
        <v>25</v>
      </c>
      <c r="F2543">
        <v>176</v>
      </c>
      <c r="G2543">
        <v>77</v>
      </c>
      <c r="H2543">
        <v>24.9</v>
      </c>
      <c r="I2543" t="s">
        <v>53</v>
      </c>
      <c r="J2543" s="1">
        <v>46192</v>
      </c>
      <c r="K2543" s="1">
        <v>46199</v>
      </c>
      <c r="L2543" t="s">
        <v>47</v>
      </c>
      <c r="M2543" t="s">
        <v>28</v>
      </c>
      <c r="N2543" t="s">
        <v>29</v>
      </c>
      <c r="O2543">
        <v>98</v>
      </c>
      <c r="P2543">
        <v>37.4</v>
      </c>
      <c r="Q2543" t="s">
        <v>41</v>
      </c>
      <c r="R2543" t="s">
        <v>31</v>
      </c>
      <c r="S2543">
        <v>50000</v>
      </c>
      <c r="T2543" t="s">
        <v>32</v>
      </c>
      <c r="U2543">
        <v>7</v>
      </c>
      <c r="V2543" t="s">
        <v>33</v>
      </c>
      <c r="W2543" t="str">
        <f>TEXT(EHR[[#This Row],[Admission_Date]], "MMM")</f>
        <v>Jun</v>
      </c>
      <c r="X2543">
        <f>MONTH(EHR[[#This Row],[Admission_Date]])</f>
        <v>6</v>
      </c>
    </row>
    <row r="2544" spans="1:24" x14ac:dyDescent="0.25">
      <c r="A2544" t="s">
        <v>2605</v>
      </c>
      <c r="B2544" t="s">
        <v>35</v>
      </c>
      <c r="C2544">
        <v>51</v>
      </c>
      <c r="D2544" t="s">
        <v>56</v>
      </c>
      <c r="E2544" t="s">
        <v>37</v>
      </c>
      <c r="F2544">
        <v>183</v>
      </c>
      <c r="G2544">
        <v>78</v>
      </c>
      <c r="H2544">
        <v>23.3</v>
      </c>
      <c r="I2544" t="s">
        <v>26</v>
      </c>
      <c r="J2544" s="1">
        <v>45723</v>
      </c>
      <c r="K2544" s="1">
        <v>45728</v>
      </c>
      <c r="L2544" t="s">
        <v>47</v>
      </c>
      <c r="M2544" t="s">
        <v>40</v>
      </c>
      <c r="N2544" t="s">
        <v>29</v>
      </c>
      <c r="O2544">
        <v>108</v>
      </c>
      <c r="P2544">
        <v>36.200000000000003</v>
      </c>
      <c r="Q2544" t="s">
        <v>41</v>
      </c>
      <c r="R2544" t="s">
        <v>42</v>
      </c>
      <c r="S2544">
        <v>25000</v>
      </c>
      <c r="T2544" t="s">
        <v>43</v>
      </c>
      <c r="U2544">
        <v>5</v>
      </c>
      <c r="V2544" t="s">
        <v>50</v>
      </c>
      <c r="W2544" t="str">
        <f>TEXT(EHR[[#This Row],[Admission_Date]], "MMM")</f>
        <v>Mar</v>
      </c>
      <c r="X2544">
        <f>MONTH(EHR[[#This Row],[Admission_Date]])</f>
        <v>3</v>
      </c>
    </row>
    <row r="2545" spans="1:24" x14ac:dyDescent="0.25">
      <c r="A2545" t="s">
        <v>2606</v>
      </c>
      <c r="B2545" t="s">
        <v>23</v>
      </c>
      <c r="C2545">
        <v>40</v>
      </c>
      <c r="D2545" t="s">
        <v>56</v>
      </c>
      <c r="E2545" t="s">
        <v>52</v>
      </c>
      <c r="F2545">
        <v>175</v>
      </c>
      <c r="G2545">
        <v>73</v>
      </c>
      <c r="H2545">
        <v>23.8</v>
      </c>
      <c r="I2545" t="s">
        <v>46</v>
      </c>
      <c r="J2545" s="1">
        <v>45796</v>
      </c>
      <c r="K2545" s="1">
        <v>45798</v>
      </c>
      <c r="L2545" t="s">
        <v>59</v>
      </c>
      <c r="M2545" t="s">
        <v>60</v>
      </c>
      <c r="N2545" t="s">
        <v>29</v>
      </c>
      <c r="O2545">
        <v>103</v>
      </c>
      <c r="P2545">
        <v>37.299999999999997</v>
      </c>
      <c r="Q2545" t="s">
        <v>30</v>
      </c>
      <c r="R2545" t="s">
        <v>49</v>
      </c>
      <c r="S2545">
        <v>50000</v>
      </c>
      <c r="T2545" t="s">
        <v>43</v>
      </c>
      <c r="U2545">
        <v>2</v>
      </c>
      <c r="V2545" t="s">
        <v>33</v>
      </c>
      <c r="W2545" t="str">
        <f>TEXT(EHR[[#This Row],[Admission_Date]], "MMM")</f>
        <v>May</v>
      </c>
      <c r="X2545">
        <f>MONTH(EHR[[#This Row],[Admission_Date]])</f>
        <v>5</v>
      </c>
    </row>
    <row r="2546" spans="1:24" x14ac:dyDescent="0.25">
      <c r="A2546" t="s">
        <v>2607</v>
      </c>
      <c r="B2546" t="s">
        <v>23</v>
      </c>
      <c r="C2546">
        <v>76</v>
      </c>
      <c r="D2546" t="s">
        <v>24</v>
      </c>
      <c r="E2546" t="s">
        <v>25</v>
      </c>
      <c r="F2546">
        <v>150</v>
      </c>
      <c r="G2546">
        <v>64</v>
      </c>
      <c r="H2546">
        <v>28.4</v>
      </c>
      <c r="I2546" t="s">
        <v>53</v>
      </c>
      <c r="J2546" s="1">
        <v>45729</v>
      </c>
      <c r="K2546" s="1"/>
      <c r="L2546" t="s">
        <v>27</v>
      </c>
      <c r="M2546" t="s">
        <v>60</v>
      </c>
      <c r="N2546" t="s">
        <v>48</v>
      </c>
      <c r="O2546">
        <v>89</v>
      </c>
      <c r="P2546">
        <v>38.6</v>
      </c>
      <c r="Q2546" t="s">
        <v>41</v>
      </c>
      <c r="R2546" t="s">
        <v>42</v>
      </c>
      <c r="S2546">
        <v>50000</v>
      </c>
      <c r="T2546" t="s">
        <v>43</v>
      </c>
      <c r="V2546" t="s">
        <v>50</v>
      </c>
      <c r="W2546" t="str">
        <f>TEXT(EHR[[#This Row],[Admission_Date]], "MMM")</f>
        <v>Mar</v>
      </c>
      <c r="X2546">
        <f>MONTH(EHR[[#This Row],[Admission_Date]])</f>
        <v>3</v>
      </c>
    </row>
    <row r="2547" spans="1:24" x14ac:dyDescent="0.25">
      <c r="A2547" t="s">
        <v>2608</v>
      </c>
      <c r="B2547" t="s">
        <v>35</v>
      </c>
      <c r="C2547">
        <v>73</v>
      </c>
      <c r="D2547" t="s">
        <v>36</v>
      </c>
      <c r="E2547" t="s">
        <v>25</v>
      </c>
      <c r="F2547">
        <v>176</v>
      </c>
      <c r="G2547">
        <v>110</v>
      </c>
      <c r="H2547">
        <v>35.5</v>
      </c>
      <c r="I2547" t="s">
        <v>46</v>
      </c>
      <c r="J2547" s="1">
        <v>45910</v>
      </c>
      <c r="K2547" s="1">
        <v>45918</v>
      </c>
      <c r="L2547" t="s">
        <v>27</v>
      </c>
      <c r="M2547" t="s">
        <v>28</v>
      </c>
      <c r="N2547" t="s">
        <v>29</v>
      </c>
      <c r="O2547">
        <v>106</v>
      </c>
      <c r="P2547">
        <v>37.5</v>
      </c>
      <c r="Q2547" t="s">
        <v>30</v>
      </c>
      <c r="R2547" t="s">
        <v>42</v>
      </c>
      <c r="S2547">
        <v>50000</v>
      </c>
      <c r="T2547" t="s">
        <v>66</v>
      </c>
      <c r="U2547">
        <v>8</v>
      </c>
      <c r="V2547" t="s">
        <v>50</v>
      </c>
      <c r="W2547" t="str">
        <f>TEXT(EHR[[#This Row],[Admission_Date]], "MMM")</f>
        <v>Sep</v>
      </c>
      <c r="X2547">
        <f>MONTH(EHR[[#This Row],[Admission_Date]])</f>
        <v>9</v>
      </c>
    </row>
    <row r="2548" spans="1:24" x14ac:dyDescent="0.25">
      <c r="A2548" t="s">
        <v>2609</v>
      </c>
      <c r="B2548" t="s">
        <v>35</v>
      </c>
      <c r="C2548">
        <v>88</v>
      </c>
      <c r="D2548" t="s">
        <v>56</v>
      </c>
      <c r="E2548" t="s">
        <v>25</v>
      </c>
      <c r="F2548">
        <v>182</v>
      </c>
      <c r="G2548">
        <v>92</v>
      </c>
      <c r="H2548">
        <v>27.8</v>
      </c>
      <c r="I2548" t="s">
        <v>93</v>
      </c>
      <c r="J2548" s="1">
        <v>46003</v>
      </c>
      <c r="K2548" s="1">
        <v>46004</v>
      </c>
      <c r="L2548" t="s">
        <v>59</v>
      </c>
      <c r="M2548" t="s">
        <v>60</v>
      </c>
      <c r="N2548" t="s">
        <v>48</v>
      </c>
      <c r="O2548">
        <v>65</v>
      </c>
      <c r="P2548">
        <v>38.9</v>
      </c>
      <c r="Q2548" t="s">
        <v>57</v>
      </c>
      <c r="R2548" t="s">
        <v>31</v>
      </c>
      <c r="S2548">
        <v>75000</v>
      </c>
      <c r="T2548" t="s">
        <v>32</v>
      </c>
      <c r="U2548">
        <v>1</v>
      </c>
      <c r="V2548" t="s">
        <v>50</v>
      </c>
      <c r="W2548" t="str">
        <f>TEXT(EHR[[#This Row],[Admission_Date]], "MMM")</f>
        <v>Dec</v>
      </c>
      <c r="X2548">
        <f>MONTH(EHR[[#This Row],[Admission_Date]])</f>
        <v>12</v>
      </c>
    </row>
    <row r="2549" spans="1:24" x14ac:dyDescent="0.25">
      <c r="A2549" t="s">
        <v>2610</v>
      </c>
      <c r="B2549" t="s">
        <v>35</v>
      </c>
      <c r="C2549">
        <v>66</v>
      </c>
      <c r="D2549" t="s">
        <v>56</v>
      </c>
      <c r="E2549" t="s">
        <v>25</v>
      </c>
      <c r="F2549">
        <v>186</v>
      </c>
      <c r="G2549">
        <v>69</v>
      </c>
      <c r="H2549">
        <v>19.899999999999999</v>
      </c>
      <c r="I2549" t="s">
        <v>93</v>
      </c>
      <c r="J2549" s="1">
        <v>45827</v>
      </c>
      <c r="K2549" s="1">
        <v>45836</v>
      </c>
      <c r="L2549" t="s">
        <v>59</v>
      </c>
      <c r="M2549" t="s">
        <v>28</v>
      </c>
      <c r="N2549" t="s">
        <v>29</v>
      </c>
      <c r="O2549">
        <v>79</v>
      </c>
      <c r="P2549">
        <v>36.6</v>
      </c>
      <c r="Q2549" t="s">
        <v>57</v>
      </c>
      <c r="R2549" t="s">
        <v>49</v>
      </c>
      <c r="S2549">
        <v>75000</v>
      </c>
      <c r="T2549" t="s">
        <v>66</v>
      </c>
      <c r="U2549">
        <v>9</v>
      </c>
      <c r="V2549" t="s">
        <v>50</v>
      </c>
      <c r="W2549" t="str">
        <f>TEXT(EHR[[#This Row],[Admission_Date]], "MMM")</f>
        <v>Jun</v>
      </c>
      <c r="X2549">
        <f>MONTH(EHR[[#This Row],[Admission_Date]])</f>
        <v>6</v>
      </c>
    </row>
    <row r="2550" spans="1:24" x14ac:dyDescent="0.25">
      <c r="A2550" t="s">
        <v>2611</v>
      </c>
      <c r="B2550" t="s">
        <v>35</v>
      </c>
      <c r="C2550">
        <v>37</v>
      </c>
      <c r="D2550" t="s">
        <v>24</v>
      </c>
      <c r="E2550" t="s">
        <v>25</v>
      </c>
      <c r="F2550">
        <v>183</v>
      </c>
      <c r="G2550">
        <v>64</v>
      </c>
      <c r="H2550">
        <v>19.100000000000001</v>
      </c>
      <c r="I2550" t="s">
        <v>93</v>
      </c>
      <c r="J2550" s="1">
        <v>45837</v>
      </c>
      <c r="K2550" s="1">
        <v>45842</v>
      </c>
      <c r="L2550" t="s">
        <v>39</v>
      </c>
      <c r="M2550" t="s">
        <v>28</v>
      </c>
      <c r="N2550" t="s">
        <v>29</v>
      </c>
      <c r="O2550">
        <v>94</v>
      </c>
      <c r="P2550">
        <v>38.6</v>
      </c>
      <c r="Q2550" t="s">
        <v>41</v>
      </c>
      <c r="R2550" t="s">
        <v>31</v>
      </c>
      <c r="S2550">
        <v>50000</v>
      </c>
      <c r="T2550" t="s">
        <v>43</v>
      </c>
      <c r="U2550">
        <v>5</v>
      </c>
      <c r="V2550" t="s">
        <v>33</v>
      </c>
      <c r="W2550" t="str">
        <f>TEXT(EHR[[#This Row],[Admission_Date]], "MMM")</f>
        <v>Jun</v>
      </c>
      <c r="X2550">
        <f>MONTH(EHR[[#This Row],[Admission_Date]])</f>
        <v>6</v>
      </c>
    </row>
    <row r="2551" spans="1:24" x14ac:dyDescent="0.25">
      <c r="A2551" t="s">
        <v>2612</v>
      </c>
      <c r="B2551" t="s">
        <v>23</v>
      </c>
      <c r="C2551">
        <v>49</v>
      </c>
      <c r="D2551" t="s">
        <v>56</v>
      </c>
      <c r="E2551" t="s">
        <v>37</v>
      </c>
      <c r="F2551">
        <v>154</v>
      </c>
      <c r="G2551">
        <v>101</v>
      </c>
      <c r="H2551">
        <v>42.6</v>
      </c>
      <c r="I2551" t="s">
        <v>53</v>
      </c>
      <c r="J2551" s="1">
        <v>45661</v>
      </c>
      <c r="K2551" s="1">
        <v>45663</v>
      </c>
      <c r="L2551" t="s">
        <v>47</v>
      </c>
      <c r="M2551" t="s">
        <v>60</v>
      </c>
      <c r="N2551" t="s">
        <v>48</v>
      </c>
      <c r="O2551">
        <v>106</v>
      </c>
      <c r="P2551">
        <v>38.1</v>
      </c>
      <c r="Q2551" t="s">
        <v>30</v>
      </c>
      <c r="R2551" t="s">
        <v>31</v>
      </c>
      <c r="S2551">
        <v>75000</v>
      </c>
      <c r="T2551" t="s">
        <v>43</v>
      </c>
      <c r="U2551">
        <v>2</v>
      </c>
      <c r="V2551" t="s">
        <v>33</v>
      </c>
      <c r="W2551" t="str">
        <f>TEXT(EHR[[#This Row],[Admission_Date]], "MMM")</f>
        <v>Jan</v>
      </c>
      <c r="X2551">
        <f>MONTH(EHR[[#This Row],[Admission_Date]])</f>
        <v>1</v>
      </c>
    </row>
    <row r="2552" spans="1:24" x14ac:dyDescent="0.25">
      <c r="A2552" t="s">
        <v>2613</v>
      </c>
      <c r="B2552" t="s">
        <v>23</v>
      </c>
      <c r="C2552">
        <v>85</v>
      </c>
      <c r="D2552" t="s">
        <v>56</v>
      </c>
      <c r="E2552" t="s">
        <v>37</v>
      </c>
      <c r="F2552">
        <v>174</v>
      </c>
      <c r="G2552">
        <v>85</v>
      </c>
      <c r="H2552">
        <v>28.1</v>
      </c>
      <c r="I2552" t="s">
        <v>26</v>
      </c>
      <c r="J2552" s="1">
        <v>45927</v>
      </c>
      <c r="K2552" s="1">
        <v>45935</v>
      </c>
      <c r="L2552" t="s">
        <v>77</v>
      </c>
      <c r="M2552" t="s">
        <v>28</v>
      </c>
      <c r="N2552" t="s">
        <v>29</v>
      </c>
      <c r="O2552">
        <v>64</v>
      </c>
      <c r="P2552">
        <v>37.1</v>
      </c>
      <c r="Q2552" t="s">
        <v>57</v>
      </c>
      <c r="R2552" t="s">
        <v>31</v>
      </c>
      <c r="S2552">
        <v>25000</v>
      </c>
      <c r="T2552" t="s">
        <v>66</v>
      </c>
      <c r="U2552">
        <v>8</v>
      </c>
      <c r="V2552" t="s">
        <v>50</v>
      </c>
      <c r="W2552" t="str">
        <f>TEXT(EHR[[#This Row],[Admission_Date]], "MMM")</f>
        <v>Sep</v>
      </c>
      <c r="X2552">
        <f>MONTH(EHR[[#This Row],[Admission_Date]])</f>
        <v>9</v>
      </c>
    </row>
    <row r="2553" spans="1:24" x14ac:dyDescent="0.25">
      <c r="A2553" t="s">
        <v>2614</v>
      </c>
      <c r="B2553" t="s">
        <v>23</v>
      </c>
      <c r="C2553">
        <v>34</v>
      </c>
      <c r="D2553" t="s">
        <v>73</v>
      </c>
      <c r="E2553" t="s">
        <v>52</v>
      </c>
      <c r="F2553">
        <v>160</v>
      </c>
      <c r="G2553">
        <v>62</v>
      </c>
      <c r="H2553">
        <v>24.2</v>
      </c>
      <c r="I2553" t="s">
        <v>26</v>
      </c>
      <c r="J2553" s="1">
        <v>45920</v>
      </c>
      <c r="K2553" s="1">
        <v>45928</v>
      </c>
      <c r="L2553" t="s">
        <v>65</v>
      </c>
      <c r="M2553" t="s">
        <v>54</v>
      </c>
      <c r="N2553" t="s">
        <v>48</v>
      </c>
      <c r="O2553">
        <v>95</v>
      </c>
      <c r="P2553">
        <v>36.200000000000003</v>
      </c>
      <c r="Q2553" t="s">
        <v>30</v>
      </c>
      <c r="R2553" t="s">
        <v>49</v>
      </c>
      <c r="S2553">
        <v>50000</v>
      </c>
      <c r="T2553" t="s">
        <v>43</v>
      </c>
      <c r="U2553">
        <v>8</v>
      </c>
      <c r="V2553" t="s">
        <v>44</v>
      </c>
      <c r="W2553" t="str">
        <f>TEXT(EHR[[#This Row],[Admission_Date]], "MMM")</f>
        <v>Sep</v>
      </c>
      <c r="X2553">
        <f>MONTH(EHR[[#This Row],[Admission_Date]])</f>
        <v>9</v>
      </c>
    </row>
    <row r="2554" spans="1:24" x14ac:dyDescent="0.25">
      <c r="A2554" t="s">
        <v>2615</v>
      </c>
      <c r="B2554" t="s">
        <v>23</v>
      </c>
      <c r="C2554">
        <v>46</v>
      </c>
      <c r="D2554" t="s">
        <v>36</v>
      </c>
      <c r="E2554" t="s">
        <v>37</v>
      </c>
      <c r="F2554">
        <v>153</v>
      </c>
      <c r="G2554">
        <v>72</v>
      </c>
      <c r="H2554">
        <v>30.8</v>
      </c>
      <c r="I2554" t="s">
        <v>46</v>
      </c>
      <c r="J2554" s="1">
        <v>45739</v>
      </c>
      <c r="K2554" s="1">
        <v>45747</v>
      </c>
      <c r="L2554" t="s">
        <v>65</v>
      </c>
      <c r="M2554" t="s">
        <v>71</v>
      </c>
      <c r="N2554" t="s">
        <v>29</v>
      </c>
      <c r="O2554">
        <v>80</v>
      </c>
      <c r="P2554">
        <v>38.1</v>
      </c>
      <c r="Q2554" t="s">
        <v>57</v>
      </c>
      <c r="R2554" t="s">
        <v>31</v>
      </c>
      <c r="S2554">
        <v>50000</v>
      </c>
      <c r="T2554" t="s">
        <v>43</v>
      </c>
      <c r="U2554">
        <v>8</v>
      </c>
      <c r="V2554" t="s">
        <v>33</v>
      </c>
      <c r="W2554" t="str">
        <f>TEXT(EHR[[#This Row],[Admission_Date]], "MMM")</f>
        <v>Mar</v>
      </c>
      <c r="X2554">
        <f>MONTH(EHR[[#This Row],[Admission_Date]])</f>
        <v>3</v>
      </c>
    </row>
    <row r="2555" spans="1:24" x14ac:dyDescent="0.25">
      <c r="A2555" t="s">
        <v>2616</v>
      </c>
      <c r="B2555" t="s">
        <v>35</v>
      </c>
      <c r="C2555">
        <v>19</v>
      </c>
      <c r="D2555" t="s">
        <v>24</v>
      </c>
      <c r="E2555" t="s">
        <v>52</v>
      </c>
      <c r="F2555">
        <v>173</v>
      </c>
      <c r="G2555">
        <v>86</v>
      </c>
      <c r="H2555">
        <v>28.7</v>
      </c>
      <c r="I2555" t="s">
        <v>93</v>
      </c>
      <c r="J2555" s="1">
        <v>46124</v>
      </c>
      <c r="K2555" s="1">
        <v>46125</v>
      </c>
      <c r="L2555" t="s">
        <v>47</v>
      </c>
      <c r="M2555" t="s">
        <v>54</v>
      </c>
      <c r="N2555" t="s">
        <v>48</v>
      </c>
      <c r="O2555">
        <v>79</v>
      </c>
      <c r="P2555">
        <v>37.4</v>
      </c>
      <c r="Q2555" t="s">
        <v>30</v>
      </c>
      <c r="R2555" t="s">
        <v>49</v>
      </c>
      <c r="S2555">
        <v>75000</v>
      </c>
      <c r="T2555" t="s">
        <v>43</v>
      </c>
      <c r="U2555">
        <v>1</v>
      </c>
      <c r="V2555" t="s">
        <v>61</v>
      </c>
      <c r="W2555" t="str">
        <f>TEXT(EHR[[#This Row],[Admission_Date]], "MMM")</f>
        <v>Apr</v>
      </c>
      <c r="X2555">
        <f>MONTH(EHR[[#This Row],[Admission_Date]])</f>
        <v>4</v>
      </c>
    </row>
    <row r="2556" spans="1:24" x14ac:dyDescent="0.25">
      <c r="A2556" t="s">
        <v>2617</v>
      </c>
      <c r="B2556" t="s">
        <v>35</v>
      </c>
      <c r="C2556">
        <v>64</v>
      </c>
      <c r="D2556" t="s">
        <v>56</v>
      </c>
      <c r="E2556" t="s">
        <v>37</v>
      </c>
      <c r="F2556">
        <v>147</v>
      </c>
      <c r="G2556">
        <v>109</v>
      </c>
      <c r="H2556">
        <v>50.4</v>
      </c>
      <c r="I2556" t="s">
        <v>26</v>
      </c>
      <c r="J2556" s="1">
        <v>45689</v>
      </c>
      <c r="K2556" s="1">
        <v>45694</v>
      </c>
      <c r="L2556" t="s">
        <v>39</v>
      </c>
      <c r="M2556" t="s">
        <v>71</v>
      </c>
      <c r="N2556" t="s">
        <v>48</v>
      </c>
      <c r="O2556">
        <v>75</v>
      </c>
      <c r="P2556">
        <v>37.200000000000003</v>
      </c>
      <c r="Q2556" t="s">
        <v>57</v>
      </c>
      <c r="R2556" t="s">
        <v>49</v>
      </c>
      <c r="S2556">
        <v>25000</v>
      </c>
      <c r="T2556" t="s">
        <v>66</v>
      </c>
      <c r="U2556">
        <v>5</v>
      </c>
      <c r="V2556" t="s">
        <v>50</v>
      </c>
      <c r="W2556" t="str">
        <f>TEXT(EHR[[#This Row],[Admission_Date]], "MMM")</f>
        <v>Feb</v>
      </c>
      <c r="X2556">
        <f>MONTH(EHR[[#This Row],[Admission_Date]])</f>
        <v>2</v>
      </c>
    </row>
    <row r="2557" spans="1:24" x14ac:dyDescent="0.25">
      <c r="A2557" t="s">
        <v>2618</v>
      </c>
      <c r="B2557" t="s">
        <v>35</v>
      </c>
      <c r="C2557">
        <v>80</v>
      </c>
      <c r="D2557" t="s">
        <v>56</v>
      </c>
      <c r="E2557" t="s">
        <v>25</v>
      </c>
      <c r="F2557">
        <v>156</v>
      </c>
      <c r="G2557">
        <v>0</v>
      </c>
      <c r="I2557" t="s">
        <v>93</v>
      </c>
      <c r="J2557" s="1">
        <v>45976</v>
      </c>
      <c r="K2557" s="1">
        <v>45986</v>
      </c>
      <c r="L2557" t="s">
        <v>39</v>
      </c>
      <c r="M2557" t="s">
        <v>71</v>
      </c>
      <c r="N2557" t="s">
        <v>29</v>
      </c>
      <c r="O2557">
        <v>91</v>
      </c>
      <c r="P2557">
        <v>37.700000000000003</v>
      </c>
      <c r="Q2557" t="s">
        <v>30</v>
      </c>
      <c r="R2557" t="s">
        <v>49</v>
      </c>
      <c r="S2557">
        <v>75000</v>
      </c>
      <c r="T2557" t="s">
        <v>43</v>
      </c>
      <c r="U2557">
        <v>10</v>
      </c>
      <c r="V2557" t="s">
        <v>50</v>
      </c>
      <c r="W2557" t="str">
        <f>TEXT(EHR[[#This Row],[Admission_Date]], "MMM")</f>
        <v>Nov</v>
      </c>
      <c r="X2557">
        <f>MONTH(EHR[[#This Row],[Admission_Date]])</f>
        <v>11</v>
      </c>
    </row>
    <row r="2558" spans="1:24" x14ac:dyDescent="0.25">
      <c r="A2558" t="s">
        <v>2619</v>
      </c>
      <c r="B2558" t="s">
        <v>23</v>
      </c>
      <c r="C2558">
        <v>145</v>
      </c>
      <c r="D2558" t="s">
        <v>56</v>
      </c>
      <c r="E2558" t="s">
        <v>25</v>
      </c>
      <c r="F2558">
        <v>170</v>
      </c>
      <c r="G2558">
        <v>70</v>
      </c>
      <c r="H2558">
        <v>24.2</v>
      </c>
      <c r="I2558" t="s">
        <v>53</v>
      </c>
      <c r="J2558" s="1">
        <v>45911</v>
      </c>
      <c r="K2558" s="1">
        <v>45913</v>
      </c>
      <c r="L2558" t="s">
        <v>65</v>
      </c>
      <c r="M2558" t="s">
        <v>28</v>
      </c>
      <c r="N2558" t="s">
        <v>29</v>
      </c>
      <c r="O2558">
        <v>106</v>
      </c>
      <c r="P2558">
        <v>38.299999999999997</v>
      </c>
      <c r="Q2558" t="s">
        <v>30</v>
      </c>
      <c r="R2558" t="s">
        <v>49</v>
      </c>
      <c r="S2558">
        <v>75000</v>
      </c>
      <c r="T2558" t="s">
        <v>66</v>
      </c>
      <c r="U2558">
        <v>2</v>
      </c>
      <c r="V2558" t="s">
        <v>50</v>
      </c>
      <c r="W2558" t="str">
        <f>TEXT(EHR[[#This Row],[Admission_Date]], "MMM")</f>
        <v>Sep</v>
      </c>
      <c r="X2558">
        <f>MONTH(EHR[[#This Row],[Admission_Date]])</f>
        <v>9</v>
      </c>
    </row>
    <row r="2559" spans="1:24" x14ac:dyDescent="0.25">
      <c r="A2559" t="s">
        <v>2620</v>
      </c>
      <c r="B2559" t="s">
        <v>23</v>
      </c>
      <c r="C2559">
        <v>66</v>
      </c>
      <c r="D2559" t="s">
        <v>24</v>
      </c>
      <c r="E2559" t="s">
        <v>25</v>
      </c>
      <c r="F2559">
        <v>164</v>
      </c>
      <c r="G2559">
        <v>45</v>
      </c>
      <c r="H2559">
        <v>16.7</v>
      </c>
      <c r="I2559" t="s">
        <v>93</v>
      </c>
      <c r="J2559" s="1">
        <v>45682</v>
      </c>
      <c r="K2559" s="1">
        <v>45688</v>
      </c>
      <c r="L2559" t="s">
        <v>59</v>
      </c>
      <c r="M2559" t="s">
        <v>40</v>
      </c>
      <c r="N2559" t="s">
        <v>29</v>
      </c>
      <c r="O2559">
        <v>104</v>
      </c>
      <c r="P2559">
        <v>37.9</v>
      </c>
      <c r="Q2559" t="s">
        <v>57</v>
      </c>
      <c r="R2559" t="s">
        <v>42</v>
      </c>
      <c r="S2559">
        <v>75000</v>
      </c>
      <c r="T2559" t="s">
        <v>32</v>
      </c>
      <c r="U2559">
        <v>6</v>
      </c>
      <c r="V2559" t="s">
        <v>50</v>
      </c>
      <c r="W2559" t="str">
        <f>TEXT(EHR[[#This Row],[Admission_Date]], "MMM")</f>
        <v>Jan</v>
      </c>
      <c r="X2559">
        <f>MONTH(EHR[[#This Row],[Admission_Date]])</f>
        <v>1</v>
      </c>
    </row>
    <row r="2560" spans="1:24" x14ac:dyDescent="0.25">
      <c r="A2560" t="s">
        <v>2621</v>
      </c>
      <c r="B2560" t="s">
        <v>23</v>
      </c>
      <c r="C2560">
        <v>19</v>
      </c>
      <c r="D2560" t="s">
        <v>73</v>
      </c>
      <c r="E2560" t="s">
        <v>37</v>
      </c>
      <c r="F2560">
        <v>150</v>
      </c>
      <c r="G2560">
        <v>84</v>
      </c>
      <c r="H2560">
        <v>37.299999999999997</v>
      </c>
      <c r="I2560" t="s">
        <v>93</v>
      </c>
      <c r="J2560" s="1">
        <v>46061</v>
      </c>
      <c r="K2560" s="1">
        <v>46066</v>
      </c>
      <c r="L2560" t="s">
        <v>65</v>
      </c>
      <c r="M2560" t="s">
        <v>40</v>
      </c>
      <c r="N2560" t="s">
        <v>29</v>
      </c>
      <c r="O2560">
        <v>105</v>
      </c>
      <c r="P2560">
        <v>37</v>
      </c>
      <c r="Q2560" t="s">
        <v>57</v>
      </c>
      <c r="R2560" t="s">
        <v>49</v>
      </c>
      <c r="S2560">
        <v>25000</v>
      </c>
      <c r="T2560" t="s">
        <v>32</v>
      </c>
      <c r="U2560">
        <v>5</v>
      </c>
      <c r="V2560" t="s">
        <v>61</v>
      </c>
      <c r="W2560" t="str">
        <f>TEXT(EHR[[#This Row],[Admission_Date]], "MMM")</f>
        <v>Feb</v>
      </c>
      <c r="X2560">
        <f>MONTH(EHR[[#This Row],[Admission_Date]])</f>
        <v>2</v>
      </c>
    </row>
    <row r="2561" spans="1:24" x14ac:dyDescent="0.25">
      <c r="A2561" t="s">
        <v>2622</v>
      </c>
      <c r="B2561" t="s">
        <v>35</v>
      </c>
      <c r="C2561">
        <v>61</v>
      </c>
      <c r="D2561" t="s">
        <v>73</v>
      </c>
      <c r="E2561" t="s">
        <v>25</v>
      </c>
      <c r="F2561">
        <v>165</v>
      </c>
      <c r="G2561">
        <v>106</v>
      </c>
      <c r="H2561">
        <v>38.9</v>
      </c>
      <c r="I2561" t="s">
        <v>93</v>
      </c>
      <c r="J2561" s="1">
        <v>45944</v>
      </c>
      <c r="K2561" s="1">
        <v>45946</v>
      </c>
      <c r="L2561" t="s">
        <v>47</v>
      </c>
      <c r="M2561" t="s">
        <v>40</v>
      </c>
      <c r="N2561" t="s">
        <v>29</v>
      </c>
      <c r="O2561">
        <v>91</v>
      </c>
      <c r="P2561">
        <v>38.5</v>
      </c>
      <c r="Q2561" t="s">
        <v>57</v>
      </c>
      <c r="R2561" t="s">
        <v>31</v>
      </c>
      <c r="S2561">
        <v>50000</v>
      </c>
      <c r="T2561" t="s">
        <v>43</v>
      </c>
      <c r="U2561">
        <v>2</v>
      </c>
      <c r="V2561" t="s">
        <v>50</v>
      </c>
      <c r="W2561" t="str">
        <f>TEXT(EHR[[#This Row],[Admission_Date]], "MMM")</f>
        <v>Oct</v>
      </c>
      <c r="X2561">
        <f>MONTH(EHR[[#This Row],[Admission_Date]])</f>
        <v>10</v>
      </c>
    </row>
    <row r="2562" spans="1:24" x14ac:dyDescent="0.25">
      <c r="A2562" t="s">
        <v>2623</v>
      </c>
      <c r="B2562" t="s">
        <v>23</v>
      </c>
      <c r="C2562">
        <v>48</v>
      </c>
      <c r="D2562" t="s">
        <v>36</v>
      </c>
      <c r="E2562" t="s">
        <v>37</v>
      </c>
      <c r="F2562">
        <v>152</v>
      </c>
      <c r="G2562">
        <v>68</v>
      </c>
      <c r="H2562">
        <v>29.4</v>
      </c>
      <c r="I2562" t="s">
        <v>93</v>
      </c>
      <c r="J2562" s="1">
        <v>45905</v>
      </c>
      <c r="K2562" s="1">
        <v>45912</v>
      </c>
      <c r="L2562" t="s">
        <v>27</v>
      </c>
      <c r="M2562" t="s">
        <v>71</v>
      </c>
      <c r="N2562" t="s">
        <v>29</v>
      </c>
      <c r="O2562">
        <v>71</v>
      </c>
      <c r="P2562">
        <v>38.200000000000003</v>
      </c>
      <c r="Q2562" t="s">
        <v>30</v>
      </c>
      <c r="R2562" t="s">
        <v>42</v>
      </c>
      <c r="S2562">
        <v>75000</v>
      </c>
      <c r="T2562" t="s">
        <v>32</v>
      </c>
      <c r="U2562">
        <v>7</v>
      </c>
      <c r="V2562" t="s">
        <v>33</v>
      </c>
      <c r="W2562" t="str">
        <f>TEXT(EHR[[#This Row],[Admission_Date]], "MMM")</f>
        <v>Sep</v>
      </c>
      <c r="X2562">
        <f>MONTH(EHR[[#This Row],[Admission_Date]])</f>
        <v>9</v>
      </c>
    </row>
    <row r="2563" spans="1:24" x14ac:dyDescent="0.25">
      <c r="A2563" t="s">
        <v>2624</v>
      </c>
      <c r="B2563" t="s">
        <v>23</v>
      </c>
      <c r="C2563">
        <v>60</v>
      </c>
      <c r="D2563" t="s">
        <v>36</v>
      </c>
      <c r="E2563" t="s">
        <v>25</v>
      </c>
      <c r="F2563">
        <v>169</v>
      </c>
      <c r="G2563">
        <v>95</v>
      </c>
      <c r="H2563">
        <v>33.299999999999997</v>
      </c>
      <c r="I2563" t="s">
        <v>38</v>
      </c>
      <c r="J2563" s="1">
        <v>46135</v>
      </c>
      <c r="K2563" s="1">
        <v>46140</v>
      </c>
      <c r="L2563" t="s">
        <v>47</v>
      </c>
      <c r="M2563" t="s">
        <v>60</v>
      </c>
      <c r="N2563" t="s">
        <v>48</v>
      </c>
      <c r="O2563">
        <v>88</v>
      </c>
      <c r="P2563">
        <v>36.6</v>
      </c>
      <c r="Q2563" t="s">
        <v>41</v>
      </c>
      <c r="R2563" t="s">
        <v>49</v>
      </c>
      <c r="S2563">
        <v>75000</v>
      </c>
      <c r="T2563" t="s">
        <v>66</v>
      </c>
      <c r="U2563">
        <v>5</v>
      </c>
      <c r="V2563" t="s">
        <v>50</v>
      </c>
      <c r="W2563" t="str">
        <f>TEXT(EHR[[#This Row],[Admission_Date]], "MMM")</f>
        <v>Apr</v>
      </c>
      <c r="X2563">
        <f>MONTH(EHR[[#This Row],[Admission_Date]])</f>
        <v>4</v>
      </c>
    </row>
    <row r="2564" spans="1:24" x14ac:dyDescent="0.25">
      <c r="A2564" t="s">
        <v>2625</v>
      </c>
      <c r="B2564" t="s">
        <v>35</v>
      </c>
      <c r="C2564">
        <v>82</v>
      </c>
      <c r="D2564" t="s">
        <v>73</v>
      </c>
      <c r="E2564" t="s">
        <v>52</v>
      </c>
      <c r="F2564">
        <v>148</v>
      </c>
      <c r="G2564">
        <v>105</v>
      </c>
      <c r="H2564">
        <v>47.9</v>
      </c>
      <c r="I2564" t="s">
        <v>38</v>
      </c>
      <c r="J2564" s="1">
        <v>46031</v>
      </c>
      <c r="K2564" s="1">
        <v>46040</v>
      </c>
      <c r="L2564" t="s">
        <v>59</v>
      </c>
      <c r="M2564" t="s">
        <v>28</v>
      </c>
      <c r="N2564" t="s">
        <v>48</v>
      </c>
      <c r="O2564">
        <v>88</v>
      </c>
      <c r="P2564">
        <v>37.799999999999997</v>
      </c>
      <c r="Q2564" t="s">
        <v>30</v>
      </c>
      <c r="R2564" t="s">
        <v>31</v>
      </c>
      <c r="S2564">
        <v>25000</v>
      </c>
      <c r="T2564" t="s">
        <v>66</v>
      </c>
      <c r="U2564">
        <v>9</v>
      </c>
      <c r="V2564" t="s">
        <v>50</v>
      </c>
      <c r="W2564" t="str">
        <f>TEXT(EHR[[#This Row],[Admission_Date]], "MMM")</f>
        <v>Jan</v>
      </c>
      <c r="X2564">
        <f>MONTH(EHR[[#This Row],[Admission_Date]])</f>
        <v>1</v>
      </c>
    </row>
    <row r="2565" spans="1:24" x14ac:dyDescent="0.25">
      <c r="A2565" t="s">
        <v>2626</v>
      </c>
      <c r="B2565" t="s">
        <v>35</v>
      </c>
      <c r="C2565">
        <v>15</v>
      </c>
      <c r="D2565" t="s">
        <v>24</v>
      </c>
      <c r="E2565" t="s">
        <v>52</v>
      </c>
      <c r="F2565">
        <v>175</v>
      </c>
      <c r="G2565">
        <v>83</v>
      </c>
      <c r="H2565">
        <v>27.1</v>
      </c>
      <c r="I2565" t="s">
        <v>26</v>
      </c>
      <c r="J2565" s="1">
        <v>46133</v>
      </c>
      <c r="K2565" s="1">
        <v>46141</v>
      </c>
      <c r="L2565" t="s">
        <v>27</v>
      </c>
      <c r="M2565" t="s">
        <v>60</v>
      </c>
      <c r="N2565" t="s">
        <v>48</v>
      </c>
      <c r="O2565">
        <v>81</v>
      </c>
      <c r="P2565">
        <v>36</v>
      </c>
      <c r="Q2565" t="s">
        <v>41</v>
      </c>
      <c r="R2565" t="s">
        <v>49</v>
      </c>
      <c r="S2565">
        <v>50000</v>
      </c>
      <c r="T2565" t="s">
        <v>43</v>
      </c>
      <c r="U2565">
        <v>8</v>
      </c>
      <c r="V2565" t="s">
        <v>61</v>
      </c>
      <c r="W2565" t="str">
        <f>TEXT(EHR[[#This Row],[Admission_Date]], "MMM")</f>
        <v>Apr</v>
      </c>
      <c r="X2565">
        <f>MONTH(EHR[[#This Row],[Admission_Date]])</f>
        <v>4</v>
      </c>
    </row>
    <row r="2566" spans="1:24" x14ac:dyDescent="0.25">
      <c r="A2566" t="s">
        <v>2627</v>
      </c>
      <c r="B2566" t="s">
        <v>23</v>
      </c>
      <c r="C2566">
        <v>71</v>
      </c>
      <c r="D2566" t="s">
        <v>73</v>
      </c>
      <c r="E2566" t="s">
        <v>52</v>
      </c>
      <c r="F2566">
        <v>159</v>
      </c>
      <c r="G2566">
        <v>90</v>
      </c>
      <c r="H2566">
        <v>35.6</v>
      </c>
      <c r="I2566" t="s">
        <v>38</v>
      </c>
      <c r="J2566" s="1">
        <v>45984</v>
      </c>
      <c r="K2566" s="1">
        <v>45988</v>
      </c>
      <c r="L2566" t="s">
        <v>65</v>
      </c>
      <c r="M2566" t="s">
        <v>60</v>
      </c>
      <c r="N2566" t="s">
        <v>48</v>
      </c>
      <c r="O2566">
        <v>91</v>
      </c>
      <c r="P2566">
        <v>36.1</v>
      </c>
      <c r="Q2566" t="s">
        <v>41</v>
      </c>
      <c r="R2566" t="s">
        <v>31</v>
      </c>
      <c r="S2566">
        <v>75000</v>
      </c>
      <c r="T2566" t="s">
        <v>43</v>
      </c>
      <c r="U2566">
        <v>4</v>
      </c>
      <c r="V2566" t="s">
        <v>50</v>
      </c>
      <c r="W2566" t="str">
        <f>TEXT(EHR[[#This Row],[Admission_Date]], "MMM")</f>
        <v>Nov</v>
      </c>
      <c r="X2566">
        <f>MONTH(EHR[[#This Row],[Admission_Date]])</f>
        <v>11</v>
      </c>
    </row>
    <row r="2567" spans="1:24" x14ac:dyDescent="0.25">
      <c r="A2567" t="s">
        <v>2628</v>
      </c>
      <c r="B2567" t="s">
        <v>23</v>
      </c>
      <c r="C2567">
        <v>67</v>
      </c>
      <c r="D2567" t="s">
        <v>24</v>
      </c>
      <c r="E2567" t="s">
        <v>52</v>
      </c>
      <c r="F2567">
        <v>150</v>
      </c>
      <c r="G2567">
        <v>57</v>
      </c>
      <c r="H2567">
        <v>25.3</v>
      </c>
      <c r="I2567" t="s">
        <v>53</v>
      </c>
      <c r="J2567" s="1">
        <v>45909</v>
      </c>
      <c r="K2567" s="1">
        <v>45910</v>
      </c>
      <c r="L2567" t="s">
        <v>65</v>
      </c>
      <c r="M2567" t="s">
        <v>60</v>
      </c>
      <c r="N2567" t="s">
        <v>48</v>
      </c>
      <c r="O2567">
        <v>95</v>
      </c>
      <c r="P2567">
        <v>38.6</v>
      </c>
      <c r="Q2567" t="s">
        <v>57</v>
      </c>
      <c r="R2567" t="s">
        <v>49</v>
      </c>
      <c r="S2567">
        <v>50000</v>
      </c>
      <c r="T2567" t="s">
        <v>32</v>
      </c>
      <c r="U2567">
        <v>1</v>
      </c>
      <c r="V2567" t="s">
        <v>50</v>
      </c>
      <c r="W2567" t="str">
        <f>TEXT(EHR[[#This Row],[Admission_Date]], "MMM")</f>
        <v>Sep</v>
      </c>
      <c r="X2567">
        <f>MONTH(EHR[[#This Row],[Admission_Date]])</f>
        <v>9</v>
      </c>
    </row>
    <row r="2568" spans="1:24" x14ac:dyDescent="0.25">
      <c r="A2568" t="s">
        <v>2629</v>
      </c>
      <c r="B2568" t="s">
        <v>23</v>
      </c>
      <c r="C2568">
        <v>46</v>
      </c>
      <c r="D2568" t="s">
        <v>73</v>
      </c>
      <c r="E2568" t="s">
        <v>25</v>
      </c>
      <c r="F2568">
        <v>180</v>
      </c>
      <c r="G2568">
        <v>94</v>
      </c>
      <c r="H2568">
        <v>29</v>
      </c>
      <c r="I2568" t="s">
        <v>53</v>
      </c>
      <c r="J2568" s="1">
        <v>45746</v>
      </c>
      <c r="K2568" s="1">
        <v>45749</v>
      </c>
      <c r="L2568" t="s">
        <v>65</v>
      </c>
      <c r="M2568" t="s">
        <v>54</v>
      </c>
      <c r="N2568" t="s">
        <v>29</v>
      </c>
      <c r="O2568">
        <v>105</v>
      </c>
      <c r="P2568">
        <v>36.1</v>
      </c>
      <c r="Q2568" t="s">
        <v>57</v>
      </c>
      <c r="R2568" t="s">
        <v>42</v>
      </c>
      <c r="S2568">
        <v>75000</v>
      </c>
      <c r="T2568" t="s">
        <v>43</v>
      </c>
      <c r="U2568">
        <v>3</v>
      </c>
      <c r="V2568" t="s">
        <v>33</v>
      </c>
      <c r="W2568" t="str">
        <f>TEXT(EHR[[#This Row],[Admission_Date]], "MMM")</f>
        <v>Mar</v>
      </c>
      <c r="X2568">
        <f>MONTH(EHR[[#This Row],[Admission_Date]])</f>
        <v>3</v>
      </c>
    </row>
    <row r="2569" spans="1:24" x14ac:dyDescent="0.25">
      <c r="A2569" t="s">
        <v>2630</v>
      </c>
      <c r="B2569" t="s">
        <v>23</v>
      </c>
      <c r="C2569">
        <v>58</v>
      </c>
      <c r="D2569" t="s">
        <v>56</v>
      </c>
      <c r="E2569" t="s">
        <v>25</v>
      </c>
      <c r="F2569">
        <v>151</v>
      </c>
      <c r="G2569">
        <v>54</v>
      </c>
      <c r="H2569">
        <v>23.7</v>
      </c>
      <c r="I2569" t="s">
        <v>46</v>
      </c>
      <c r="J2569" s="1">
        <v>45903</v>
      </c>
      <c r="K2569" s="1">
        <v>45908</v>
      </c>
      <c r="L2569" t="s">
        <v>39</v>
      </c>
      <c r="M2569" t="s">
        <v>28</v>
      </c>
      <c r="N2569" t="s">
        <v>48</v>
      </c>
      <c r="O2569">
        <v>93</v>
      </c>
      <c r="P2569">
        <v>38.5</v>
      </c>
      <c r="Q2569" t="s">
        <v>41</v>
      </c>
      <c r="R2569" t="s">
        <v>49</v>
      </c>
      <c r="S2569">
        <v>75000</v>
      </c>
      <c r="T2569" t="s">
        <v>66</v>
      </c>
      <c r="U2569">
        <v>5</v>
      </c>
      <c r="V2569" t="s">
        <v>50</v>
      </c>
      <c r="W2569" t="str">
        <f>TEXT(EHR[[#This Row],[Admission_Date]], "MMM")</f>
        <v>Sep</v>
      </c>
      <c r="X2569">
        <f>MONTH(EHR[[#This Row],[Admission_Date]])</f>
        <v>9</v>
      </c>
    </row>
    <row r="2570" spans="1:24" x14ac:dyDescent="0.25">
      <c r="A2570" t="s">
        <v>2631</v>
      </c>
      <c r="B2570" t="s">
        <v>23</v>
      </c>
      <c r="C2570">
        <v>71</v>
      </c>
      <c r="D2570" t="s">
        <v>56</v>
      </c>
      <c r="E2570" t="s">
        <v>52</v>
      </c>
      <c r="F2570">
        <v>173</v>
      </c>
      <c r="G2570">
        <v>58</v>
      </c>
      <c r="H2570">
        <v>19.399999999999999</v>
      </c>
      <c r="I2570" t="s">
        <v>46</v>
      </c>
      <c r="J2570" s="1">
        <v>45970</v>
      </c>
      <c r="K2570" s="1">
        <v>45975</v>
      </c>
      <c r="L2570" t="s">
        <v>39</v>
      </c>
      <c r="M2570" t="s">
        <v>60</v>
      </c>
      <c r="N2570" t="s">
        <v>29</v>
      </c>
      <c r="O2570">
        <v>67</v>
      </c>
      <c r="P2570">
        <v>37.1</v>
      </c>
      <c r="Q2570" t="s">
        <v>30</v>
      </c>
      <c r="R2570" t="s">
        <v>49</v>
      </c>
      <c r="S2570">
        <v>50000</v>
      </c>
      <c r="T2570" t="s">
        <v>43</v>
      </c>
      <c r="U2570">
        <v>5</v>
      </c>
      <c r="V2570" t="s">
        <v>50</v>
      </c>
      <c r="W2570" t="str">
        <f>TEXT(EHR[[#This Row],[Admission_Date]], "MMM")</f>
        <v>Nov</v>
      </c>
      <c r="X2570">
        <f>MONTH(EHR[[#This Row],[Admission_Date]])</f>
        <v>11</v>
      </c>
    </row>
    <row r="2571" spans="1:24" x14ac:dyDescent="0.25">
      <c r="A2571" t="s">
        <v>2632</v>
      </c>
      <c r="B2571" t="s">
        <v>23</v>
      </c>
      <c r="C2571">
        <v>81</v>
      </c>
      <c r="D2571" t="s">
        <v>73</v>
      </c>
      <c r="E2571" t="s">
        <v>52</v>
      </c>
      <c r="F2571">
        <v>155</v>
      </c>
      <c r="G2571">
        <v>76</v>
      </c>
      <c r="H2571">
        <v>31.6</v>
      </c>
      <c r="I2571" t="s">
        <v>38</v>
      </c>
      <c r="J2571" s="1">
        <v>45978</v>
      </c>
      <c r="K2571" s="1">
        <v>45983</v>
      </c>
      <c r="L2571" t="s">
        <v>65</v>
      </c>
      <c r="M2571" t="s">
        <v>71</v>
      </c>
      <c r="N2571" t="s">
        <v>29</v>
      </c>
      <c r="O2571">
        <v>95</v>
      </c>
      <c r="P2571">
        <v>37.6</v>
      </c>
      <c r="Q2571" t="s">
        <v>57</v>
      </c>
      <c r="R2571" t="s">
        <v>31</v>
      </c>
      <c r="S2571">
        <v>50000</v>
      </c>
      <c r="T2571" t="s">
        <v>66</v>
      </c>
      <c r="U2571">
        <v>5</v>
      </c>
      <c r="V2571" t="s">
        <v>50</v>
      </c>
      <c r="W2571" t="str">
        <f>TEXT(EHR[[#This Row],[Admission_Date]], "MMM")</f>
        <v>Nov</v>
      </c>
      <c r="X2571">
        <f>MONTH(EHR[[#This Row],[Admission_Date]])</f>
        <v>11</v>
      </c>
    </row>
    <row r="2572" spans="1:24" x14ac:dyDescent="0.25">
      <c r="A2572" t="s">
        <v>2633</v>
      </c>
      <c r="B2572" t="s">
        <v>35</v>
      </c>
      <c r="C2572">
        <v>70</v>
      </c>
      <c r="D2572" t="s">
        <v>36</v>
      </c>
      <c r="E2572" t="s">
        <v>37</v>
      </c>
      <c r="F2572">
        <v>179</v>
      </c>
      <c r="G2572">
        <v>0</v>
      </c>
      <c r="I2572" t="s">
        <v>53</v>
      </c>
      <c r="J2572" s="1">
        <v>46161</v>
      </c>
      <c r="K2572" s="1">
        <v>46166</v>
      </c>
      <c r="L2572" t="s">
        <v>47</v>
      </c>
      <c r="M2572" t="s">
        <v>40</v>
      </c>
      <c r="N2572" t="s">
        <v>48</v>
      </c>
      <c r="O2572">
        <v>90</v>
      </c>
      <c r="P2572">
        <v>36.1</v>
      </c>
      <c r="Q2572" t="s">
        <v>30</v>
      </c>
      <c r="R2572" t="s">
        <v>31</v>
      </c>
      <c r="S2572">
        <v>75000</v>
      </c>
      <c r="T2572" t="s">
        <v>66</v>
      </c>
      <c r="U2572">
        <v>5</v>
      </c>
      <c r="V2572" t="s">
        <v>50</v>
      </c>
      <c r="W2572" t="str">
        <f>TEXT(EHR[[#This Row],[Admission_Date]], "MMM")</f>
        <v>May</v>
      </c>
      <c r="X2572">
        <f>MONTH(EHR[[#This Row],[Admission_Date]])</f>
        <v>5</v>
      </c>
    </row>
    <row r="2573" spans="1:24" x14ac:dyDescent="0.25">
      <c r="A2573" t="s">
        <v>2634</v>
      </c>
      <c r="B2573" t="s">
        <v>35</v>
      </c>
      <c r="C2573">
        <v>1</v>
      </c>
      <c r="D2573" t="s">
        <v>24</v>
      </c>
      <c r="E2573" t="s">
        <v>25</v>
      </c>
      <c r="F2573">
        <v>166</v>
      </c>
      <c r="G2573">
        <v>55</v>
      </c>
      <c r="H2573">
        <v>20</v>
      </c>
      <c r="I2573" t="s">
        <v>38</v>
      </c>
      <c r="J2573" s="1">
        <v>46050</v>
      </c>
      <c r="K2573" s="1">
        <v>46057</v>
      </c>
      <c r="L2573" t="s">
        <v>27</v>
      </c>
      <c r="M2573" t="s">
        <v>71</v>
      </c>
      <c r="N2573" t="s">
        <v>29</v>
      </c>
      <c r="O2573">
        <v>79</v>
      </c>
      <c r="P2573">
        <v>38.4</v>
      </c>
      <c r="Q2573" t="s">
        <v>41</v>
      </c>
      <c r="R2573" t="s">
        <v>49</v>
      </c>
      <c r="S2573">
        <v>75000</v>
      </c>
      <c r="T2573" t="s">
        <v>32</v>
      </c>
      <c r="U2573">
        <v>7</v>
      </c>
      <c r="V2573" t="s">
        <v>81</v>
      </c>
      <c r="W2573" t="str">
        <f>TEXT(EHR[[#This Row],[Admission_Date]], "MMM")</f>
        <v>Jan</v>
      </c>
      <c r="X2573">
        <f>MONTH(EHR[[#This Row],[Admission_Date]])</f>
        <v>1</v>
      </c>
    </row>
    <row r="2574" spans="1:24" x14ac:dyDescent="0.25">
      <c r="A2574" t="s">
        <v>2635</v>
      </c>
      <c r="B2574" t="s">
        <v>23</v>
      </c>
      <c r="C2574">
        <v>76</v>
      </c>
      <c r="D2574" t="s">
        <v>73</v>
      </c>
      <c r="E2574" t="s">
        <v>52</v>
      </c>
      <c r="F2574">
        <v>169</v>
      </c>
      <c r="G2574">
        <v>79</v>
      </c>
      <c r="H2574">
        <v>27.7</v>
      </c>
      <c r="I2574" t="s">
        <v>93</v>
      </c>
      <c r="J2574" s="1">
        <v>46116</v>
      </c>
      <c r="K2574" s="1">
        <v>46125</v>
      </c>
      <c r="L2574" t="s">
        <v>65</v>
      </c>
      <c r="M2574" t="s">
        <v>54</v>
      </c>
      <c r="N2574" t="s">
        <v>48</v>
      </c>
      <c r="O2574">
        <v>76</v>
      </c>
      <c r="P2574">
        <v>38.299999999999997</v>
      </c>
      <c r="Q2574" t="s">
        <v>30</v>
      </c>
      <c r="R2574" t="s">
        <v>42</v>
      </c>
      <c r="S2574">
        <v>25000</v>
      </c>
      <c r="T2574" t="s">
        <v>32</v>
      </c>
      <c r="U2574">
        <v>9</v>
      </c>
      <c r="V2574" t="s">
        <v>50</v>
      </c>
      <c r="W2574" t="str">
        <f>TEXT(EHR[[#This Row],[Admission_Date]], "MMM")</f>
        <v>Apr</v>
      </c>
      <c r="X2574">
        <f>MONTH(EHR[[#This Row],[Admission_Date]])</f>
        <v>4</v>
      </c>
    </row>
    <row r="2575" spans="1:24" x14ac:dyDescent="0.25">
      <c r="A2575" t="s">
        <v>2636</v>
      </c>
      <c r="B2575" t="s">
        <v>35</v>
      </c>
      <c r="C2575">
        <v>8</v>
      </c>
      <c r="D2575" t="s">
        <v>73</v>
      </c>
      <c r="E2575" t="s">
        <v>37</v>
      </c>
      <c r="F2575">
        <v>180</v>
      </c>
      <c r="G2575">
        <v>110</v>
      </c>
      <c r="H2575">
        <v>34</v>
      </c>
      <c r="I2575" t="s">
        <v>26</v>
      </c>
      <c r="J2575" s="1">
        <v>46101</v>
      </c>
      <c r="K2575" s="1">
        <v>46107</v>
      </c>
      <c r="L2575" t="s">
        <v>47</v>
      </c>
      <c r="M2575" t="s">
        <v>40</v>
      </c>
      <c r="N2575" t="s">
        <v>48</v>
      </c>
      <c r="O2575">
        <v>88</v>
      </c>
      <c r="P2575">
        <v>38.299999999999997</v>
      </c>
      <c r="Q2575" t="s">
        <v>41</v>
      </c>
      <c r="R2575" t="s">
        <v>31</v>
      </c>
      <c r="S2575">
        <v>75000</v>
      </c>
      <c r="T2575" t="s">
        <v>32</v>
      </c>
      <c r="U2575">
        <v>6</v>
      </c>
      <c r="V2575" t="s">
        <v>81</v>
      </c>
      <c r="W2575" t="str">
        <f>TEXT(EHR[[#This Row],[Admission_Date]], "MMM")</f>
        <v>Mar</v>
      </c>
      <c r="X2575">
        <f>MONTH(EHR[[#This Row],[Admission_Date]])</f>
        <v>3</v>
      </c>
    </row>
    <row r="2576" spans="1:24" x14ac:dyDescent="0.25">
      <c r="A2576" t="s">
        <v>2637</v>
      </c>
      <c r="B2576" t="s">
        <v>23</v>
      </c>
      <c r="C2576">
        <v>54</v>
      </c>
      <c r="D2576" t="s">
        <v>24</v>
      </c>
      <c r="E2576" t="s">
        <v>25</v>
      </c>
      <c r="F2576">
        <v>163</v>
      </c>
      <c r="G2576">
        <v>55</v>
      </c>
      <c r="H2576">
        <v>20.7</v>
      </c>
      <c r="I2576" t="s">
        <v>26</v>
      </c>
      <c r="J2576" s="1">
        <v>46174</v>
      </c>
      <c r="K2576" s="1">
        <v>46178</v>
      </c>
      <c r="L2576" t="s">
        <v>27</v>
      </c>
      <c r="M2576" t="s">
        <v>40</v>
      </c>
      <c r="N2576" t="s">
        <v>29</v>
      </c>
      <c r="O2576">
        <v>104</v>
      </c>
      <c r="P2576">
        <v>37.1</v>
      </c>
      <c r="Q2576" t="s">
        <v>41</v>
      </c>
      <c r="R2576" t="s">
        <v>42</v>
      </c>
      <c r="S2576">
        <v>75000</v>
      </c>
      <c r="T2576" t="s">
        <v>43</v>
      </c>
      <c r="U2576">
        <v>4</v>
      </c>
      <c r="V2576" t="s">
        <v>50</v>
      </c>
      <c r="W2576" t="str">
        <f>TEXT(EHR[[#This Row],[Admission_Date]], "MMM")</f>
        <v>Jun</v>
      </c>
      <c r="X2576">
        <f>MONTH(EHR[[#This Row],[Admission_Date]])</f>
        <v>6</v>
      </c>
    </row>
    <row r="2577" spans="1:24" x14ac:dyDescent="0.25">
      <c r="A2577" t="s">
        <v>2638</v>
      </c>
      <c r="B2577" t="s">
        <v>23</v>
      </c>
      <c r="C2577">
        <v>41</v>
      </c>
      <c r="D2577" t="s">
        <v>36</v>
      </c>
      <c r="E2577" t="s">
        <v>52</v>
      </c>
      <c r="F2577">
        <v>167</v>
      </c>
      <c r="G2577">
        <v>110</v>
      </c>
      <c r="H2577">
        <v>39.4</v>
      </c>
      <c r="I2577" t="s">
        <v>46</v>
      </c>
      <c r="J2577" s="1">
        <v>45817</v>
      </c>
      <c r="K2577" s="1">
        <v>45827</v>
      </c>
      <c r="L2577" t="s">
        <v>27</v>
      </c>
      <c r="M2577" t="s">
        <v>71</v>
      </c>
      <c r="N2577" t="s">
        <v>29</v>
      </c>
      <c r="O2577">
        <v>68</v>
      </c>
      <c r="P2577">
        <v>36.799999999999997</v>
      </c>
      <c r="Q2577" t="s">
        <v>41</v>
      </c>
      <c r="R2577" t="s">
        <v>42</v>
      </c>
      <c r="S2577">
        <v>25000</v>
      </c>
      <c r="T2577" t="s">
        <v>66</v>
      </c>
      <c r="U2577">
        <v>10</v>
      </c>
      <c r="V2577" t="s">
        <v>33</v>
      </c>
      <c r="W2577" t="str">
        <f>TEXT(EHR[[#This Row],[Admission_Date]], "MMM")</f>
        <v>Jun</v>
      </c>
      <c r="X2577">
        <f>MONTH(EHR[[#This Row],[Admission_Date]])</f>
        <v>6</v>
      </c>
    </row>
    <row r="2578" spans="1:24" x14ac:dyDescent="0.25">
      <c r="A2578" t="s">
        <v>2639</v>
      </c>
      <c r="B2578" t="s">
        <v>23</v>
      </c>
      <c r="C2578">
        <v>4</v>
      </c>
      <c r="D2578" t="s">
        <v>24</v>
      </c>
      <c r="E2578" t="s">
        <v>25</v>
      </c>
      <c r="F2578">
        <v>153</v>
      </c>
      <c r="G2578">
        <v>72</v>
      </c>
      <c r="H2578">
        <v>30.8</v>
      </c>
      <c r="I2578" t="s">
        <v>46</v>
      </c>
      <c r="J2578" s="1">
        <v>45723</v>
      </c>
      <c r="K2578" s="1">
        <v>45732</v>
      </c>
      <c r="L2578" t="s">
        <v>47</v>
      </c>
      <c r="M2578" t="s">
        <v>54</v>
      </c>
      <c r="N2578" t="s">
        <v>29</v>
      </c>
      <c r="O2578">
        <v>76</v>
      </c>
      <c r="P2578">
        <v>36.9</v>
      </c>
      <c r="Q2578" t="s">
        <v>57</v>
      </c>
      <c r="R2578" t="s">
        <v>49</v>
      </c>
      <c r="S2578">
        <v>50000</v>
      </c>
      <c r="T2578" t="s">
        <v>43</v>
      </c>
      <c r="U2578">
        <v>9</v>
      </c>
      <c r="V2578" t="s">
        <v>81</v>
      </c>
      <c r="W2578" t="str">
        <f>TEXT(EHR[[#This Row],[Admission_Date]], "MMM")</f>
        <v>Mar</v>
      </c>
      <c r="X2578">
        <f>MONTH(EHR[[#This Row],[Admission_Date]])</f>
        <v>3</v>
      </c>
    </row>
    <row r="2579" spans="1:24" x14ac:dyDescent="0.25">
      <c r="A2579" t="s">
        <v>2640</v>
      </c>
      <c r="B2579" t="s">
        <v>23</v>
      </c>
      <c r="C2579">
        <v>8</v>
      </c>
      <c r="D2579" t="s">
        <v>56</v>
      </c>
      <c r="E2579" t="s">
        <v>52</v>
      </c>
      <c r="F2579">
        <v>171</v>
      </c>
      <c r="G2579">
        <v>68</v>
      </c>
      <c r="H2579">
        <v>23.3</v>
      </c>
      <c r="I2579" t="s">
        <v>38</v>
      </c>
      <c r="J2579" s="1">
        <v>45876</v>
      </c>
      <c r="K2579" s="1">
        <v>45877</v>
      </c>
      <c r="L2579" t="s">
        <v>65</v>
      </c>
      <c r="M2579" t="s">
        <v>71</v>
      </c>
      <c r="N2579" t="s">
        <v>48</v>
      </c>
      <c r="O2579">
        <v>94</v>
      </c>
      <c r="P2579">
        <v>38.9</v>
      </c>
      <c r="Q2579" t="s">
        <v>57</v>
      </c>
      <c r="R2579" t="s">
        <v>49</v>
      </c>
      <c r="S2579">
        <v>25000</v>
      </c>
      <c r="T2579" t="s">
        <v>66</v>
      </c>
      <c r="U2579">
        <v>1</v>
      </c>
      <c r="V2579" t="s">
        <v>81</v>
      </c>
      <c r="W2579" t="str">
        <f>TEXT(EHR[[#This Row],[Admission_Date]], "MMM")</f>
        <v>Aug</v>
      </c>
      <c r="X2579">
        <f>MONTH(EHR[[#This Row],[Admission_Date]])</f>
        <v>8</v>
      </c>
    </row>
    <row r="2580" spans="1:24" x14ac:dyDescent="0.25">
      <c r="A2580" t="s">
        <v>2641</v>
      </c>
      <c r="B2580" t="s">
        <v>23</v>
      </c>
      <c r="C2580">
        <v>52</v>
      </c>
      <c r="D2580" t="s">
        <v>56</v>
      </c>
      <c r="E2580" t="s">
        <v>25</v>
      </c>
      <c r="F2580">
        <v>155</v>
      </c>
      <c r="G2580">
        <v>78</v>
      </c>
      <c r="H2580">
        <v>32.5</v>
      </c>
      <c r="I2580" t="s">
        <v>38</v>
      </c>
      <c r="J2580" s="1">
        <v>45906</v>
      </c>
      <c r="K2580" s="1">
        <v>45910</v>
      </c>
      <c r="L2580" t="s">
        <v>47</v>
      </c>
      <c r="M2580" t="s">
        <v>71</v>
      </c>
      <c r="N2580" t="s">
        <v>29</v>
      </c>
      <c r="O2580">
        <v>80</v>
      </c>
      <c r="P2580">
        <v>38.799999999999997</v>
      </c>
      <c r="Q2580" t="s">
        <v>57</v>
      </c>
      <c r="R2580" t="s">
        <v>42</v>
      </c>
      <c r="S2580">
        <v>75000</v>
      </c>
      <c r="T2580" t="s">
        <v>32</v>
      </c>
      <c r="U2580">
        <v>4</v>
      </c>
      <c r="V2580" t="s">
        <v>50</v>
      </c>
      <c r="W2580" t="str">
        <f>TEXT(EHR[[#This Row],[Admission_Date]], "MMM")</f>
        <v>Sep</v>
      </c>
      <c r="X2580">
        <f>MONTH(EHR[[#This Row],[Admission_Date]])</f>
        <v>9</v>
      </c>
    </row>
    <row r="2581" spans="1:24" x14ac:dyDescent="0.25">
      <c r="A2581" t="s">
        <v>2642</v>
      </c>
      <c r="B2581" t="s">
        <v>23</v>
      </c>
      <c r="C2581">
        <v>56</v>
      </c>
      <c r="D2581" t="s">
        <v>24</v>
      </c>
      <c r="E2581" t="s">
        <v>25</v>
      </c>
      <c r="F2581">
        <v>170</v>
      </c>
      <c r="G2581">
        <v>101</v>
      </c>
      <c r="H2581">
        <v>34.9</v>
      </c>
      <c r="I2581" t="s">
        <v>26</v>
      </c>
      <c r="J2581" s="1">
        <v>45862</v>
      </c>
      <c r="K2581" s="1">
        <v>45864</v>
      </c>
      <c r="L2581" t="s">
        <v>27</v>
      </c>
      <c r="M2581" t="s">
        <v>28</v>
      </c>
      <c r="N2581" t="s">
        <v>29</v>
      </c>
      <c r="O2581">
        <v>101</v>
      </c>
      <c r="P2581">
        <v>38.9</v>
      </c>
      <c r="Q2581" t="s">
        <v>41</v>
      </c>
      <c r="R2581" t="s">
        <v>31</v>
      </c>
      <c r="S2581">
        <v>75000</v>
      </c>
      <c r="T2581" t="s">
        <v>66</v>
      </c>
      <c r="U2581">
        <v>2</v>
      </c>
      <c r="V2581" t="s">
        <v>50</v>
      </c>
      <c r="W2581" t="str">
        <f>TEXT(EHR[[#This Row],[Admission_Date]], "MMM")</f>
        <v>Jul</v>
      </c>
      <c r="X2581">
        <f>MONTH(EHR[[#This Row],[Admission_Date]])</f>
        <v>7</v>
      </c>
    </row>
    <row r="2582" spans="1:24" x14ac:dyDescent="0.25">
      <c r="A2582" t="s">
        <v>2643</v>
      </c>
      <c r="B2582" t="s">
        <v>23</v>
      </c>
      <c r="C2582">
        <v>23</v>
      </c>
      <c r="D2582" t="s">
        <v>73</v>
      </c>
      <c r="E2582" t="s">
        <v>52</v>
      </c>
      <c r="F2582">
        <v>148</v>
      </c>
      <c r="G2582">
        <v>56</v>
      </c>
      <c r="H2582">
        <v>25.6</v>
      </c>
      <c r="I2582" t="s">
        <v>46</v>
      </c>
      <c r="J2582" s="1">
        <v>45748</v>
      </c>
      <c r="K2582" s="1">
        <v>45758</v>
      </c>
      <c r="L2582" t="s">
        <v>27</v>
      </c>
      <c r="M2582" t="s">
        <v>60</v>
      </c>
      <c r="N2582" t="s">
        <v>29</v>
      </c>
      <c r="O2582">
        <v>61</v>
      </c>
      <c r="P2582">
        <v>37.799999999999997</v>
      </c>
      <c r="Q2582" t="s">
        <v>41</v>
      </c>
      <c r="R2582" t="s">
        <v>31</v>
      </c>
      <c r="S2582">
        <v>25000</v>
      </c>
      <c r="T2582" t="s">
        <v>66</v>
      </c>
      <c r="U2582">
        <v>10</v>
      </c>
      <c r="V2582" t="s">
        <v>44</v>
      </c>
      <c r="W2582" t="str">
        <f>TEXT(EHR[[#This Row],[Admission_Date]], "MMM")</f>
        <v>Apr</v>
      </c>
      <c r="X2582">
        <f>MONTH(EHR[[#This Row],[Admission_Date]])</f>
        <v>4</v>
      </c>
    </row>
    <row r="2583" spans="1:24" x14ac:dyDescent="0.25">
      <c r="A2583" t="s">
        <v>2644</v>
      </c>
      <c r="B2583" t="s">
        <v>23</v>
      </c>
      <c r="C2583">
        <v>79</v>
      </c>
      <c r="D2583" t="s">
        <v>24</v>
      </c>
      <c r="E2583" t="s">
        <v>52</v>
      </c>
      <c r="F2583">
        <v>150</v>
      </c>
      <c r="G2583">
        <v>109</v>
      </c>
      <c r="H2583">
        <v>48.4</v>
      </c>
      <c r="I2583" t="s">
        <v>93</v>
      </c>
      <c r="J2583" s="1">
        <v>45762</v>
      </c>
      <c r="K2583" s="1">
        <v>45763</v>
      </c>
      <c r="L2583" t="s">
        <v>39</v>
      </c>
      <c r="M2583" t="s">
        <v>60</v>
      </c>
      <c r="N2583" t="s">
        <v>29</v>
      </c>
      <c r="O2583">
        <v>78</v>
      </c>
      <c r="P2583">
        <v>38.6</v>
      </c>
      <c r="Q2583" t="s">
        <v>41</v>
      </c>
      <c r="R2583" t="s">
        <v>31</v>
      </c>
      <c r="S2583">
        <v>25000</v>
      </c>
      <c r="T2583" t="s">
        <v>32</v>
      </c>
      <c r="U2583">
        <v>1</v>
      </c>
      <c r="V2583" t="s">
        <v>50</v>
      </c>
      <c r="W2583" t="str">
        <f>TEXT(EHR[[#This Row],[Admission_Date]], "MMM")</f>
        <v>Apr</v>
      </c>
      <c r="X2583">
        <f>MONTH(EHR[[#This Row],[Admission_Date]])</f>
        <v>4</v>
      </c>
    </row>
    <row r="2584" spans="1:24" x14ac:dyDescent="0.25">
      <c r="A2584" t="s">
        <v>2645</v>
      </c>
      <c r="B2584" t="s">
        <v>23</v>
      </c>
      <c r="C2584">
        <v>86</v>
      </c>
      <c r="D2584" t="s">
        <v>24</v>
      </c>
      <c r="E2584" t="s">
        <v>37</v>
      </c>
      <c r="F2584">
        <v>158</v>
      </c>
      <c r="G2584">
        <v>78</v>
      </c>
      <c r="H2584">
        <v>31.2</v>
      </c>
      <c r="I2584" t="s">
        <v>53</v>
      </c>
      <c r="J2584" s="1">
        <v>46139</v>
      </c>
      <c r="K2584" s="1">
        <v>46146</v>
      </c>
      <c r="L2584" t="s">
        <v>27</v>
      </c>
      <c r="M2584" t="s">
        <v>40</v>
      </c>
      <c r="N2584" t="s">
        <v>48</v>
      </c>
      <c r="O2584">
        <v>107</v>
      </c>
      <c r="P2584">
        <v>36.299999999999997</v>
      </c>
      <c r="Q2584" t="s">
        <v>30</v>
      </c>
      <c r="R2584" t="s">
        <v>49</v>
      </c>
      <c r="S2584">
        <v>50000</v>
      </c>
      <c r="T2584" t="s">
        <v>43</v>
      </c>
      <c r="U2584">
        <v>7</v>
      </c>
      <c r="V2584" t="s">
        <v>50</v>
      </c>
      <c r="W2584" t="str">
        <f>TEXT(EHR[[#This Row],[Admission_Date]], "MMM")</f>
        <v>Apr</v>
      </c>
      <c r="X2584">
        <f>MONTH(EHR[[#This Row],[Admission_Date]])</f>
        <v>4</v>
      </c>
    </row>
    <row r="2585" spans="1:24" x14ac:dyDescent="0.25">
      <c r="A2585" t="s">
        <v>2646</v>
      </c>
      <c r="B2585" t="s">
        <v>35</v>
      </c>
      <c r="C2585">
        <v>61</v>
      </c>
      <c r="D2585" t="s">
        <v>56</v>
      </c>
      <c r="E2585" t="s">
        <v>37</v>
      </c>
      <c r="F2585">
        <v>185</v>
      </c>
      <c r="G2585">
        <v>95</v>
      </c>
      <c r="H2585">
        <v>27.8</v>
      </c>
      <c r="I2585" t="s">
        <v>93</v>
      </c>
      <c r="J2585" s="1">
        <v>46107</v>
      </c>
      <c r="K2585" s="1">
        <v>46108</v>
      </c>
      <c r="L2585" t="s">
        <v>65</v>
      </c>
      <c r="M2585" t="s">
        <v>28</v>
      </c>
      <c r="N2585" t="s">
        <v>29</v>
      </c>
      <c r="O2585">
        <v>107</v>
      </c>
      <c r="P2585">
        <v>37.6</v>
      </c>
      <c r="Q2585" t="s">
        <v>41</v>
      </c>
      <c r="R2585" t="s">
        <v>31</v>
      </c>
      <c r="S2585">
        <v>25000</v>
      </c>
      <c r="T2585" t="s">
        <v>66</v>
      </c>
      <c r="U2585">
        <v>1</v>
      </c>
      <c r="V2585" t="s">
        <v>50</v>
      </c>
      <c r="W2585" t="str">
        <f>TEXT(EHR[[#This Row],[Admission_Date]], "MMM")</f>
        <v>Mar</v>
      </c>
      <c r="X2585">
        <f>MONTH(EHR[[#This Row],[Admission_Date]])</f>
        <v>3</v>
      </c>
    </row>
    <row r="2586" spans="1:24" x14ac:dyDescent="0.25">
      <c r="A2586" t="s">
        <v>2647</v>
      </c>
      <c r="B2586" t="s">
        <v>35</v>
      </c>
      <c r="C2586">
        <v>60</v>
      </c>
      <c r="D2586" t="s">
        <v>56</v>
      </c>
      <c r="E2586" t="s">
        <v>25</v>
      </c>
      <c r="F2586">
        <v>175</v>
      </c>
      <c r="G2586">
        <v>54</v>
      </c>
      <c r="H2586">
        <v>17.600000000000001</v>
      </c>
      <c r="I2586" t="s">
        <v>93</v>
      </c>
      <c r="J2586" s="1">
        <v>46100</v>
      </c>
      <c r="K2586" s="1">
        <v>46108</v>
      </c>
      <c r="L2586" t="s">
        <v>27</v>
      </c>
      <c r="M2586" t="s">
        <v>28</v>
      </c>
      <c r="N2586" t="s">
        <v>48</v>
      </c>
      <c r="O2586">
        <v>72</v>
      </c>
      <c r="P2586">
        <v>38.200000000000003</v>
      </c>
      <c r="Q2586" t="s">
        <v>57</v>
      </c>
      <c r="R2586" t="s">
        <v>31</v>
      </c>
      <c r="S2586">
        <v>25000</v>
      </c>
      <c r="T2586" t="s">
        <v>32</v>
      </c>
      <c r="U2586">
        <v>8</v>
      </c>
      <c r="V2586" t="s">
        <v>50</v>
      </c>
      <c r="W2586" t="str">
        <f>TEXT(EHR[[#This Row],[Admission_Date]], "MMM")</f>
        <v>Mar</v>
      </c>
      <c r="X2586">
        <f>MONTH(EHR[[#This Row],[Admission_Date]])</f>
        <v>3</v>
      </c>
    </row>
    <row r="2587" spans="1:24" x14ac:dyDescent="0.25">
      <c r="A2587" t="s">
        <v>2648</v>
      </c>
      <c r="B2587" t="s">
        <v>23</v>
      </c>
      <c r="C2587">
        <v>54</v>
      </c>
      <c r="D2587" t="s">
        <v>24</v>
      </c>
      <c r="E2587" t="s">
        <v>25</v>
      </c>
      <c r="F2587">
        <v>169</v>
      </c>
      <c r="G2587">
        <v>94</v>
      </c>
      <c r="H2587">
        <v>32.9</v>
      </c>
      <c r="I2587" t="s">
        <v>93</v>
      </c>
      <c r="J2587" s="1">
        <v>45766</v>
      </c>
      <c r="K2587" s="1">
        <v>45774</v>
      </c>
      <c r="L2587" t="s">
        <v>65</v>
      </c>
      <c r="M2587" t="s">
        <v>60</v>
      </c>
      <c r="N2587" t="s">
        <v>48</v>
      </c>
      <c r="O2587">
        <v>105</v>
      </c>
      <c r="P2587">
        <v>38.799999999999997</v>
      </c>
      <c r="Q2587" t="s">
        <v>57</v>
      </c>
      <c r="R2587" t="s">
        <v>49</v>
      </c>
      <c r="S2587">
        <v>50000</v>
      </c>
      <c r="T2587" t="s">
        <v>43</v>
      </c>
      <c r="U2587">
        <v>8</v>
      </c>
      <c r="V2587" t="s">
        <v>50</v>
      </c>
      <c r="W2587" t="str">
        <f>TEXT(EHR[[#This Row],[Admission_Date]], "MMM")</f>
        <v>Apr</v>
      </c>
      <c r="X2587">
        <f>MONTH(EHR[[#This Row],[Admission_Date]])</f>
        <v>4</v>
      </c>
    </row>
    <row r="2588" spans="1:24" x14ac:dyDescent="0.25">
      <c r="A2588" t="s">
        <v>2649</v>
      </c>
      <c r="B2588" t="s">
        <v>35</v>
      </c>
      <c r="C2588">
        <v>54</v>
      </c>
      <c r="D2588" t="s">
        <v>73</v>
      </c>
      <c r="E2588" t="s">
        <v>25</v>
      </c>
      <c r="F2588">
        <v>188</v>
      </c>
      <c r="G2588">
        <v>60</v>
      </c>
      <c r="H2588">
        <v>17</v>
      </c>
      <c r="I2588" t="s">
        <v>93</v>
      </c>
      <c r="J2588" s="1">
        <v>45989</v>
      </c>
      <c r="K2588" s="1">
        <v>45999</v>
      </c>
      <c r="L2588" t="s">
        <v>65</v>
      </c>
      <c r="M2588" t="s">
        <v>60</v>
      </c>
      <c r="N2588" t="s">
        <v>48</v>
      </c>
      <c r="O2588">
        <v>82</v>
      </c>
      <c r="P2588">
        <v>36.9</v>
      </c>
      <c r="Q2588" t="s">
        <v>41</v>
      </c>
      <c r="R2588" t="s">
        <v>49</v>
      </c>
      <c r="S2588">
        <v>75000</v>
      </c>
      <c r="T2588" t="s">
        <v>66</v>
      </c>
      <c r="U2588">
        <v>10</v>
      </c>
      <c r="V2588" t="s">
        <v>50</v>
      </c>
      <c r="W2588" t="str">
        <f>TEXT(EHR[[#This Row],[Admission_Date]], "MMM")</f>
        <v>Nov</v>
      </c>
      <c r="X2588">
        <f>MONTH(EHR[[#This Row],[Admission_Date]])</f>
        <v>11</v>
      </c>
    </row>
    <row r="2589" spans="1:24" x14ac:dyDescent="0.25">
      <c r="A2589" t="s">
        <v>2650</v>
      </c>
      <c r="B2589" t="s">
        <v>35</v>
      </c>
      <c r="C2589">
        <v>28</v>
      </c>
      <c r="D2589" t="s">
        <v>73</v>
      </c>
      <c r="E2589" t="s">
        <v>52</v>
      </c>
      <c r="F2589">
        <v>171</v>
      </c>
      <c r="G2589">
        <v>99</v>
      </c>
      <c r="H2589">
        <v>33.9</v>
      </c>
      <c r="I2589" t="s">
        <v>93</v>
      </c>
      <c r="J2589" s="1">
        <v>45952</v>
      </c>
      <c r="K2589" s="1">
        <v>45953</v>
      </c>
      <c r="L2589" t="s">
        <v>59</v>
      </c>
      <c r="M2589" t="s">
        <v>28</v>
      </c>
      <c r="N2589" t="s">
        <v>48</v>
      </c>
      <c r="O2589">
        <v>107</v>
      </c>
      <c r="P2589">
        <v>38.700000000000003</v>
      </c>
      <c r="Q2589" t="s">
        <v>30</v>
      </c>
      <c r="R2589" t="s">
        <v>42</v>
      </c>
      <c r="S2589">
        <v>75000</v>
      </c>
      <c r="T2589" t="s">
        <v>66</v>
      </c>
      <c r="U2589">
        <v>1</v>
      </c>
      <c r="V2589" t="s">
        <v>44</v>
      </c>
      <c r="W2589" t="str">
        <f>TEXT(EHR[[#This Row],[Admission_Date]], "MMM")</f>
        <v>Oct</v>
      </c>
      <c r="X2589">
        <f>MONTH(EHR[[#This Row],[Admission_Date]])</f>
        <v>10</v>
      </c>
    </row>
    <row r="2590" spans="1:24" x14ac:dyDescent="0.25">
      <c r="A2590" t="s">
        <v>2651</v>
      </c>
      <c r="B2590" t="s">
        <v>23</v>
      </c>
      <c r="C2590">
        <v>45</v>
      </c>
      <c r="D2590" t="s">
        <v>73</v>
      </c>
      <c r="E2590" t="s">
        <v>37</v>
      </c>
      <c r="F2590">
        <v>160</v>
      </c>
      <c r="G2590">
        <v>57</v>
      </c>
      <c r="H2590">
        <v>22.3</v>
      </c>
      <c r="I2590" t="s">
        <v>26</v>
      </c>
      <c r="J2590" s="1">
        <v>46110</v>
      </c>
      <c r="K2590" s="1">
        <v>46113</v>
      </c>
      <c r="L2590" t="s">
        <v>27</v>
      </c>
      <c r="M2590" t="s">
        <v>28</v>
      </c>
      <c r="N2590" t="s">
        <v>48</v>
      </c>
      <c r="O2590">
        <v>79</v>
      </c>
      <c r="P2590">
        <v>36.299999999999997</v>
      </c>
      <c r="Q2590" t="s">
        <v>41</v>
      </c>
      <c r="R2590" t="s">
        <v>49</v>
      </c>
      <c r="S2590">
        <v>75000</v>
      </c>
      <c r="T2590" t="s">
        <v>43</v>
      </c>
      <c r="U2590">
        <v>3</v>
      </c>
      <c r="V2590" t="s">
        <v>33</v>
      </c>
      <c r="W2590" t="str">
        <f>TEXT(EHR[[#This Row],[Admission_Date]], "MMM")</f>
        <v>Mar</v>
      </c>
      <c r="X2590">
        <f>MONTH(EHR[[#This Row],[Admission_Date]])</f>
        <v>3</v>
      </c>
    </row>
    <row r="2591" spans="1:24" x14ac:dyDescent="0.25">
      <c r="A2591" t="s">
        <v>2652</v>
      </c>
      <c r="B2591" t="s">
        <v>35</v>
      </c>
      <c r="C2591">
        <v>72</v>
      </c>
      <c r="D2591" t="s">
        <v>73</v>
      </c>
      <c r="E2591" t="s">
        <v>52</v>
      </c>
      <c r="F2591">
        <v>169</v>
      </c>
      <c r="G2591">
        <v>81</v>
      </c>
      <c r="H2591">
        <v>28.4</v>
      </c>
      <c r="I2591" t="s">
        <v>93</v>
      </c>
      <c r="J2591" s="1">
        <v>46153</v>
      </c>
      <c r="K2591" s="1">
        <v>46156</v>
      </c>
      <c r="L2591" t="s">
        <v>47</v>
      </c>
      <c r="M2591" t="s">
        <v>60</v>
      </c>
      <c r="N2591" t="s">
        <v>48</v>
      </c>
      <c r="O2591">
        <v>107</v>
      </c>
      <c r="P2591">
        <v>38.799999999999997</v>
      </c>
      <c r="Q2591" t="s">
        <v>57</v>
      </c>
      <c r="R2591" t="s">
        <v>42</v>
      </c>
      <c r="S2591">
        <v>50000</v>
      </c>
      <c r="T2591" t="s">
        <v>66</v>
      </c>
      <c r="U2591">
        <v>3</v>
      </c>
      <c r="V2591" t="s">
        <v>50</v>
      </c>
      <c r="W2591" t="str">
        <f>TEXT(EHR[[#This Row],[Admission_Date]], "MMM")</f>
        <v>May</v>
      </c>
      <c r="X2591">
        <f>MONTH(EHR[[#This Row],[Admission_Date]])</f>
        <v>5</v>
      </c>
    </row>
    <row r="2592" spans="1:24" x14ac:dyDescent="0.25">
      <c r="A2592" t="s">
        <v>2653</v>
      </c>
      <c r="B2592" t="s">
        <v>23</v>
      </c>
      <c r="C2592">
        <v>44</v>
      </c>
      <c r="D2592" t="s">
        <v>73</v>
      </c>
      <c r="E2592" t="s">
        <v>25</v>
      </c>
      <c r="F2592">
        <v>150</v>
      </c>
      <c r="G2592">
        <v>94</v>
      </c>
      <c r="H2592">
        <v>41.8</v>
      </c>
      <c r="I2592" t="s">
        <v>26</v>
      </c>
      <c r="J2592" s="1">
        <v>45770</v>
      </c>
      <c r="K2592" s="1">
        <v>45771</v>
      </c>
      <c r="L2592" t="s">
        <v>27</v>
      </c>
      <c r="M2592" t="s">
        <v>60</v>
      </c>
      <c r="N2592" t="s">
        <v>29</v>
      </c>
      <c r="O2592">
        <v>104</v>
      </c>
      <c r="P2592">
        <v>37.799999999999997</v>
      </c>
      <c r="Q2592" t="s">
        <v>57</v>
      </c>
      <c r="R2592" t="s">
        <v>49</v>
      </c>
      <c r="S2592">
        <v>75000</v>
      </c>
      <c r="T2592" t="s">
        <v>32</v>
      </c>
      <c r="U2592">
        <v>1</v>
      </c>
      <c r="V2592" t="s">
        <v>33</v>
      </c>
      <c r="W2592" t="str">
        <f>TEXT(EHR[[#This Row],[Admission_Date]], "MMM")</f>
        <v>Apr</v>
      </c>
      <c r="X2592">
        <f>MONTH(EHR[[#This Row],[Admission_Date]])</f>
        <v>4</v>
      </c>
    </row>
    <row r="2593" spans="1:24" x14ac:dyDescent="0.25">
      <c r="A2593" t="s">
        <v>2654</v>
      </c>
      <c r="B2593" t="s">
        <v>35</v>
      </c>
      <c r="C2593">
        <v>69</v>
      </c>
      <c r="D2593" t="s">
        <v>73</v>
      </c>
      <c r="E2593" t="s">
        <v>37</v>
      </c>
      <c r="F2593">
        <v>174</v>
      </c>
      <c r="G2593">
        <v>56</v>
      </c>
      <c r="H2593">
        <v>18.5</v>
      </c>
      <c r="I2593" t="s">
        <v>38</v>
      </c>
      <c r="J2593" s="1">
        <v>45841</v>
      </c>
      <c r="K2593" s="1">
        <v>45848</v>
      </c>
      <c r="L2593" t="s">
        <v>47</v>
      </c>
      <c r="M2593" t="s">
        <v>40</v>
      </c>
      <c r="N2593" t="s">
        <v>48</v>
      </c>
      <c r="O2593">
        <v>68</v>
      </c>
      <c r="P2593">
        <v>38.799999999999997</v>
      </c>
      <c r="Q2593" t="s">
        <v>57</v>
      </c>
      <c r="R2593" t="s">
        <v>31</v>
      </c>
      <c r="S2593">
        <v>75000</v>
      </c>
      <c r="T2593" t="s">
        <v>32</v>
      </c>
      <c r="U2593">
        <v>7</v>
      </c>
      <c r="V2593" t="s">
        <v>50</v>
      </c>
      <c r="W2593" t="str">
        <f>TEXT(EHR[[#This Row],[Admission_Date]], "MMM")</f>
        <v>Jul</v>
      </c>
      <c r="X2593">
        <f>MONTH(EHR[[#This Row],[Admission_Date]])</f>
        <v>7</v>
      </c>
    </row>
    <row r="2594" spans="1:24" x14ac:dyDescent="0.25">
      <c r="A2594" t="s">
        <v>2655</v>
      </c>
      <c r="B2594" t="s">
        <v>23</v>
      </c>
      <c r="C2594">
        <v>53</v>
      </c>
      <c r="D2594" t="s">
        <v>24</v>
      </c>
      <c r="E2594" t="s">
        <v>37</v>
      </c>
      <c r="F2594">
        <v>184</v>
      </c>
      <c r="G2594">
        <v>94</v>
      </c>
      <c r="H2594">
        <v>27.8</v>
      </c>
      <c r="I2594" t="s">
        <v>46</v>
      </c>
      <c r="J2594" s="1">
        <v>45696</v>
      </c>
      <c r="K2594" s="1">
        <v>45701</v>
      </c>
      <c r="L2594" t="s">
        <v>59</v>
      </c>
      <c r="M2594" t="s">
        <v>60</v>
      </c>
      <c r="N2594" t="s">
        <v>48</v>
      </c>
      <c r="O2594">
        <v>68</v>
      </c>
      <c r="P2594">
        <v>37.1</v>
      </c>
      <c r="Q2594" t="s">
        <v>41</v>
      </c>
      <c r="R2594" t="s">
        <v>42</v>
      </c>
      <c r="S2594">
        <v>75000</v>
      </c>
      <c r="T2594" t="s">
        <v>32</v>
      </c>
      <c r="U2594">
        <v>5</v>
      </c>
      <c r="V2594" t="s">
        <v>50</v>
      </c>
      <c r="W2594" t="str">
        <f>TEXT(EHR[[#This Row],[Admission_Date]], "MMM")</f>
        <v>Feb</v>
      </c>
      <c r="X2594">
        <f>MONTH(EHR[[#This Row],[Admission_Date]])</f>
        <v>2</v>
      </c>
    </row>
    <row r="2595" spans="1:24" x14ac:dyDescent="0.25">
      <c r="A2595" t="s">
        <v>2656</v>
      </c>
      <c r="B2595" t="s">
        <v>23</v>
      </c>
      <c r="C2595">
        <v>26</v>
      </c>
      <c r="D2595" t="s">
        <v>24</v>
      </c>
      <c r="E2595" t="s">
        <v>52</v>
      </c>
      <c r="F2595">
        <v>151</v>
      </c>
      <c r="G2595">
        <v>101</v>
      </c>
      <c r="H2595">
        <v>44.3</v>
      </c>
      <c r="I2595" t="s">
        <v>93</v>
      </c>
      <c r="J2595" s="1">
        <v>46163</v>
      </c>
      <c r="K2595" s="1">
        <v>46170</v>
      </c>
      <c r="L2595" t="s">
        <v>65</v>
      </c>
      <c r="M2595" t="s">
        <v>60</v>
      </c>
      <c r="N2595" t="s">
        <v>48</v>
      </c>
      <c r="O2595">
        <v>74</v>
      </c>
      <c r="P2595">
        <v>36.200000000000003</v>
      </c>
      <c r="Q2595" t="s">
        <v>41</v>
      </c>
      <c r="R2595" t="s">
        <v>49</v>
      </c>
      <c r="S2595">
        <v>75000</v>
      </c>
      <c r="T2595" t="s">
        <v>32</v>
      </c>
      <c r="U2595">
        <v>7</v>
      </c>
      <c r="V2595" t="s">
        <v>44</v>
      </c>
      <c r="W2595" t="str">
        <f>TEXT(EHR[[#This Row],[Admission_Date]], "MMM")</f>
        <v>May</v>
      </c>
      <c r="X2595">
        <f>MONTH(EHR[[#This Row],[Admission_Date]])</f>
        <v>5</v>
      </c>
    </row>
    <row r="2596" spans="1:24" x14ac:dyDescent="0.25">
      <c r="A2596" t="s">
        <v>2657</v>
      </c>
      <c r="B2596" t="s">
        <v>23</v>
      </c>
      <c r="C2596">
        <v>45</v>
      </c>
      <c r="D2596" t="s">
        <v>36</v>
      </c>
      <c r="E2596" t="s">
        <v>52</v>
      </c>
      <c r="F2596">
        <v>169</v>
      </c>
      <c r="G2596">
        <v>73</v>
      </c>
      <c r="H2596">
        <v>25.6</v>
      </c>
      <c r="I2596" t="s">
        <v>46</v>
      </c>
      <c r="J2596" s="1">
        <v>46158</v>
      </c>
      <c r="K2596" s="1">
        <v>46160</v>
      </c>
      <c r="L2596" t="s">
        <v>39</v>
      </c>
      <c r="M2596" t="s">
        <v>28</v>
      </c>
      <c r="N2596" t="s">
        <v>29</v>
      </c>
      <c r="O2596">
        <v>69</v>
      </c>
      <c r="P2596">
        <v>38.700000000000003</v>
      </c>
      <c r="Q2596" t="s">
        <v>30</v>
      </c>
      <c r="R2596" t="s">
        <v>49</v>
      </c>
      <c r="S2596">
        <v>50000</v>
      </c>
      <c r="T2596" t="s">
        <v>32</v>
      </c>
      <c r="U2596">
        <v>2</v>
      </c>
      <c r="V2596" t="s">
        <v>33</v>
      </c>
      <c r="W2596" t="str">
        <f>TEXT(EHR[[#This Row],[Admission_Date]], "MMM")</f>
        <v>May</v>
      </c>
      <c r="X2596">
        <f>MONTH(EHR[[#This Row],[Admission_Date]])</f>
        <v>5</v>
      </c>
    </row>
    <row r="2597" spans="1:24" x14ac:dyDescent="0.25">
      <c r="A2597" t="s">
        <v>2658</v>
      </c>
      <c r="B2597" t="s">
        <v>35</v>
      </c>
      <c r="C2597">
        <v>45</v>
      </c>
      <c r="D2597" t="s">
        <v>56</v>
      </c>
      <c r="E2597" t="s">
        <v>25</v>
      </c>
      <c r="F2597">
        <v>158</v>
      </c>
      <c r="G2597">
        <v>107</v>
      </c>
      <c r="H2597">
        <v>42.9</v>
      </c>
      <c r="I2597" t="s">
        <v>38</v>
      </c>
      <c r="J2597" s="1">
        <v>45730</v>
      </c>
      <c r="K2597" s="1">
        <v>45739</v>
      </c>
      <c r="L2597" t="s">
        <v>39</v>
      </c>
      <c r="M2597" t="s">
        <v>28</v>
      </c>
      <c r="N2597" t="s">
        <v>48</v>
      </c>
      <c r="O2597">
        <v>84</v>
      </c>
      <c r="P2597">
        <v>36.9</v>
      </c>
      <c r="Q2597" t="s">
        <v>30</v>
      </c>
      <c r="R2597" t="s">
        <v>49</v>
      </c>
      <c r="S2597">
        <v>75000</v>
      </c>
      <c r="T2597" t="s">
        <v>43</v>
      </c>
      <c r="U2597">
        <v>9</v>
      </c>
      <c r="V2597" t="s">
        <v>33</v>
      </c>
      <c r="W2597" t="str">
        <f>TEXT(EHR[[#This Row],[Admission_Date]], "MMM")</f>
        <v>Mar</v>
      </c>
      <c r="X2597">
        <f>MONTH(EHR[[#This Row],[Admission_Date]])</f>
        <v>3</v>
      </c>
    </row>
    <row r="2598" spans="1:24" x14ac:dyDescent="0.25">
      <c r="A2598" t="s">
        <v>2659</v>
      </c>
      <c r="B2598" t="s">
        <v>35</v>
      </c>
      <c r="C2598">
        <v>48</v>
      </c>
      <c r="D2598" t="s">
        <v>56</v>
      </c>
      <c r="E2598" t="s">
        <v>52</v>
      </c>
      <c r="F2598">
        <v>150</v>
      </c>
      <c r="G2598">
        <v>46</v>
      </c>
      <c r="H2598">
        <v>20.399999999999999</v>
      </c>
      <c r="I2598" t="s">
        <v>26</v>
      </c>
      <c r="J2598" s="1">
        <v>46042</v>
      </c>
      <c r="K2598" s="1">
        <v>46044</v>
      </c>
      <c r="L2598" t="s">
        <v>65</v>
      </c>
      <c r="M2598" t="s">
        <v>60</v>
      </c>
      <c r="N2598" t="s">
        <v>29</v>
      </c>
      <c r="O2598">
        <v>76</v>
      </c>
      <c r="P2598">
        <v>37.4</v>
      </c>
      <c r="Q2598" t="s">
        <v>57</v>
      </c>
      <c r="R2598" t="s">
        <v>31</v>
      </c>
      <c r="S2598">
        <v>25000</v>
      </c>
      <c r="T2598" t="s">
        <v>43</v>
      </c>
      <c r="U2598">
        <v>2</v>
      </c>
      <c r="V2598" t="s">
        <v>33</v>
      </c>
      <c r="W2598" t="str">
        <f>TEXT(EHR[[#This Row],[Admission_Date]], "MMM")</f>
        <v>Jan</v>
      </c>
      <c r="X2598">
        <f>MONTH(EHR[[#This Row],[Admission_Date]])</f>
        <v>1</v>
      </c>
    </row>
    <row r="2599" spans="1:24" x14ac:dyDescent="0.25">
      <c r="A2599" t="s">
        <v>2660</v>
      </c>
      <c r="B2599" t="s">
        <v>23</v>
      </c>
      <c r="C2599">
        <v>27</v>
      </c>
      <c r="D2599" t="s">
        <v>24</v>
      </c>
      <c r="E2599" t="s">
        <v>25</v>
      </c>
      <c r="F2599">
        <v>186</v>
      </c>
      <c r="G2599">
        <v>92</v>
      </c>
      <c r="H2599">
        <v>26.6</v>
      </c>
      <c r="I2599" t="s">
        <v>93</v>
      </c>
      <c r="J2599" s="1">
        <v>45713</v>
      </c>
      <c r="K2599" s="1">
        <v>45715</v>
      </c>
      <c r="L2599" t="s">
        <v>27</v>
      </c>
      <c r="M2599" t="s">
        <v>28</v>
      </c>
      <c r="N2599" t="s">
        <v>48</v>
      </c>
      <c r="O2599">
        <v>81</v>
      </c>
      <c r="P2599">
        <v>38.4</v>
      </c>
      <c r="Q2599" t="s">
        <v>30</v>
      </c>
      <c r="R2599" t="s">
        <v>49</v>
      </c>
      <c r="S2599">
        <v>75000</v>
      </c>
      <c r="T2599" t="s">
        <v>66</v>
      </c>
      <c r="U2599">
        <v>2</v>
      </c>
      <c r="V2599" t="s">
        <v>44</v>
      </c>
      <c r="W2599" t="str">
        <f>TEXT(EHR[[#This Row],[Admission_Date]], "MMM")</f>
        <v>Feb</v>
      </c>
      <c r="X2599">
        <f>MONTH(EHR[[#This Row],[Admission_Date]])</f>
        <v>2</v>
      </c>
    </row>
    <row r="2600" spans="1:24" x14ac:dyDescent="0.25">
      <c r="A2600" t="s">
        <v>2661</v>
      </c>
      <c r="B2600" t="s">
        <v>35</v>
      </c>
      <c r="C2600">
        <v>43</v>
      </c>
      <c r="D2600" t="s">
        <v>73</v>
      </c>
      <c r="E2600" t="s">
        <v>37</v>
      </c>
      <c r="F2600">
        <v>148</v>
      </c>
      <c r="G2600">
        <v>47</v>
      </c>
      <c r="H2600">
        <v>21.5</v>
      </c>
      <c r="I2600" t="s">
        <v>26</v>
      </c>
      <c r="J2600" s="1">
        <v>45749</v>
      </c>
      <c r="K2600" s="1">
        <v>45759</v>
      </c>
      <c r="L2600" t="s">
        <v>27</v>
      </c>
      <c r="M2600" t="s">
        <v>40</v>
      </c>
      <c r="N2600" t="s">
        <v>29</v>
      </c>
      <c r="O2600">
        <v>97</v>
      </c>
      <c r="P2600">
        <v>37.700000000000003</v>
      </c>
      <c r="Q2600" t="s">
        <v>57</v>
      </c>
      <c r="R2600" t="s">
        <v>49</v>
      </c>
      <c r="S2600">
        <v>50000</v>
      </c>
      <c r="T2600" t="s">
        <v>66</v>
      </c>
      <c r="U2600">
        <v>10</v>
      </c>
      <c r="V2600" t="s">
        <v>33</v>
      </c>
      <c r="W2600" t="str">
        <f>TEXT(EHR[[#This Row],[Admission_Date]], "MMM")</f>
        <v>Apr</v>
      </c>
      <c r="X2600">
        <f>MONTH(EHR[[#This Row],[Admission_Date]])</f>
        <v>4</v>
      </c>
    </row>
    <row r="2601" spans="1:24" x14ac:dyDescent="0.25">
      <c r="A2601" t="s">
        <v>2662</v>
      </c>
      <c r="B2601" t="s">
        <v>35</v>
      </c>
      <c r="C2601">
        <v>53</v>
      </c>
      <c r="D2601" t="s">
        <v>73</v>
      </c>
      <c r="E2601" t="s">
        <v>25</v>
      </c>
      <c r="F2601">
        <v>173</v>
      </c>
      <c r="G2601">
        <v>95</v>
      </c>
      <c r="H2601">
        <v>31.7</v>
      </c>
      <c r="I2601" t="s">
        <v>46</v>
      </c>
      <c r="J2601" s="1">
        <v>45795</v>
      </c>
      <c r="K2601" s="1">
        <v>45797</v>
      </c>
      <c r="L2601" t="s">
        <v>27</v>
      </c>
      <c r="M2601" t="s">
        <v>54</v>
      </c>
      <c r="N2601" t="s">
        <v>48</v>
      </c>
      <c r="O2601">
        <v>104</v>
      </c>
      <c r="P2601">
        <v>37.4</v>
      </c>
      <c r="Q2601" t="s">
        <v>57</v>
      </c>
      <c r="R2601" t="s">
        <v>31</v>
      </c>
      <c r="S2601">
        <v>25000</v>
      </c>
      <c r="T2601" t="s">
        <v>66</v>
      </c>
      <c r="U2601">
        <v>2</v>
      </c>
      <c r="V2601" t="s">
        <v>50</v>
      </c>
      <c r="W2601" t="str">
        <f>TEXT(EHR[[#This Row],[Admission_Date]], "MMM")</f>
        <v>May</v>
      </c>
      <c r="X2601">
        <f>MONTH(EHR[[#This Row],[Admission_Date]])</f>
        <v>5</v>
      </c>
    </row>
    <row r="2602" spans="1:24" x14ac:dyDescent="0.25">
      <c r="A2602" t="s">
        <v>2663</v>
      </c>
      <c r="B2602" t="s">
        <v>23</v>
      </c>
      <c r="C2602">
        <v>39</v>
      </c>
      <c r="D2602" t="s">
        <v>56</v>
      </c>
      <c r="E2602" t="s">
        <v>37</v>
      </c>
      <c r="F2602">
        <v>172</v>
      </c>
      <c r="G2602">
        <v>54</v>
      </c>
      <c r="H2602">
        <v>18.3</v>
      </c>
      <c r="I2602" t="s">
        <v>46</v>
      </c>
      <c r="J2602" s="1">
        <v>45941</v>
      </c>
      <c r="K2602" s="1">
        <v>45950</v>
      </c>
      <c r="L2602" t="s">
        <v>27</v>
      </c>
      <c r="M2602" t="s">
        <v>54</v>
      </c>
      <c r="N2602" t="s">
        <v>48</v>
      </c>
      <c r="O2602">
        <v>77</v>
      </c>
      <c r="P2602">
        <v>37.1</v>
      </c>
      <c r="Q2602" t="s">
        <v>41</v>
      </c>
      <c r="R2602" t="s">
        <v>42</v>
      </c>
      <c r="S2602">
        <v>50000</v>
      </c>
      <c r="T2602" t="s">
        <v>43</v>
      </c>
      <c r="U2602">
        <v>9</v>
      </c>
      <c r="V2602" t="s">
        <v>33</v>
      </c>
      <c r="W2602" t="str">
        <f>TEXT(EHR[[#This Row],[Admission_Date]], "MMM")</f>
        <v>Oct</v>
      </c>
      <c r="X2602">
        <f>MONTH(EHR[[#This Row],[Admission_Date]])</f>
        <v>10</v>
      </c>
    </row>
    <row r="2603" spans="1:24" x14ac:dyDescent="0.25">
      <c r="A2603" t="s">
        <v>2664</v>
      </c>
      <c r="B2603" t="s">
        <v>35</v>
      </c>
      <c r="C2603">
        <v>3</v>
      </c>
      <c r="D2603" t="s">
        <v>24</v>
      </c>
      <c r="E2603" t="s">
        <v>25</v>
      </c>
      <c r="F2603">
        <v>177</v>
      </c>
      <c r="G2603">
        <v>94</v>
      </c>
      <c r="H2603">
        <v>30</v>
      </c>
      <c r="I2603" t="s">
        <v>26</v>
      </c>
      <c r="J2603" s="1">
        <v>45919</v>
      </c>
      <c r="K2603" s="1"/>
      <c r="L2603" t="s">
        <v>65</v>
      </c>
      <c r="M2603" t="s">
        <v>71</v>
      </c>
      <c r="N2603" t="s">
        <v>29</v>
      </c>
      <c r="O2603">
        <v>77</v>
      </c>
      <c r="P2603">
        <v>36</v>
      </c>
      <c r="Q2603" t="s">
        <v>41</v>
      </c>
      <c r="R2603" t="s">
        <v>31</v>
      </c>
      <c r="S2603">
        <v>25000</v>
      </c>
      <c r="T2603" t="s">
        <v>32</v>
      </c>
      <c r="V2603" t="s">
        <v>81</v>
      </c>
      <c r="W2603" t="str">
        <f>TEXT(EHR[[#This Row],[Admission_Date]], "MMM")</f>
        <v>Sep</v>
      </c>
      <c r="X2603">
        <f>MONTH(EHR[[#This Row],[Admission_Date]])</f>
        <v>9</v>
      </c>
    </row>
    <row r="2604" spans="1:24" x14ac:dyDescent="0.25">
      <c r="A2604" t="s">
        <v>2665</v>
      </c>
      <c r="B2604" t="s">
        <v>35</v>
      </c>
      <c r="C2604">
        <v>6</v>
      </c>
      <c r="D2604" t="s">
        <v>24</v>
      </c>
      <c r="E2604" t="s">
        <v>52</v>
      </c>
      <c r="F2604">
        <v>158</v>
      </c>
      <c r="G2604">
        <v>49</v>
      </c>
      <c r="H2604">
        <v>19.600000000000001</v>
      </c>
      <c r="I2604" t="s">
        <v>53</v>
      </c>
      <c r="J2604" s="1">
        <v>46131</v>
      </c>
      <c r="K2604" s="1">
        <v>46139</v>
      </c>
      <c r="L2604" t="s">
        <v>59</v>
      </c>
      <c r="M2604" t="s">
        <v>71</v>
      </c>
      <c r="N2604" t="s">
        <v>29</v>
      </c>
      <c r="O2604">
        <v>71</v>
      </c>
      <c r="P2604">
        <v>37.5</v>
      </c>
      <c r="Q2604" t="s">
        <v>41</v>
      </c>
      <c r="R2604" t="s">
        <v>49</v>
      </c>
      <c r="S2604">
        <v>75000</v>
      </c>
      <c r="T2604" t="s">
        <v>32</v>
      </c>
      <c r="U2604">
        <v>8</v>
      </c>
      <c r="V2604" t="s">
        <v>81</v>
      </c>
      <c r="W2604" t="str">
        <f>TEXT(EHR[[#This Row],[Admission_Date]], "MMM")</f>
        <v>Apr</v>
      </c>
      <c r="X2604">
        <f>MONTH(EHR[[#This Row],[Admission_Date]])</f>
        <v>4</v>
      </c>
    </row>
    <row r="2605" spans="1:24" x14ac:dyDescent="0.25">
      <c r="A2605" t="s">
        <v>2666</v>
      </c>
      <c r="B2605" t="s">
        <v>35</v>
      </c>
      <c r="C2605">
        <v>61</v>
      </c>
      <c r="D2605" t="s">
        <v>36</v>
      </c>
      <c r="E2605" t="s">
        <v>25</v>
      </c>
      <c r="F2605">
        <v>173</v>
      </c>
      <c r="G2605">
        <v>46</v>
      </c>
      <c r="H2605">
        <v>15.4</v>
      </c>
      <c r="I2605" t="s">
        <v>53</v>
      </c>
      <c r="J2605" s="1">
        <v>45810</v>
      </c>
      <c r="K2605" s="1">
        <v>45814</v>
      </c>
      <c r="L2605" t="s">
        <v>47</v>
      </c>
      <c r="M2605" t="s">
        <v>40</v>
      </c>
      <c r="N2605" t="s">
        <v>48</v>
      </c>
      <c r="O2605">
        <v>107</v>
      </c>
      <c r="P2605">
        <v>37.5</v>
      </c>
      <c r="Q2605" t="s">
        <v>41</v>
      </c>
      <c r="R2605" t="s">
        <v>31</v>
      </c>
      <c r="S2605">
        <v>50000</v>
      </c>
      <c r="T2605" t="s">
        <v>32</v>
      </c>
      <c r="U2605">
        <v>4</v>
      </c>
      <c r="V2605" t="s">
        <v>50</v>
      </c>
      <c r="W2605" t="str">
        <f>TEXT(EHR[[#This Row],[Admission_Date]], "MMM")</f>
        <v>Jun</v>
      </c>
      <c r="X2605">
        <f>MONTH(EHR[[#This Row],[Admission_Date]])</f>
        <v>6</v>
      </c>
    </row>
    <row r="2606" spans="1:24" x14ac:dyDescent="0.25">
      <c r="A2606" t="s">
        <v>2667</v>
      </c>
      <c r="B2606" t="s">
        <v>35</v>
      </c>
      <c r="C2606">
        <v>90</v>
      </c>
      <c r="D2606" t="s">
        <v>36</v>
      </c>
      <c r="E2606" t="s">
        <v>37</v>
      </c>
      <c r="F2606">
        <v>188</v>
      </c>
      <c r="G2606">
        <v>107</v>
      </c>
      <c r="H2606">
        <v>30.3</v>
      </c>
      <c r="I2606" t="s">
        <v>38</v>
      </c>
      <c r="J2606" s="1">
        <v>46141</v>
      </c>
      <c r="K2606" s="1">
        <v>46149</v>
      </c>
      <c r="L2606" t="s">
        <v>65</v>
      </c>
      <c r="M2606" t="s">
        <v>60</v>
      </c>
      <c r="N2606" t="s">
        <v>48</v>
      </c>
      <c r="O2606">
        <v>96</v>
      </c>
      <c r="P2606">
        <v>37.6</v>
      </c>
      <c r="Q2606" t="s">
        <v>30</v>
      </c>
      <c r="R2606" t="s">
        <v>31</v>
      </c>
      <c r="S2606">
        <v>25000</v>
      </c>
      <c r="T2606" t="s">
        <v>32</v>
      </c>
      <c r="U2606">
        <v>8</v>
      </c>
      <c r="V2606" t="s">
        <v>50</v>
      </c>
      <c r="W2606" t="str">
        <f>TEXT(EHR[[#This Row],[Admission_Date]], "MMM")</f>
        <v>Apr</v>
      </c>
      <c r="X2606">
        <f>MONTH(EHR[[#This Row],[Admission_Date]])</f>
        <v>4</v>
      </c>
    </row>
    <row r="2607" spans="1:24" x14ac:dyDescent="0.25">
      <c r="A2607" t="s">
        <v>2668</v>
      </c>
      <c r="B2607" t="s">
        <v>35</v>
      </c>
      <c r="C2607">
        <v>74</v>
      </c>
      <c r="D2607" t="s">
        <v>73</v>
      </c>
      <c r="E2607" t="s">
        <v>37</v>
      </c>
      <c r="F2607">
        <v>172</v>
      </c>
      <c r="G2607">
        <v>83</v>
      </c>
      <c r="H2607">
        <v>28.1</v>
      </c>
      <c r="I2607" t="s">
        <v>26</v>
      </c>
      <c r="J2607" s="1">
        <v>45888</v>
      </c>
      <c r="K2607" s="1">
        <v>45890</v>
      </c>
      <c r="L2607" t="s">
        <v>77</v>
      </c>
      <c r="M2607" t="s">
        <v>60</v>
      </c>
      <c r="N2607" t="s">
        <v>29</v>
      </c>
      <c r="O2607">
        <v>110</v>
      </c>
      <c r="P2607">
        <v>37.6</v>
      </c>
      <c r="Q2607" t="s">
        <v>30</v>
      </c>
      <c r="R2607" t="s">
        <v>42</v>
      </c>
      <c r="S2607">
        <v>50000</v>
      </c>
      <c r="T2607" t="s">
        <v>32</v>
      </c>
      <c r="U2607">
        <v>2</v>
      </c>
      <c r="V2607" t="s">
        <v>50</v>
      </c>
      <c r="W2607" t="str">
        <f>TEXT(EHR[[#This Row],[Admission_Date]], "MMM")</f>
        <v>Aug</v>
      </c>
      <c r="X2607">
        <f>MONTH(EHR[[#This Row],[Admission_Date]])</f>
        <v>8</v>
      </c>
    </row>
    <row r="2608" spans="1:24" x14ac:dyDescent="0.25">
      <c r="A2608" t="s">
        <v>2669</v>
      </c>
      <c r="B2608" t="s">
        <v>35</v>
      </c>
      <c r="C2608">
        <v>90</v>
      </c>
      <c r="D2608" t="s">
        <v>56</v>
      </c>
      <c r="E2608" t="s">
        <v>52</v>
      </c>
      <c r="F2608">
        <v>147</v>
      </c>
      <c r="G2608">
        <v>47</v>
      </c>
      <c r="H2608">
        <v>21.8</v>
      </c>
      <c r="I2608" t="s">
        <v>26</v>
      </c>
      <c r="J2608" s="1">
        <v>46067</v>
      </c>
      <c r="K2608" s="1">
        <v>46073</v>
      </c>
      <c r="L2608" t="s">
        <v>47</v>
      </c>
      <c r="M2608" t="s">
        <v>28</v>
      </c>
      <c r="N2608" t="s">
        <v>48</v>
      </c>
      <c r="O2608">
        <v>79</v>
      </c>
      <c r="P2608">
        <v>37.799999999999997</v>
      </c>
      <c r="Q2608" t="s">
        <v>57</v>
      </c>
      <c r="R2608" t="s">
        <v>49</v>
      </c>
      <c r="S2608">
        <v>25000</v>
      </c>
      <c r="T2608" t="s">
        <v>32</v>
      </c>
      <c r="U2608">
        <v>6</v>
      </c>
      <c r="V2608" t="s">
        <v>50</v>
      </c>
      <c r="W2608" t="str">
        <f>TEXT(EHR[[#This Row],[Admission_Date]], "MMM")</f>
        <v>Feb</v>
      </c>
      <c r="X2608">
        <f>MONTH(EHR[[#This Row],[Admission_Date]])</f>
        <v>2</v>
      </c>
    </row>
    <row r="2609" spans="1:24" x14ac:dyDescent="0.25">
      <c r="A2609" t="s">
        <v>2670</v>
      </c>
      <c r="B2609" t="s">
        <v>35</v>
      </c>
      <c r="C2609">
        <v>37</v>
      </c>
      <c r="D2609" t="s">
        <v>36</v>
      </c>
      <c r="E2609" t="s">
        <v>52</v>
      </c>
      <c r="F2609">
        <v>159</v>
      </c>
      <c r="G2609">
        <v>51</v>
      </c>
      <c r="H2609">
        <v>20.2</v>
      </c>
      <c r="I2609" t="s">
        <v>93</v>
      </c>
      <c r="J2609" s="1">
        <v>46115</v>
      </c>
      <c r="K2609" s="1">
        <v>46118</v>
      </c>
      <c r="L2609" t="s">
        <v>39</v>
      </c>
      <c r="M2609" t="s">
        <v>60</v>
      </c>
      <c r="N2609" t="s">
        <v>48</v>
      </c>
      <c r="O2609">
        <v>69</v>
      </c>
      <c r="P2609">
        <v>37.9</v>
      </c>
      <c r="Q2609" t="s">
        <v>57</v>
      </c>
      <c r="R2609" t="s">
        <v>49</v>
      </c>
      <c r="S2609">
        <v>75000</v>
      </c>
      <c r="T2609" t="s">
        <v>66</v>
      </c>
      <c r="U2609">
        <v>3</v>
      </c>
      <c r="V2609" t="s">
        <v>33</v>
      </c>
      <c r="W2609" t="str">
        <f>TEXT(EHR[[#This Row],[Admission_Date]], "MMM")</f>
        <v>Apr</v>
      </c>
      <c r="X2609">
        <f>MONTH(EHR[[#This Row],[Admission_Date]])</f>
        <v>4</v>
      </c>
    </row>
    <row r="2610" spans="1:24" x14ac:dyDescent="0.25">
      <c r="A2610" t="s">
        <v>2671</v>
      </c>
      <c r="B2610" t="s">
        <v>23</v>
      </c>
      <c r="C2610">
        <v>71</v>
      </c>
      <c r="D2610" t="s">
        <v>24</v>
      </c>
      <c r="E2610" t="s">
        <v>37</v>
      </c>
      <c r="F2610">
        <v>177</v>
      </c>
      <c r="G2610">
        <v>71</v>
      </c>
      <c r="H2610">
        <v>22.7</v>
      </c>
      <c r="I2610" t="s">
        <v>46</v>
      </c>
      <c r="J2610" s="1">
        <v>45741</v>
      </c>
      <c r="K2610" s="1">
        <v>45748</v>
      </c>
      <c r="L2610" t="s">
        <v>65</v>
      </c>
      <c r="M2610" t="s">
        <v>40</v>
      </c>
      <c r="N2610" t="s">
        <v>48</v>
      </c>
      <c r="O2610">
        <v>64</v>
      </c>
      <c r="P2610">
        <v>37.1</v>
      </c>
      <c r="Q2610" t="s">
        <v>41</v>
      </c>
      <c r="R2610" t="s">
        <v>42</v>
      </c>
      <c r="S2610">
        <v>25000</v>
      </c>
      <c r="T2610" t="s">
        <v>32</v>
      </c>
      <c r="U2610">
        <v>7</v>
      </c>
      <c r="V2610" t="s">
        <v>50</v>
      </c>
      <c r="W2610" t="str">
        <f>TEXT(EHR[[#This Row],[Admission_Date]], "MMM")</f>
        <v>Mar</v>
      </c>
      <c r="X2610">
        <f>MONTH(EHR[[#This Row],[Admission_Date]])</f>
        <v>3</v>
      </c>
    </row>
    <row r="2611" spans="1:24" x14ac:dyDescent="0.25">
      <c r="A2611" t="s">
        <v>2672</v>
      </c>
      <c r="B2611" t="s">
        <v>35</v>
      </c>
      <c r="C2611">
        <v>29</v>
      </c>
      <c r="D2611" t="s">
        <v>36</v>
      </c>
      <c r="E2611" t="s">
        <v>52</v>
      </c>
      <c r="F2611">
        <v>185</v>
      </c>
      <c r="G2611">
        <v>46</v>
      </c>
      <c r="H2611">
        <v>13.4</v>
      </c>
      <c r="I2611" t="s">
        <v>38</v>
      </c>
      <c r="J2611" s="1">
        <v>46113</v>
      </c>
      <c r="K2611" s="1">
        <v>46121</v>
      </c>
      <c r="L2611" t="s">
        <v>27</v>
      </c>
      <c r="M2611" t="s">
        <v>40</v>
      </c>
      <c r="N2611" t="s">
        <v>29</v>
      </c>
      <c r="O2611">
        <v>61</v>
      </c>
      <c r="P2611">
        <v>36.5</v>
      </c>
      <c r="Q2611" t="s">
        <v>57</v>
      </c>
      <c r="R2611" t="s">
        <v>49</v>
      </c>
      <c r="S2611">
        <v>25000</v>
      </c>
      <c r="T2611" t="s">
        <v>32</v>
      </c>
      <c r="U2611">
        <v>8</v>
      </c>
      <c r="V2611" t="s">
        <v>44</v>
      </c>
      <c r="W2611" t="str">
        <f>TEXT(EHR[[#This Row],[Admission_Date]], "MMM")</f>
        <v>Apr</v>
      </c>
      <c r="X2611">
        <f>MONTH(EHR[[#This Row],[Admission_Date]])</f>
        <v>4</v>
      </c>
    </row>
    <row r="2612" spans="1:24" x14ac:dyDescent="0.25">
      <c r="A2612" t="s">
        <v>2673</v>
      </c>
      <c r="B2612" t="s">
        <v>35</v>
      </c>
      <c r="C2612">
        <v>61</v>
      </c>
      <c r="D2612" t="s">
        <v>24</v>
      </c>
      <c r="E2612" t="s">
        <v>37</v>
      </c>
      <c r="F2612">
        <v>147</v>
      </c>
      <c r="G2612">
        <v>79</v>
      </c>
      <c r="H2612">
        <v>36.6</v>
      </c>
      <c r="I2612" t="s">
        <v>53</v>
      </c>
      <c r="J2612" s="1">
        <v>45705</v>
      </c>
      <c r="K2612" s="1">
        <v>45714</v>
      </c>
      <c r="L2612" t="s">
        <v>65</v>
      </c>
      <c r="M2612" t="s">
        <v>40</v>
      </c>
      <c r="N2612" t="s">
        <v>48</v>
      </c>
      <c r="O2612">
        <v>108</v>
      </c>
      <c r="P2612">
        <v>36.700000000000003</v>
      </c>
      <c r="Q2612" t="s">
        <v>41</v>
      </c>
      <c r="R2612" t="s">
        <v>31</v>
      </c>
      <c r="S2612">
        <v>50000</v>
      </c>
      <c r="T2612" t="s">
        <v>66</v>
      </c>
      <c r="U2612">
        <v>9</v>
      </c>
      <c r="V2612" t="s">
        <v>50</v>
      </c>
      <c r="W2612" t="str">
        <f>TEXT(EHR[[#This Row],[Admission_Date]], "MMM")</f>
        <v>Feb</v>
      </c>
      <c r="X2612">
        <f>MONTH(EHR[[#This Row],[Admission_Date]])</f>
        <v>2</v>
      </c>
    </row>
    <row r="2613" spans="1:24" x14ac:dyDescent="0.25">
      <c r="A2613" t="s">
        <v>2674</v>
      </c>
      <c r="B2613" t="s">
        <v>35</v>
      </c>
      <c r="C2613">
        <v>66</v>
      </c>
      <c r="D2613" t="s">
        <v>24</v>
      </c>
      <c r="E2613" t="s">
        <v>37</v>
      </c>
      <c r="F2613">
        <v>163</v>
      </c>
      <c r="G2613">
        <v>81</v>
      </c>
      <c r="H2613">
        <v>30.5</v>
      </c>
      <c r="I2613" t="s">
        <v>26</v>
      </c>
      <c r="J2613" s="1">
        <v>45682</v>
      </c>
      <c r="K2613" s="1">
        <v>45691</v>
      </c>
      <c r="L2613" t="s">
        <v>39</v>
      </c>
      <c r="M2613" t="s">
        <v>54</v>
      </c>
      <c r="N2613" t="s">
        <v>29</v>
      </c>
      <c r="O2613">
        <v>108</v>
      </c>
      <c r="P2613">
        <v>36.799999999999997</v>
      </c>
      <c r="Q2613" t="s">
        <v>57</v>
      </c>
      <c r="R2613" t="s">
        <v>49</v>
      </c>
      <c r="S2613">
        <v>25000</v>
      </c>
      <c r="T2613" t="s">
        <v>43</v>
      </c>
      <c r="U2613">
        <v>9</v>
      </c>
      <c r="V2613" t="s">
        <v>50</v>
      </c>
      <c r="W2613" t="str">
        <f>TEXT(EHR[[#This Row],[Admission_Date]], "MMM")</f>
        <v>Jan</v>
      </c>
      <c r="X2613">
        <f>MONTH(EHR[[#This Row],[Admission_Date]])</f>
        <v>1</v>
      </c>
    </row>
    <row r="2614" spans="1:24" x14ac:dyDescent="0.25">
      <c r="A2614" t="s">
        <v>2675</v>
      </c>
      <c r="B2614" t="s">
        <v>35</v>
      </c>
      <c r="C2614">
        <v>6</v>
      </c>
      <c r="D2614" t="s">
        <v>24</v>
      </c>
      <c r="E2614" t="s">
        <v>37</v>
      </c>
      <c r="F2614">
        <v>150</v>
      </c>
      <c r="G2614">
        <v>60</v>
      </c>
      <c r="H2614">
        <v>26.7</v>
      </c>
      <c r="I2614" t="s">
        <v>53</v>
      </c>
      <c r="J2614" s="1">
        <v>46153</v>
      </c>
      <c r="K2614" s="1">
        <v>46154</v>
      </c>
      <c r="L2614" t="s">
        <v>59</v>
      </c>
      <c r="M2614" t="s">
        <v>54</v>
      </c>
      <c r="N2614" t="s">
        <v>48</v>
      </c>
      <c r="O2614">
        <v>100</v>
      </c>
      <c r="P2614">
        <v>37.6</v>
      </c>
      <c r="Q2614" t="s">
        <v>30</v>
      </c>
      <c r="R2614" t="s">
        <v>31</v>
      </c>
      <c r="S2614">
        <v>50000</v>
      </c>
      <c r="T2614" t="s">
        <v>66</v>
      </c>
      <c r="U2614">
        <v>1</v>
      </c>
      <c r="V2614" t="s">
        <v>81</v>
      </c>
      <c r="W2614" t="str">
        <f>TEXT(EHR[[#This Row],[Admission_Date]], "MMM")</f>
        <v>May</v>
      </c>
      <c r="X2614">
        <f>MONTH(EHR[[#This Row],[Admission_Date]])</f>
        <v>5</v>
      </c>
    </row>
    <row r="2615" spans="1:24" x14ac:dyDescent="0.25">
      <c r="A2615" t="s">
        <v>2676</v>
      </c>
      <c r="B2615" t="s">
        <v>35</v>
      </c>
      <c r="C2615">
        <v>33</v>
      </c>
      <c r="D2615" t="s">
        <v>36</v>
      </c>
      <c r="E2615" t="s">
        <v>37</v>
      </c>
      <c r="F2615">
        <v>189</v>
      </c>
      <c r="G2615">
        <v>78</v>
      </c>
      <c r="H2615">
        <v>21.8</v>
      </c>
      <c r="I2615" t="s">
        <v>93</v>
      </c>
      <c r="J2615" s="1">
        <v>45942</v>
      </c>
      <c r="K2615" s="1">
        <v>45950</v>
      </c>
      <c r="L2615" t="s">
        <v>65</v>
      </c>
      <c r="M2615" t="s">
        <v>40</v>
      </c>
      <c r="N2615" t="s">
        <v>48</v>
      </c>
      <c r="O2615">
        <v>73</v>
      </c>
      <c r="P2615">
        <v>37.9</v>
      </c>
      <c r="Q2615" t="s">
        <v>57</v>
      </c>
      <c r="R2615" t="s">
        <v>42</v>
      </c>
      <c r="S2615">
        <v>25000</v>
      </c>
      <c r="T2615" t="s">
        <v>43</v>
      </c>
      <c r="U2615">
        <v>8</v>
      </c>
      <c r="V2615" t="s">
        <v>44</v>
      </c>
      <c r="W2615" t="str">
        <f>TEXT(EHR[[#This Row],[Admission_Date]], "MMM")</f>
        <v>Oct</v>
      </c>
      <c r="X2615">
        <f>MONTH(EHR[[#This Row],[Admission_Date]])</f>
        <v>10</v>
      </c>
    </row>
    <row r="2616" spans="1:24" x14ac:dyDescent="0.25">
      <c r="A2616" t="s">
        <v>2677</v>
      </c>
      <c r="B2616" t="s">
        <v>23</v>
      </c>
      <c r="C2616">
        <v>71</v>
      </c>
      <c r="D2616" t="s">
        <v>36</v>
      </c>
      <c r="E2616" t="s">
        <v>25</v>
      </c>
      <c r="F2616">
        <v>163</v>
      </c>
      <c r="G2616">
        <v>87</v>
      </c>
      <c r="H2616">
        <v>32.700000000000003</v>
      </c>
      <c r="I2616" t="s">
        <v>38</v>
      </c>
      <c r="J2616" s="1">
        <v>46015</v>
      </c>
      <c r="K2616" s="1">
        <v>46020</v>
      </c>
      <c r="L2616" t="s">
        <v>59</v>
      </c>
      <c r="M2616" t="s">
        <v>71</v>
      </c>
      <c r="N2616" t="s">
        <v>48</v>
      </c>
      <c r="O2616">
        <v>87</v>
      </c>
      <c r="P2616">
        <v>37.4</v>
      </c>
      <c r="Q2616" t="s">
        <v>57</v>
      </c>
      <c r="R2616" t="s">
        <v>31</v>
      </c>
      <c r="S2616">
        <v>75000</v>
      </c>
      <c r="T2616" t="s">
        <v>66</v>
      </c>
      <c r="U2616">
        <v>5</v>
      </c>
      <c r="V2616" t="s">
        <v>50</v>
      </c>
      <c r="W2616" t="str">
        <f>TEXT(EHR[[#This Row],[Admission_Date]], "MMM")</f>
        <v>Dec</v>
      </c>
      <c r="X2616">
        <f>MONTH(EHR[[#This Row],[Admission_Date]])</f>
        <v>12</v>
      </c>
    </row>
    <row r="2617" spans="1:24" x14ac:dyDescent="0.25">
      <c r="A2617" t="s">
        <v>2678</v>
      </c>
      <c r="B2617" t="s">
        <v>35</v>
      </c>
      <c r="C2617">
        <v>81</v>
      </c>
      <c r="D2617" t="s">
        <v>56</v>
      </c>
      <c r="E2617" t="s">
        <v>37</v>
      </c>
      <c r="F2617">
        <v>149</v>
      </c>
      <c r="G2617">
        <v>105</v>
      </c>
      <c r="H2617">
        <v>47.3</v>
      </c>
      <c r="I2617" t="s">
        <v>93</v>
      </c>
      <c r="J2617" s="1">
        <v>45735</v>
      </c>
      <c r="K2617" s="1">
        <v>45742</v>
      </c>
      <c r="L2617" t="s">
        <v>59</v>
      </c>
      <c r="M2617" t="s">
        <v>28</v>
      </c>
      <c r="N2617" t="s">
        <v>48</v>
      </c>
      <c r="O2617">
        <v>96</v>
      </c>
      <c r="P2617">
        <v>38.799999999999997</v>
      </c>
      <c r="Q2617" t="s">
        <v>41</v>
      </c>
      <c r="R2617" t="s">
        <v>49</v>
      </c>
      <c r="S2617">
        <v>25000</v>
      </c>
      <c r="T2617" t="s">
        <v>66</v>
      </c>
      <c r="U2617">
        <v>7</v>
      </c>
      <c r="V2617" t="s">
        <v>50</v>
      </c>
      <c r="W2617" t="str">
        <f>TEXT(EHR[[#This Row],[Admission_Date]], "MMM")</f>
        <v>Mar</v>
      </c>
      <c r="X2617">
        <f>MONTH(EHR[[#This Row],[Admission_Date]])</f>
        <v>3</v>
      </c>
    </row>
    <row r="2618" spans="1:24" x14ac:dyDescent="0.25">
      <c r="A2618" t="s">
        <v>2679</v>
      </c>
      <c r="B2618" t="s">
        <v>35</v>
      </c>
      <c r="C2618">
        <v>9</v>
      </c>
      <c r="D2618" t="s">
        <v>36</v>
      </c>
      <c r="E2618" t="s">
        <v>25</v>
      </c>
      <c r="F2618">
        <v>167</v>
      </c>
      <c r="G2618">
        <v>100</v>
      </c>
      <c r="H2618">
        <v>35.9</v>
      </c>
      <c r="I2618" t="s">
        <v>53</v>
      </c>
      <c r="J2618" s="1">
        <v>46017</v>
      </c>
      <c r="K2618" s="1">
        <v>46022</v>
      </c>
      <c r="L2618" t="s">
        <v>47</v>
      </c>
      <c r="M2618" t="s">
        <v>28</v>
      </c>
      <c r="N2618" t="s">
        <v>48</v>
      </c>
      <c r="O2618">
        <v>79</v>
      </c>
      <c r="P2618">
        <v>38.9</v>
      </c>
      <c r="Q2618" t="s">
        <v>57</v>
      </c>
      <c r="R2618" t="s">
        <v>42</v>
      </c>
      <c r="S2618">
        <v>75000</v>
      </c>
      <c r="T2618" t="s">
        <v>66</v>
      </c>
      <c r="U2618">
        <v>5</v>
      </c>
      <c r="V2618" t="s">
        <v>81</v>
      </c>
      <c r="W2618" t="str">
        <f>TEXT(EHR[[#This Row],[Admission_Date]], "MMM")</f>
        <v>Dec</v>
      </c>
      <c r="X2618">
        <f>MONTH(EHR[[#This Row],[Admission_Date]])</f>
        <v>12</v>
      </c>
    </row>
    <row r="2619" spans="1:24" x14ac:dyDescent="0.25">
      <c r="A2619" t="s">
        <v>2680</v>
      </c>
      <c r="B2619" t="s">
        <v>35</v>
      </c>
      <c r="C2619">
        <v>39</v>
      </c>
      <c r="D2619" t="s">
        <v>73</v>
      </c>
      <c r="E2619" t="s">
        <v>37</v>
      </c>
      <c r="F2619">
        <v>158</v>
      </c>
      <c r="G2619">
        <v>64</v>
      </c>
      <c r="H2619">
        <v>25.6</v>
      </c>
      <c r="I2619" t="s">
        <v>53</v>
      </c>
      <c r="J2619" s="1">
        <v>45663</v>
      </c>
      <c r="K2619" s="1">
        <v>45666</v>
      </c>
      <c r="L2619" t="s">
        <v>47</v>
      </c>
      <c r="M2619" t="s">
        <v>60</v>
      </c>
      <c r="N2619" t="s">
        <v>29</v>
      </c>
      <c r="O2619">
        <v>108</v>
      </c>
      <c r="P2619">
        <v>38</v>
      </c>
      <c r="Q2619" t="s">
        <v>30</v>
      </c>
      <c r="R2619" t="s">
        <v>31</v>
      </c>
      <c r="S2619">
        <v>75000</v>
      </c>
      <c r="T2619" t="s">
        <v>43</v>
      </c>
      <c r="U2619">
        <v>3</v>
      </c>
      <c r="V2619" t="s">
        <v>33</v>
      </c>
      <c r="W2619" t="str">
        <f>TEXT(EHR[[#This Row],[Admission_Date]], "MMM")</f>
        <v>Jan</v>
      </c>
      <c r="X2619">
        <f>MONTH(EHR[[#This Row],[Admission_Date]])</f>
        <v>1</v>
      </c>
    </row>
    <row r="2620" spans="1:24" x14ac:dyDescent="0.25">
      <c r="A2620" t="s">
        <v>2681</v>
      </c>
      <c r="B2620" t="s">
        <v>23</v>
      </c>
      <c r="C2620">
        <v>4</v>
      </c>
      <c r="D2620" t="s">
        <v>36</v>
      </c>
      <c r="E2620" t="s">
        <v>25</v>
      </c>
      <c r="F2620">
        <v>178</v>
      </c>
      <c r="G2620">
        <v>65</v>
      </c>
      <c r="H2620">
        <v>20.5</v>
      </c>
      <c r="I2620" t="s">
        <v>93</v>
      </c>
      <c r="J2620" s="1">
        <v>45961</v>
      </c>
      <c r="K2620" s="1">
        <v>45969</v>
      </c>
      <c r="L2620" t="s">
        <v>27</v>
      </c>
      <c r="M2620" t="s">
        <v>71</v>
      </c>
      <c r="N2620" t="s">
        <v>48</v>
      </c>
      <c r="O2620">
        <v>84</v>
      </c>
      <c r="P2620">
        <v>36.9</v>
      </c>
      <c r="Q2620" t="s">
        <v>57</v>
      </c>
      <c r="R2620" t="s">
        <v>31</v>
      </c>
      <c r="S2620">
        <v>50000</v>
      </c>
      <c r="T2620" t="s">
        <v>66</v>
      </c>
      <c r="U2620">
        <v>8</v>
      </c>
      <c r="V2620" t="s">
        <v>81</v>
      </c>
      <c r="W2620" t="str">
        <f>TEXT(EHR[[#This Row],[Admission_Date]], "MMM")</f>
        <v>Oct</v>
      </c>
      <c r="X2620">
        <f>MONTH(EHR[[#This Row],[Admission_Date]])</f>
        <v>10</v>
      </c>
    </row>
    <row r="2621" spans="1:24" x14ac:dyDescent="0.25">
      <c r="A2621" t="s">
        <v>2682</v>
      </c>
      <c r="B2621" t="s">
        <v>35</v>
      </c>
      <c r="C2621">
        <v>16</v>
      </c>
      <c r="D2621" t="s">
        <v>73</v>
      </c>
      <c r="E2621" t="s">
        <v>37</v>
      </c>
      <c r="F2621">
        <v>160</v>
      </c>
      <c r="G2621">
        <v>103</v>
      </c>
      <c r="H2621">
        <v>40.200000000000003</v>
      </c>
      <c r="I2621" t="s">
        <v>46</v>
      </c>
      <c r="J2621" s="1">
        <v>45920</v>
      </c>
      <c r="K2621" s="1">
        <v>45925</v>
      </c>
      <c r="L2621" t="s">
        <v>47</v>
      </c>
      <c r="M2621" t="s">
        <v>40</v>
      </c>
      <c r="N2621" t="s">
        <v>29</v>
      </c>
      <c r="O2621">
        <v>108</v>
      </c>
      <c r="P2621">
        <v>38.5</v>
      </c>
      <c r="Q2621" t="s">
        <v>30</v>
      </c>
      <c r="R2621" t="s">
        <v>31</v>
      </c>
      <c r="S2621">
        <v>75000</v>
      </c>
      <c r="T2621" t="s">
        <v>66</v>
      </c>
      <c r="U2621">
        <v>5</v>
      </c>
      <c r="V2621" t="s">
        <v>61</v>
      </c>
      <c r="W2621" t="str">
        <f>TEXT(EHR[[#This Row],[Admission_Date]], "MMM")</f>
        <v>Sep</v>
      </c>
      <c r="X2621">
        <f>MONTH(EHR[[#This Row],[Admission_Date]])</f>
        <v>9</v>
      </c>
    </row>
    <row r="2622" spans="1:24" x14ac:dyDescent="0.25">
      <c r="A2622" t="s">
        <v>2683</v>
      </c>
      <c r="B2622" t="s">
        <v>35</v>
      </c>
      <c r="C2622">
        <v>21</v>
      </c>
      <c r="D2622" t="s">
        <v>36</v>
      </c>
      <c r="E2622" t="s">
        <v>25</v>
      </c>
      <c r="F2622">
        <v>170</v>
      </c>
      <c r="G2622">
        <v>69</v>
      </c>
      <c r="H2622">
        <v>23.9</v>
      </c>
      <c r="I2622" t="s">
        <v>38</v>
      </c>
      <c r="J2622" s="1">
        <v>45842</v>
      </c>
      <c r="K2622" s="1">
        <v>45850</v>
      </c>
      <c r="L2622" t="s">
        <v>27</v>
      </c>
      <c r="M2622" t="s">
        <v>54</v>
      </c>
      <c r="N2622" t="s">
        <v>29</v>
      </c>
      <c r="O2622">
        <v>104</v>
      </c>
      <c r="P2622">
        <v>38.700000000000003</v>
      </c>
      <c r="Q2622" t="s">
        <v>30</v>
      </c>
      <c r="R2622" t="s">
        <v>42</v>
      </c>
      <c r="S2622">
        <v>25000</v>
      </c>
      <c r="T2622" t="s">
        <v>32</v>
      </c>
      <c r="U2622">
        <v>8</v>
      </c>
      <c r="V2622" t="s">
        <v>44</v>
      </c>
      <c r="W2622" t="str">
        <f>TEXT(EHR[[#This Row],[Admission_Date]], "MMM")</f>
        <v>Jul</v>
      </c>
      <c r="X2622">
        <f>MONTH(EHR[[#This Row],[Admission_Date]])</f>
        <v>7</v>
      </c>
    </row>
    <row r="2623" spans="1:24" x14ac:dyDescent="0.25">
      <c r="A2623" t="s">
        <v>2684</v>
      </c>
      <c r="B2623" t="s">
        <v>23</v>
      </c>
      <c r="C2623">
        <v>81</v>
      </c>
      <c r="D2623" t="s">
        <v>73</v>
      </c>
      <c r="E2623" t="s">
        <v>52</v>
      </c>
      <c r="F2623">
        <v>170</v>
      </c>
      <c r="G2623">
        <v>48</v>
      </c>
      <c r="H2623">
        <v>16.600000000000001</v>
      </c>
      <c r="I2623" t="s">
        <v>53</v>
      </c>
      <c r="J2623" s="1">
        <v>46194</v>
      </c>
      <c r="K2623" s="1">
        <v>46199</v>
      </c>
      <c r="L2623" t="s">
        <v>65</v>
      </c>
      <c r="M2623" t="s">
        <v>28</v>
      </c>
      <c r="N2623" t="s">
        <v>29</v>
      </c>
      <c r="O2623">
        <v>94</v>
      </c>
      <c r="P2623">
        <v>38.1</v>
      </c>
      <c r="Q2623" t="s">
        <v>30</v>
      </c>
      <c r="R2623" t="s">
        <v>31</v>
      </c>
      <c r="S2623">
        <v>50000</v>
      </c>
      <c r="T2623" t="s">
        <v>43</v>
      </c>
      <c r="U2623">
        <v>5</v>
      </c>
      <c r="V2623" t="s">
        <v>50</v>
      </c>
      <c r="W2623" t="str">
        <f>TEXT(EHR[[#This Row],[Admission_Date]], "MMM")</f>
        <v>Jun</v>
      </c>
      <c r="X2623">
        <f>MONTH(EHR[[#This Row],[Admission_Date]])</f>
        <v>6</v>
      </c>
    </row>
    <row r="2624" spans="1:24" x14ac:dyDescent="0.25">
      <c r="A2624" t="s">
        <v>2685</v>
      </c>
      <c r="B2624" t="s">
        <v>35</v>
      </c>
      <c r="C2624">
        <v>54</v>
      </c>
      <c r="D2624" t="s">
        <v>24</v>
      </c>
      <c r="E2624" t="s">
        <v>25</v>
      </c>
      <c r="F2624">
        <v>161</v>
      </c>
      <c r="G2624">
        <v>83</v>
      </c>
      <c r="H2624">
        <v>32</v>
      </c>
      <c r="I2624" t="s">
        <v>26</v>
      </c>
      <c r="J2624" s="1">
        <v>45944</v>
      </c>
      <c r="K2624" s="1">
        <v>45952</v>
      </c>
      <c r="L2624" t="s">
        <v>65</v>
      </c>
      <c r="M2624" t="s">
        <v>40</v>
      </c>
      <c r="N2624" t="s">
        <v>48</v>
      </c>
      <c r="O2624">
        <v>82</v>
      </c>
      <c r="P2624">
        <v>36.5</v>
      </c>
      <c r="Q2624" t="s">
        <v>41</v>
      </c>
      <c r="R2624" t="s">
        <v>42</v>
      </c>
      <c r="S2624">
        <v>75000</v>
      </c>
      <c r="T2624" t="s">
        <v>66</v>
      </c>
      <c r="U2624">
        <v>8</v>
      </c>
      <c r="V2624" t="s">
        <v>50</v>
      </c>
      <c r="W2624" t="str">
        <f>TEXT(EHR[[#This Row],[Admission_Date]], "MMM")</f>
        <v>Oct</v>
      </c>
      <c r="X2624">
        <f>MONTH(EHR[[#This Row],[Admission_Date]])</f>
        <v>10</v>
      </c>
    </row>
    <row r="2625" spans="1:24" x14ac:dyDescent="0.25">
      <c r="A2625" t="s">
        <v>2686</v>
      </c>
      <c r="B2625" t="s">
        <v>35</v>
      </c>
      <c r="C2625">
        <v>64</v>
      </c>
      <c r="D2625" t="s">
        <v>24</v>
      </c>
      <c r="E2625" t="s">
        <v>37</v>
      </c>
      <c r="F2625">
        <v>150</v>
      </c>
      <c r="G2625">
        <v>89</v>
      </c>
      <c r="H2625">
        <v>39.6</v>
      </c>
      <c r="I2625" t="s">
        <v>46</v>
      </c>
      <c r="J2625" s="1">
        <v>45777</v>
      </c>
      <c r="K2625" s="1">
        <v>45787</v>
      </c>
      <c r="L2625" t="s">
        <v>65</v>
      </c>
      <c r="M2625" t="s">
        <v>71</v>
      </c>
      <c r="N2625" t="s">
        <v>29</v>
      </c>
      <c r="O2625">
        <v>79</v>
      </c>
      <c r="P2625">
        <v>38.5</v>
      </c>
      <c r="Q2625" t="s">
        <v>41</v>
      </c>
      <c r="R2625" t="s">
        <v>49</v>
      </c>
      <c r="S2625">
        <v>50000</v>
      </c>
      <c r="T2625" t="s">
        <v>43</v>
      </c>
      <c r="U2625">
        <v>10</v>
      </c>
      <c r="V2625" t="s">
        <v>50</v>
      </c>
      <c r="W2625" t="str">
        <f>TEXT(EHR[[#This Row],[Admission_Date]], "MMM")</f>
        <v>Apr</v>
      </c>
      <c r="X2625">
        <f>MONTH(EHR[[#This Row],[Admission_Date]])</f>
        <v>4</v>
      </c>
    </row>
    <row r="2626" spans="1:24" x14ac:dyDescent="0.25">
      <c r="A2626" t="s">
        <v>2687</v>
      </c>
      <c r="B2626" t="s">
        <v>35</v>
      </c>
      <c r="C2626">
        <v>145</v>
      </c>
      <c r="D2626" t="s">
        <v>56</v>
      </c>
      <c r="E2626" t="s">
        <v>25</v>
      </c>
      <c r="F2626">
        <v>150</v>
      </c>
      <c r="G2626">
        <v>85</v>
      </c>
      <c r="H2626">
        <v>37.799999999999997</v>
      </c>
      <c r="I2626" t="s">
        <v>53</v>
      </c>
      <c r="J2626" s="1">
        <v>46041</v>
      </c>
      <c r="K2626" s="1">
        <v>46050</v>
      </c>
      <c r="L2626" t="s">
        <v>27</v>
      </c>
      <c r="M2626" t="s">
        <v>71</v>
      </c>
      <c r="N2626" t="s">
        <v>29</v>
      </c>
      <c r="O2626">
        <v>106</v>
      </c>
      <c r="P2626">
        <v>38.299999999999997</v>
      </c>
      <c r="Q2626" t="s">
        <v>41</v>
      </c>
      <c r="R2626" t="s">
        <v>42</v>
      </c>
      <c r="S2626">
        <v>50000</v>
      </c>
      <c r="T2626" t="s">
        <v>66</v>
      </c>
      <c r="U2626">
        <v>9</v>
      </c>
      <c r="V2626" t="s">
        <v>50</v>
      </c>
      <c r="W2626" t="str">
        <f>TEXT(EHR[[#This Row],[Admission_Date]], "MMM")</f>
        <v>Jan</v>
      </c>
      <c r="X2626">
        <f>MONTH(EHR[[#This Row],[Admission_Date]])</f>
        <v>1</v>
      </c>
    </row>
    <row r="2627" spans="1:24" x14ac:dyDescent="0.25">
      <c r="A2627" t="s">
        <v>2688</v>
      </c>
      <c r="B2627" t="s">
        <v>23</v>
      </c>
      <c r="C2627">
        <v>51</v>
      </c>
      <c r="D2627" t="s">
        <v>36</v>
      </c>
      <c r="E2627" t="s">
        <v>52</v>
      </c>
      <c r="F2627">
        <v>151</v>
      </c>
      <c r="G2627">
        <v>62</v>
      </c>
      <c r="H2627">
        <v>27.2</v>
      </c>
      <c r="I2627" t="s">
        <v>93</v>
      </c>
      <c r="J2627" s="1">
        <v>45731</v>
      </c>
      <c r="K2627" s="1">
        <v>45734</v>
      </c>
      <c r="L2627" t="s">
        <v>77</v>
      </c>
      <c r="M2627" t="s">
        <v>28</v>
      </c>
      <c r="N2627" t="s">
        <v>48</v>
      </c>
      <c r="O2627">
        <v>91</v>
      </c>
      <c r="P2627">
        <v>37.1</v>
      </c>
      <c r="Q2627" t="s">
        <v>41</v>
      </c>
      <c r="R2627" t="s">
        <v>49</v>
      </c>
      <c r="S2627">
        <v>50000</v>
      </c>
      <c r="T2627" t="s">
        <v>32</v>
      </c>
      <c r="U2627">
        <v>3</v>
      </c>
      <c r="V2627" t="s">
        <v>50</v>
      </c>
      <c r="W2627" t="str">
        <f>TEXT(EHR[[#This Row],[Admission_Date]], "MMM")</f>
        <v>Mar</v>
      </c>
      <c r="X2627">
        <f>MONTH(EHR[[#This Row],[Admission_Date]])</f>
        <v>3</v>
      </c>
    </row>
    <row r="2628" spans="1:24" x14ac:dyDescent="0.25">
      <c r="A2628" t="s">
        <v>2689</v>
      </c>
      <c r="B2628" t="s">
        <v>23</v>
      </c>
      <c r="C2628">
        <v>54</v>
      </c>
      <c r="D2628" t="s">
        <v>24</v>
      </c>
      <c r="E2628" t="s">
        <v>25</v>
      </c>
      <c r="F2628">
        <v>160</v>
      </c>
      <c r="G2628">
        <v>80</v>
      </c>
      <c r="H2628">
        <v>31.2</v>
      </c>
      <c r="I2628" t="s">
        <v>53</v>
      </c>
      <c r="J2628" s="1">
        <v>45963</v>
      </c>
      <c r="K2628" s="1">
        <v>45971</v>
      </c>
      <c r="L2628" t="s">
        <v>39</v>
      </c>
      <c r="M2628" t="s">
        <v>40</v>
      </c>
      <c r="N2628" t="s">
        <v>29</v>
      </c>
      <c r="O2628">
        <v>77</v>
      </c>
      <c r="P2628">
        <v>37.4</v>
      </c>
      <c r="Q2628" t="s">
        <v>30</v>
      </c>
      <c r="R2628" t="s">
        <v>49</v>
      </c>
      <c r="S2628">
        <v>50000</v>
      </c>
      <c r="T2628" t="s">
        <v>66</v>
      </c>
      <c r="U2628">
        <v>8</v>
      </c>
      <c r="V2628" t="s">
        <v>50</v>
      </c>
      <c r="W2628" t="str">
        <f>TEXT(EHR[[#This Row],[Admission_Date]], "MMM")</f>
        <v>Nov</v>
      </c>
      <c r="X2628">
        <f>MONTH(EHR[[#This Row],[Admission_Date]])</f>
        <v>11</v>
      </c>
    </row>
    <row r="2629" spans="1:24" x14ac:dyDescent="0.25">
      <c r="A2629" t="s">
        <v>2690</v>
      </c>
      <c r="B2629" t="s">
        <v>35</v>
      </c>
      <c r="C2629">
        <v>12</v>
      </c>
      <c r="D2629" t="s">
        <v>73</v>
      </c>
      <c r="E2629" t="s">
        <v>25</v>
      </c>
      <c r="F2629">
        <v>189</v>
      </c>
      <c r="G2629">
        <v>100</v>
      </c>
      <c r="H2629">
        <v>28</v>
      </c>
      <c r="I2629" t="s">
        <v>93</v>
      </c>
      <c r="J2629" s="1">
        <v>46193</v>
      </c>
      <c r="K2629" s="1">
        <v>46198</v>
      </c>
      <c r="L2629" t="s">
        <v>27</v>
      </c>
      <c r="M2629" t="s">
        <v>60</v>
      </c>
      <c r="N2629" t="s">
        <v>48</v>
      </c>
      <c r="O2629">
        <v>96</v>
      </c>
      <c r="P2629">
        <v>38.700000000000003</v>
      </c>
      <c r="Q2629" t="s">
        <v>30</v>
      </c>
      <c r="R2629" t="s">
        <v>31</v>
      </c>
      <c r="S2629">
        <v>75000</v>
      </c>
      <c r="T2629" t="s">
        <v>32</v>
      </c>
      <c r="U2629">
        <v>5</v>
      </c>
      <c r="V2629" t="s">
        <v>61</v>
      </c>
      <c r="W2629" t="str">
        <f>TEXT(EHR[[#This Row],[Admission_Date]], "MMM")</f>
        <v>Jun</v>
      </c>
      <c r="X2629">
        <f>MONTH(EHR[[#This Row],[Admission_Date]])</f>
        <v>6</v>
      </c>
    </row>
    <row r="2630" spans="1:24" x14ac:dyDescent="0.25">
      <c r="A2630" t="s">
        <v>2691</v>
      </c>
      <c r="B2630" t="s">
        <v>35</v>
      </c>
      <c r="C2630">
        <v>14</v>
      </c>
      <c r="D2630" t="s">
        <v>36</v>
      </c>
      <c r="E2630" t="s">
        <v>52</v>
      </c>
      <c r="F2630">
        <v>161</v>
      </c>
      <c r="G2630">
        <v>54</v>
      </c>
      <c r="H2630">
        <v>20.8</v>
      </c>
      <c r="I2630" t="s">
        <v>93</v>
      </c>
      <c r="J2630" s="1">
        <v>45969</v>
      </c>
      <c r="K2630" s="1">
        <v>45973</v>
      </c>
      <c r="L2630" t="s">
        <v>59</v>
      </c>
      <c r="M2630" t="s">
        <v>54</v>
      </c>
      <c r="N2630" t="s">
        <v>29</v>
      </c>
      <c r="O2630">
        <v>101</v>
      </c>
      <c r="P2630">
        <v>37.200000000000003</v>
      </c>
      <c r="Q2630" t="s">
        <v>57</v>
      </c>
      <c r="R2630" t="s">
        <v>42</v>
      </c>
      <c r="S2630">
        <v>50000</v>
      </c>
      <c r="T2630" t="s">
        <v>66</v>
      </c>
      <c r="U2630">
        <v>4</v>
      </c>
      <c r="V2630" t="s">
        <v>61</v>
      </c>
      <c r="W2630" t="str">
        <f>TEXT(EHR[[#This Row],[Admission_Date]], "MMM")</f>
        <v>Nov</v>
      </c>
      <c r="X2630">
        <f>MONTH(EHR[[#This Row],[Admission_Date]])</f>
        <v>11</v>
      </c>
    </row>
    <row r="2631" spans="1:24" x14ac:dyDescent="0.25">
      <c r="A2631" t="s">
        <v>2692</v>
      </c>
      <c r="B2631" t="s">
        <v>23</v>
      </c>
      <c r="C2631">
        <v>3</v>
      </c>
      <c r="D2631" t="s">
        <v>73</v>
      </c>
      <c r="E2631" t="s">
        <v>52</v>
      </c>
      <c r="F2631">
        <v>158</v>
      </c>
      <c r="G2631">
        <v>62</v>
      </c>
      <c r="H2631">
        <v>24.8</v>
      </c>
      <c r="I2631" t="s">
        <v>53</v>
      </c>
      <c r="J2631" s="1">
        <v>45980</v>
      </c>
      <c r="K2631" s="1">
        <v>45988</v>
      </c>
      <c r="L2631" t="s">
        <v>59</v>
      </c>
      <c r="M2631" t="s">
        <v>28</v>
      </c>
      <c r="N2631" t="s">
        <v>48</v>
      </c>
      <c r="O2631">
        <v>106</v>
      </c>
      <c r="P2631">
        <v>38.5</v>
      </c>
      <c r="Q2631" t="s">
        <v>41</v>
      </c>
      <c r="R2631" t="s">
        <v>31</v>
      </c>
      <c r="S2631">
        <v>50000</v>
      </c>
      <c r="T2631" t="s">
        <v>66</v>
      </c>
      <c r="U2631">
        <v>8</v>
      </c>
      <c r="V2631" t="s">
        <v>81</v>
      </c>
      <c r="W2631" t="str">
        <f>TEXT(EHR[[#This Row],[Admission_Date]], "MMM")</f>
        <v>Nov</v>
      </c>
      <c r="X2631">
        <f>MONTH(EHR[[#This Row],[Admission_Date]])</f>
        <v>11</v>
      </c>
    </row>
    <row r="2632" spans="1:24" x14ac:dyDescent="0.25">
      <c r="A2632" t="s">
        <v>2693</v>
      </c>
      <c r="B2632" t="s">
        <v>23</v>
      </c>
      <c r="C2632">
        <v>34</v>
      </c>
      <c r="D2632" t="s">
        <v>56</v>
      </c>
      <c r="E2632" t="s">
        <v>52</v>
      </c>
      <c r="F2632">
        <v>178</v>
      </c>
      <c r="G2632">
        <v>105</v>
      </c>
      <c r="H2632">
        <v>33.1</v>
      </c>
      <c r="I2632" t="s">
        <v>26</v>
      </c>
      <c r="J2632" s="1">
        <v>46096</v>
      </c>
      <c r="K2632" s="1">
        <v>46101</v>
      </c>
      <c r="L2632" t="s">
        <v>39</v>
      </c>
      <c r="M2632" t="s">
        <v>71</v>
      </c>
      <c r="N2632" t="s">
        <v>48</v>
      </c>
      <c r="O2632">
        <v>107</v>
      </c>
      <c r="P2632">
        <v>36.4</v>
      </c>
      <c r="Q2632" t="s">
        <v>41</v>
      </c>
      <c r="R2632" t="s">
        <v>31</v>
      </c>
      <c r="S2632">
        <v>25000</v>
      </c>
      <c r="T2632" t="s">
        <v>66</v>
      </c>
      <c r="U2632">
        <v>5</v>
      </c>
      <c r="V2632" t="s">
        <v>44</v>
      </c>
      <c r="W2632" t="str">
        <f>TEXT(EHR[[#This Row],[Admission_Date]], "MMM")</f>
        <v>Mar</v>
      </c>
      <c r="X2632">
        <f>MONTH(EHR[[#This Row],[Admission_Date]])</f>
        <v>3</v>
      </c>
    </row>
    <row r="2633" spans="1:24" x14ac:dyDescent="0.25">
      <c r="A2633" t="s">
        <v>2694</v>
      </c>
      <c r="B2633" t="s">
        <v>23</v>
      </c>
      <c r="C2633">
        <v>70</v>
      </c>
      <c r="D2633" t="s">
        <v>24</v>
      </c>
      <c r="E2633" t="s">
        <v>52</v>
      </c>
      <c r="F2633">
        <v>175</v>
      </c>
      <c r="G2633">
        <v>106</v>
      </c>
      <c r="H2633">
        <v>34.6</v>
      </c>
      <c r="I2633" t="s">
        <v>26</v>
      </c>
      <c r="J2633" s="1">
        <v>46057</v>
      </c>
      <c r="K2633" s="1">
        <v>46064</v>
      </c>
      <c r="L2633" t="s">
        <v>39</v>
      </c>
      <c r="M2633" t="s">
        <v>40</v>
      </c>
      <c r="N2633" t="s">
        <v>48</v>
      </c>
      <c r="O2633">
        <v>88</v>
      </c>
      <c r="P2633">
        <v>38.799999999999997</v>
      </c>
      <c r="Q2633" t="s">
        <v>41</v>
      </c>
      <c r="R2633" t="s">
        <v>31</v>
      </c>
      <c r="S2633">
        <v>75000</v>
      </c>
      <c r="T2633" t="s">
        <v>66</v>
      </c>
      <c r="U2633">
        <v>7</v>
      </c>
      <c r="V2633" t="s">
        <v>50</v>
      </c>
      <c r="W2633" t="str">
        <f>TEXT(EHR[[#This Row],[Admission_Date]], "MMM")</f>
        <v>Feb</v>
      </c>
      <c r="X2633">
        <f>MONTH(EHR[[#This Row],[Admission_Date]])</f>
        <v>2</v>
      </c>
    </row>
    <row r="2634" spans="1:24" x14ac:dyDescent="0.25">
      <c r="A2634" t="s">
        <v>2695</v>
      </c>
      <c r="B2634" t="s">
        <v>35</v>
      </c>
      <c r="C2634">
        <v>30</v>
      </c>
      <c r="D2634" t="s">
        <v>24</v>
      </c>
      <c r="E2634" t="s">
        <v>25</v>
      </c>
      <c r="F2634">
        <v>188</v>
      </c>
      <c r="G2634">
        <v>70</v>
      </c>
      <c r="H2634">
        <v>19.8</v>
      </c>
      <c r="I2634" t="s">
        <v>93</v>
      </c>
      <c r="J2634" s="1">
        <v>46078</v>
      </c>
      <c r="K2634" s="1">
        <v>46088</v>
      </c>
      <c r="L2634" t="s">
        <v>65</v>
      </c>
      <c r="M2634" t="s">
        <v>40</v>
      </c>
      <c r="N2634" t="s">
        <v>48</v>
      </c>
      <c r="O2634">
        <v>104</v>
      </c>
      <c r="P2634">
        <v>38.5</v>
      </c>
      <c r="Q2634" t="s">
        <v>57</v>
      </c>
      <c r="R2634" t="s">
        <v>42</v>
      </c>
      <c r="S2634">
        <v>75000</v>
      </c>
      <c r="T2634" t="s">
        <v>32</v>
      </c>
      <c r="U2634">
        <v>10</v>
      </c>
      <c r="V2634" t="s">
        <v>44</v>
      </c>
      <c r="W2634" t="str">
        <f>TEXT(EHR[[#This Row],[Admission_Date]], "MMM")</f>
        <v>Feb</v>
      </c>
      <c r="X2634">
        <f>MONTH(EHR[[#This Row],[Admission_Date]])</f>
        <v>2</v>
      </c>
    </row>
    <row r="2635" spans="1:24" x14ac:dyDescent="0.25">
      <c r="A2635" t="s">
        <v>2696</v>
      </c>
      <c r="B2635" t="s">
        <v>35</v>
      </c>
      <c r="C2635">
        <v>11</v>
      </c>
      <c r="D2635" t="s">
        <v>73</v>
      </c>
      <c r="E2635" t="s">
        <v>52</v>
      </c>
      <c r="F2635">
        <v>157</v>
      </c>
      <c r="G2635">
        <v>77</v>
      </c>
      <c r="H2635">
        <v>31.2</v>
      </c>
      <c r="I2635" t="s">
        <v>26</v>
      </c>
      <c r="J2635" s="1">
        <v>45799</v>
      </c>
      <c r="K2635" s="1">
        <v>45802</v>
      </c>
      <c r="L2635" t="s">
        <v>59</v>
      </c>
      <c r="M2635" t="s">
        <v>71</v>
      </c>
      <c r="N2635" t="s">
        <v>48</v>
      </c>
      <c r="O2635">
        <v>96</v>
      </c>
      <c r="P2635">
        <v>36.4</v>
      </c>
      <c r="Q2635" t="s">
        <v>30</v>
      </c>
      <c r="R2635" t="s">
        <v>42</v>
      </c>
      <c r="S2635">
        <v>50000</v>
      </c>
      <c r="T2635" t="s">
        <v>43</v>
      </c>
      <c r="U2635">
        <v>3</v>
      </c>
      <c r="V2635" t="s">
        <v>61</v>
      </c>
      <c r="W2635" t="str">
        <f>TEXT(EHR[[#This Row],[Admission_Date]], "MMM")</f>
        <v>May</v>
      </c>
      <c r="X2635">
        <f>MONTH(EHR[[#This Row],[Admission_Date]])</f>
        <v>5</v>
      </c>
    </row>
    <row r="2636" spans="1:24" x14ac:dyDescent="0.25">
      <c r="A2636" t="s">
        <v>2697</v>
      </c>
      <c r="B2636" t="s">
        <v>35</v>
      </c>
      <c r="C2636">
        <v>29</v>
      </c>
      <c r="D2636" t="s">
        <v>56</v>
      </c>
      <c r="E2636" t="s">
        <v>52</v>
      </c>
      <c r="F2636">
        <v>183</v>
      </c>
      <c r="G2636">
        <v>92</v>
      </c>
      <c r="H2636">
        <v>27.5</v>
      </c>
      <c r="I2636" t="s">
        <v>38</v>
      </c>
      <c r="J2636" s="1">
        <v>45806</v>
      </c>
      <c r="K2636" s="1">
        <v>45814</v>
      </c>
      <c r="L2636" t="s">
        <v>65</v>
      </c>
      <c r="M2636" t="s">
        <v>40</v>
      </c>
      <c r="N2636" t="s">
        <v>29</v>
      </c>
      <c r="O2636">
        <v>62</v>
      </c>
      <c r="P2636">
        <v>37.4</v>
      </c>
      <c r="Q2636" t="s">
        <v>30</v>
      </c>
      <c r="R2636" t="s">
        <v>49</v>
      </c>
      <c r="S2636">
        <v>75000</v>
      </c>
      <c r="T2636" t="s">
        <v>32</v>
      </c>
      <c r="U2636">
        <v>8</v>
      </c>
      <c r="V2636" t="s">
        <v>44</v>
      </c>
      <c r="W2636" t="str">
        <f>TEXT(EHR[[#This Row],[Admission_Date]], "MMM")</f>
        <v>May</v>
      </c>
      <c r="X2636">
        <f>MONTH(EHR[[#This Row],[Admission_Date]])</f>
        <v>5</v>
      </c>
    </row>
    <row r="2637" spans="1:24" x14ac:dyDescent="0.25">
      <c r="A2637" t="s">
        <v>2698</v>
      </c>
      <c r="B2637" t="s">
        <v>35</v>
      </c>
      <c r="C2637">
        <v>83</v>
      </c>
      <c r="D2637" t="s">
        <v>73</v>
      </c>
      <c r="E2637" t="s">
        <v>52</v>
      </c>
      <c r="F2637">
        <v>176</v>
      </c>
      <c r="G2637">
        <v>0</v>
      </c>
      <c r="I2637" t="s">
        <v>46</v>
      </c>
      <c r="J2637" s="1">
        <v>45830</v>
      </c>
      <c r="K2637" s="1">
        <v>45838</v>
      </c>
      <c r="L2637" t="s">
        <v>59</v>
      </c>
      <c r="M2637" t="s">
        <v>71</v>
      </c>
      <c r="N2637" t="s">
        <v>29</v>
      </c>
      <c r="O2637">
        <v>63</v>
      </c>
      <c r="P2637">
        <v>38.5</v>
      </c>
      <c r="Q2637" t="s">
        <v>30</v>
      </c>
      <c r="R2637" t="s">
        <v>49</v>
      </c>
      <c r="S2637">
        <v>50000</v>
      </c>
      <c r="T2637" t="s">
        <v>66</v>
      </c>
      <c r="U2637">
        <v>8</v>
      </c>
      <c r="V2637" t="s">
        <v>50</v>
      </c>
      <c r="W2637" t="str">
        <f>TEXT(EHR[[#This Row],[Admission_Date]], "MMM")</f>
        <v>Jun</v>
      </c>
      <c r="X2637">
        <f>MONTH(EHR[[#This Row],[Admission_Date]])</f>
        <v>6</v>
      </c>
    </row>
    <row r="2638" spans="1:24" x14ac:dyDescent="0.25">
      <c r="A2638" t="s">
        <v>2699</v>
      </c>
      <c r="B2638" t="s">
        <v>23</v>
      </c>
      <c r="C2638">
        <v>58</v>
      </c>
      <c r="D2638" t="s">
        <v>36</v>
      </c>
      <c r="E2638" t="s">
        <v>25</v>
      </c>
      <c r="F2638">
        <v>149</v>
      </c>
      <c r="G2638">
        <v>81</v>
      </c>
      <c r="H2638">
        <v>36.5</v>
      </c>
      <c r="I2638" t="s">
        <v>26</v>
      </c>
      <c r="J2638" s="1">
        <v>46168</v>
      </c>
      <c r="K2638" s="1"/>
      <c r="L2638" t="s">
        <v>39</v>
      </c>
      <c r="M2638" t="s">
        <v>28</v>
      </c>
      <c r="N2638" t="s">
        <v>48</v>
      </c>
      <c r="O2638">
        <v>107</v>
      </c>
      <c r="P2638">
        <v>37.9</v>
      </c>
      <c r="Q2638" t="s">
        <v>57</v>
      </c>
      <c r="R2638" t="s">
        <v>49</v>
      </c>
      <c r="S2638">
        <v>75000</v>
      </c>
      <c r="T2638" t="s">
        <v>66</v>
      </c>
      <c r="V2638" t="s">
        <v>50</v>
      </c>
      <c r="W2638" t="str">
        <f>TEXT(EHR[[#This Row],[Admission_Date]], "MMM")</f>
        <v>May</v>
      </c>
      <c r="X2638">
        <f>MONTH(EHR[[#This Row],[Admission_Date]])</f>
        <v>5</v>
      </c>
    </row>
    <row r="2639" spans="1:24" x14ac:dyDescent="0.25">
      <c r="A2639" t="s">
        <v>2700</v>
      </c>
      <c r="B2639" t="s">
        <v>23</v>
      </c>
      <c r="C2639">
        <v>86</v>
      </c>
      <c r="D2639" t="s">
        <v>56</v>
      </c>
      <c r="E2639" t="s">
        <v>52</v>
      </c>
      <c r="F2639">
        <v>188</v>
      </c>
      <c r="G2639">
        <v>98</v>
      </c>
      <c r="H2639">
        <v>27.7</v>
      </c>
      <c r="I2639" t="s">
        <v>26</v>
      </c>
      <c r="J2639" s="1">
        <v>46159</v>
      </c>
      <c r="K2639" s="1">
        <v>46164</v>
      </c>
      <c r="L2639" t="s">
        <v>27</v>
      </c>
      <c r="M2639" t="s">
        <v>60</v>
      </c>
      <c r="N2639" t="s">
        <v>29</v>
      </c>
      <c r="O2639">
        <v>105</v>
      </c>
      <c r="P2639">
        <v>37.799999999999997</v>
      </c>
      <c r="Q2639" t="s">
        <v>57</v>
      </c>
      <c r="R2639" t="s">
        <v>31</v>
      </c>
      <c r="S2639">
        <v>50000</v>
      </c>
      <c r="T2639" t="s">
        <v>32</v>
      </c>
      <c r="U2639">
        <v>5</v>
      </c>
      <c r="V2639" t="s">
        <v>50</v>
      </c>
      <c r="W2639" t="str">
        <f>TEXT(EHR[[#This Row],[Admission_Date]], "MMM")</f>
        <v>May</v>
      </c>
      <c r="X2639">
        <f>MONTH(EHR[[#This Row],[Admission_Date]])</f>
        <v>5</v>
      </c>
    </row>
    <row r="2640" spans="1:24" x14ac:dyDescent="0.25">
      <c r="A2640" t="s">
        <v>2701</v>
      </c>
      <c r="B2640" t="s">
        <v>23</v>
      </c>
      <c r="C2640">
        <v>72</v>
      </c>
      <c r="D2640" t="s">
        <v>73</v>
      </c>
      <c r="E2640" t="s">
        <v>25</v>
      </c>
      <c r="F2640">
        <v>156</v>
      </c>
      <c r="G2640">
        <v>68</v>
      </c>
      <c r="H2640">
        <v>27.9</v>
      </c>
      <c r="I2640" t="s">
        <v>53</v>
      </c>
      <c r="J2640" s="1">
        <v>46119</v>
      </c>
      <c r="K2640" s="1">
        <v>46127</v>
      </c>
      <c r="L2640" t="s">
        <v>39</v>
      </c>
      <c r="M2640" t="s">
        <v>54</v>
      </c>
      <c r="N2640" t="s">
        <v>29</v>
      </c>
      <c r="O2640">
        <v>81</v>
      </c>
      <c r="P2640">
        <v>37.9</v>
      </c>
      <c r="Q2640" t="s">
        <v>41</v>
      </c>
      <c r="R2640" t="s">
        <v>49</v>
      </c>
      <c r="S2640">
        <v>75000</v>
      </c>
      <c r="T2640" t="s">
        <v>66</v>
      </c>
      <c r="U2640">
        <v>8</v>
      </c>
      <c r="V2640" t="s">
        <v>50</v>
      </c>
      <c r="W2640" t="str">
        <f>TEXT(EHR[[#This Row],[Admission_Date]], "MMM")</f>
        <v>Apr</v>
      </c>
      <c r="X2640">
        <f>MONTH(EHR[[#This Row],[Admission_Date]])</f>
        <v>4</v>
      </c>
    </row>
    <row r="2641" spans="1:24" x14ac:dyDescent="0.25">
      <c r="A2641" t="s">
        <v>2702</v>
      </c>
      <c r="B2641" t="s">
        <v>35</v>
      </c>
      <c r="C2641">
        <v>2</v>
      </c>
      <c r="D2641" t="s">
        <v>73</v>
      </c>
      <c r="E2641" t="s">
        <v>25</v>
      </c>
      <c r="F2641">
        <v>166</v>
      </c>
      <c r="G2641">
        <v>50</v>
      </c>
      <c r="H2641">
        <v>18.100000000000001</v>
      </c>
      <c r="I2641" t="s">
        <v>93</v>
      </c>
      <c r="J2641" s="1">
        <v>45985</v>
      </c>
      <c r="K2641" s="1">
        <v>45987</v>
      </c>
      <c r="L2641" t="s">
        <v>59</v>
      </c>
      <c r="M2641" t="s">
        <v>60</v>
      </c>
      <c r="N2641" t="s">
        <v>48</v>
      </c>
      <c r="O2641">
        <v>74</v>
      </c>
      <c r="P2641">
        <v>37.200000000000003</v>
      </c>
      <c r="Q2641" t="s">
        <v>30</v>
      </c>
      <c r="R2641" t="s">
        <v>42</v>
      </c>
      <c r="S2641">
        <v>50000</v>
      </c>
      <c r="T2641" t="s">
        <v>66</v>
      </c>
      <c r="U2641">
        <v>2</v>
      </c>
      <c r="V2641" t="s">
        <v>81</v>
      </c>
      <c r="W2641" t="str">
        <f>TEXT(EHR[[#This Row],[Admission_Date]], "MMM")</f>
        <v>Nov</v>
      </c>
      <c r="X2641">
        <f>MONTH(EHR[[#This Row],[Admission_Date]])</f>
        <v>11</v>
      </c>
    </row>
    <row r="2642" spans="1:24" x14ac:dyDescent="0.25">
      <c r="A2642" t="s">
        <v>2703</v>
      </c>
      <c r="B2642" t="s">
        <v>23</v>
      </c>
      <c r="C2642">
        <v>81</v>
      </c>
      <c r="D2642" t="s">
        <v>56</v>
      </c>
      <c r="E2642" t="s">
        <v>52</v>
      </c>
      <c r="F2642">
        <v>188</v>
      </c>
      <c r="G2642">
        <v>79</v>
      </c>
      <c r="H2642">
        <v>22.4</v>
      </c>
      <c r="I2642" t="s">
        <v>46</v>
      </c>
      <c r="J2642" s="1">
        <v>45752</v>
      </c>
      <c r="K2642" s="1">
        <v>45759</v>
      </c>
      <c r="L2642" t="s">
        <v>65</v>
      </c>
      <c r="M2642" t="s">
        <v>71</v>
      </c>
      <c r="N2642" t="s">
        <v>29</v>
      </c>
      <c r="O2642">
        <v>61</v>
      </c>
      <c r="P2642">
        <v>38.200000000000003</v>
      </c>
      <c r="Q2642" t="s">
        <v>30</v>
      </c>
      <c r="R2642" t="s">
        <v>42</v>
      </c>
      <c r="S2642">
        <v>75000</v>
      </c>
      <c r="T2642" t="s">
        <v>66</v>
      </c>
      <c r="U2642">
        <v>7</v>
      </c>
      <c r="V2642" t="s">
        <v>50</v>
      </c>
      <c r="W2642" t="str">
        <f>TEXT(EHR[[#This Row],[Admission_Date]], "MMM")</f>
        <v>Apr</v>
      </c>
      <c r="X2642">
        <f>MONTH(EHR[[#This Row],[Admission_Date]])</f>
        <v>4</v>
      </c>
    </row>
    <row r="2643" spans="1:24" x14ac:dyDescent="0.25">
      <c r="A2643" t="s">
        <v>2704</v>
      </c>
      <c r="B2643" t="s">
        <v>35</v>
      </c>
      <c r="C2643">
        <v>40</v>
      </c>
      <c r="D2643" t="s">
        <v>73</v>
      </c>
      <c r="E2643" t="s">
        <v>37</v>
      </c>
      <c r="F2643">
        <v>162</v>
      </c>
      <c r="G2643">
        <v>71</v>
      </c>
      <c r="H2643">
        <v>27.1</v>
      </c>
      <c r="I2643" t="s">
        <v>38</v>
      </c>
      <c r="J2643" s="1">
        <v>45932</v>
      </c>
      <c r="K2643" s="1">
        <v>45940</v>
      </c>
      <c r="L2643" t="s">
        <v>59</v>
      </c>
      <c r="M2643" t="s">
        <v>71</v>
      </c>
      <c r="N2643" t="s">
        <v>29</v>
      </c>
      <c r="O2643">
        <v>73</v>
      </c>
      <c r="P2643">
        <v>36.200000000000003</v>
      </c>
      <c r="Q2643" t="s">
        <v>41</v>
      </c>
      <c r="R2643" t="s">
        <v>42</v>
      </c>
      <c r="S2643">
        <v>50000</v>
      </c>
      <c r="T2643" t="s">
        <v>66</v>
      </c>
      <c r="U2643">
        <v>8</v>
      </c>
      <c r="V2643" t="s">
        <v>33</v>
      </c>
      <c r="W2643" t="str">
        <f>TEXT(EHR[[#This Row],[Admission_Date]], "MMM")</f>
        <v>Oct</v>
      </c>
      <c r="X2643">
        <f>MONTH(EHR[[#This Row],[Admission_Date]])</f>
        <v>10</v>
      </c>
    </row>
    <row r="2644" spans="1:24" x14ac:dyDescent="0.25">
      <c r="A2644" t="s">
        <v>2705</v>
      </c>
      <c r="B2644" t="s">
        <v>35</v>
      </c>
      <c r="C2644">
        <v>67</v>
      </c>
      <c r="D2644" t="s">
        <v>24</v>
      </c>
      <c r="E2644" t="s">
        <v>37</v>
      </c>
      <c r="F2644">
        <v>151</v>
      </c>
      <c r="G2644">
        <v>95</v>
      </c>
      <c r="H2644">
        <v>41.7</v>
      </c>
      <c r="I2644" t="s">
        <v>46</v>
      </c>
      <c r="J2644" s="1">
        <v>46002</v>
      </c>
      <c r="K2644" s="1">
        <v>46007</v>
      </c>
      <c r="L2644" t="s">
        <v>39</v>
      </c>
      <c r="M2644" t="s">
        <v>60</v>
      </c>
      <c r="N2644" t="s">
        <v>29</v>
      </c>
      <c r="O2644">
        <v>62</v>
      </c>
      <c r="P2644">
        <v>37.6</v>
      </c>
      <c r="Q2644" t="s">
        <v>30</v>
      </c>
      <c r="R2644" t="s">
        <v>42</v>
      </c>
      <c r="S2644">
        <v>25000</v>
      </c>
      <c r="T2644" t="s">
        <v>32</v>
      </c>
      <c r="U2644">
        <v>5</v>
      </c>
      <c r="V2644" t="s">
        <v>50</v>
      </c>
      <c r="W2644" t="str">
        <f>TEXT(EHR[[#This Row],[Admission_Date]], "MMM")</f>
        <v>Dec</v>
      </c>
      <c r="X2644">
        <f>MONTH(EHR[[#This Row],[Admission_Date]])</f>
        <v>12</v>
      </c>
    </row>
    <row r="2645" spans="1:24" x14ac:dyDescent="0.25">
      <c r="A2645" t="s">
        <v>2706</v>
      </c>
      <c r="B2645" t="s">
        <v>23</v>
      </c>
      <c r="C2645">
        <v>6</v>
      </c>
      <c r="D2645" t="s">
        <v>24</v>
      </c>
      <c r="E2645" t="s">
        <v>25</v>
      </c>
      <c r="F2645">
        <v>150</v>
      </c>
      <c r="G2645">
        <v>96</v>
      </c>
      <c r="H2645">
        <v>42.7</v>
      </c>
      <c r="I2645" t="s">
        <v>93</v>
      </c>
      <c r="J2645" s="1">
        <v>45877</v>
      </c>
      <c r="K2645" s="1">
        <v>45879</v>
      </c>
      <c r="L2645" t="s">
        <v>27</v>
      </c>
      <c r="M2645" t="s">
        <v>60</v>
      </c>
      <c r="N2645" t="s">
        <v>48</v>
      </c>
      <c r="O2645">
        <v>61</v>
      </c>
      <c r="P2645">
        <v>36.200000000000003</v>
      </c>
      <c r="Q2645" t="s">
        <v>57</v>
      </c>
      <c r="R2645" t="s">
        <v>31</v>
      </c>
      <c r="S2645">
        <v>75000</v>
      </c>
      <c r="T2645" t="s">
        <v>66</v>
      </c>
      <c r="U2645">
        <v>2</v>
      </c>
      <c r="V2645" t="s">
        <v>81</v>
      </c>
      <c r="W2645" t="str">
        <f>TEXT(EHR[[#This Row],[Admission_Date]], "MMM")</f>
        <v>Aug</v>
      </c>
      <c r="X2645">
        <f>MONTH(EHR[[#This Row],[Admission_Date]])</f>
        <v>8</v>
      </c>
    </row>
    <row r="2646" spans="1:24" x14ac:dyDescent="0.25">
      <c r="A2646" t="s">
        <v>2707</v>
      </c>
      <c r="B2646" t="s">
        <v>35</v>
      </c>
      <c r="C2646">
        <v>70</v>
      </c>
      <c r="D2646" t="s">
        <v>36</v>
      </c>
      <c r="E2646" t="s">
        <v>37</v>
      </c>
      <c r="F2646">
        <v>152</v>
      </c>
      <c r="G2646">
        <v>97</v>
      </c>
      <c r="H2646">
        <v>42</v>
      </c>
      <c r="I2646" t="s">
        <v>53</v>
      </c>
      <c r="J2646" s="1">
        <v>45944</v>
      </c>
      <c r="K2646" s="1">
        <v>45953</v>
      </c>
      <c r="L2646" t="s">
        <v>59</v>
      </c>
      <c r="M2646" t="s">
        <v>28</v>
      </c>
      <c r="N2646" t="s">
        <v>48</v>
      </c>
      <c r="O2646">
        <v>77</v>
      </c>
      <c r="P2646">
        <v>37.700000000000003</v>
      </c>
      <c r="Q2646" t="s">
        <v>30</v>
      </c>
      <c r="R2646" t="s">
        <v>31</v>
      </c>
      <c r="S2646">
        <v>50000</v>
      </c>
      <c r="T2646" t="s">
        <v>32</v>
      </c>
      <c r="U2646">
        <v>9</v>
      </c>
      <c r="V2646" t="s">
        <v>50</v>
      </c>
      <c r="W2646" t="str">
        <f>TEXT(EHR[[#This Row],[Admission_Date]], "MMM")</f>
        <v>Oct</v>
      </c>
      <c r="X2646">
        <f>MONTH(EHR[[#This Row],[Admission_Date]])</f>
        <v>10</v>
      </c>
    </row>
    <row r="2647" spans="1:24" x14ac:dyDescent="0.25">
      <c r="A2647" t="s">
        <v>2708</v>
      </c>
      <c r="B2647" t="s">
        <v>23</v>
      </c>
      <c r="C2647">
        <v>19</v>
      </c>
      <c r="D2647" t="s">
        <v>56</v>
      </c>
      <c r="E2647" t="s">
        <v>52</v>
      </c>
      <c r="F2647">
        <v>179</v>
      </c>
      <c r="G2647">
        <v>66</v>
      </c>
      <c r="H2647">
        <v>20.6</v>
      </c>
      <c r="I2647" t="s">
        <v>53</v>
      </c>
      <c r="J2647" s="1">
        <v>45984</v>
      </c>
      <c r="K2647" s="1">
        <v>45994</v>
      </c>
      <c r="L2647" t="s">
        <v>47</v>
      </c>
      <c r="M2647" t="s">
        <v>40</v>
      </c>
      <c r="N2647" t="s">
        <v>29</v>
      </c>
      <c r="O2647">
        <v>60</v>
      </c>
      <c r="P2647">
        <v>36.9</v>
      </c>
      <c r="Q2647" t="s">
        <v>57</v>
      </c>
      <c r="R2647" t="s">
        <v>42</v>
      </c>
      <c r="S2647">
        <v>75000</v>
      </c>
      <c r="T2647" t="s">
        <v>66</v>
      </c>
      <c r="U2647">
        <v>10</v>
      </c>
      <c r="V2647" t="s">
        <v>61</v>
      </c>
      <c r="W2647" t="str">
        <f>TEXT(EHR[[#This Row],[Admission_Date]], "MMM")</f>
        <v>Nov</v>
      </c>
      <c r="X2647">
        <f>MONTH(EHR[[#This Row],[Admission_Date]])</f>
        <v>11</v>
      </c>
    </row>
    <row r="2648" spans="1:24" x14ac:dyDescent="0.25">
      <c r="A2648" t="s">
        <v>2709</v>
      </c>
      <c r="B2648" t="s">
        <v>35</v>
      </c>
      <c r="C2648">
        <v>9</v>
      </c>
      <c r="D2648" t="s">
        <v>36</v>
      </c>
      <c r="E2648" t="s">
        <v>25</v>
      </c>
      <c r="F2648">
        <v>172</v>
      </c>
      <c r="G2648">
        <v>100</v>
      </c>
      <c r="H2648">
        <v>33.799999999999997</v>
      </c>
      <c r="I2648" t="s">
        <v>53</v>
      </c>
      <c r="J2648" s="1">
        <v>45832</v>
      </c>
      <c r="K2648" s="1">
        <v>45834</v>
      </c>
      <c r="L2648" t="s">
        <v>47</v>
      </c>
      <c r="M2648" t="s">
        <v>71</v>
      </c>
      <c r="N2648" t="s">
        <v>48</v>
      </c>
      <c r="O2648">
        <v>68</v>
      </c>
      <c r="P2648">
        <v>38.6</v>
      </c>
      <c r="Q2648" t="s">
        <v>57</v>
      </c>
      <c r="R2648" t="s">
        <v>31</v>
      </c>
      <c r="S2648">
        <v>50000</v>
      </c>
      <c r="T2648" t="s">
        <v>32</v>
      </c>
      <c r="U2648">
        <v>2</v>
      </c>
      <c r="V2648" t="s">
        <v>81</v>
      </c>
      <c r="W2648" t="str">
        <f>TEXT(EHR[[#This Row],[Admission_Date]], "MMM")</f>
        <v>Jun</v>
      </c>
      <c r="X2648">
        <f>MONTH(EHR[[#This Row],[Admission_Date]])</f>
        <v>6</v>
      </c>
    </row>
    <row r="2649" spans="1:24" x14ac:dyDescent="0.25">
      <c r="A2649" t="s">
        <v>2710</v>
      </c>
      <c r="B2649" t="s">
        <v>35</v>
      </c>
      <c r="C2649">
        <v>41</v>
      </c>
      <c r="D2649" t="s">
        <v>36</v>
      </c>
      <c r="E2649" t="s">
        <v>52</v>
      </c>
      <c r="F2649">
        <v>146</v>
      </c>
      <c r="G2649">
        <v>93</v>
      </c>
      <c r="H2649">
        <v>43.6</v>
      </c>
      <c r="I2649" t="s">
        <v>38</v>
      </c>
      <c r="J2649" s="1">
        <v>45871</v>
      </c>
      <c r="K2649" s="1">
        <v>45881</v>
      </c>
      <c r="L2649" t="s">
        <v>59</v>
      </c>
      <c r="M2649" t="s">
        <v>54</v>
      </c>
      <c r="N2649" t="s">
        <v>48</v>
      </c>
      <c r="O2649">
        <v>80</v>
      </c>
      <c r="P2649">
        <v>37.799999999999997</v>
      </c>
      <c r="Q2649" t="s">
        <v>41</v>
      </c>
      <c r="R2649" t="s">
        <v>42</v>
      </c>
      <c r="S2649">
        <v>25000</v>
      </c>
      <c r="T2649" t="s">
        <v>32</v>
      </c>
      <c r="U2649">
        <v>10</v>
      </c>
      <c r="V2649" t="s">
        <v>33</v>
      </c>
      <c r="W2649" t="str">
        <f>TEXT(EHR[[#This Row],[Admission_Date]], "MMM")</f>
        <v>Aug</v>
      </c>
      <c r="X2649">
        <f>MONTH(EHR[[#This Row],[Admission_Date]])</f>
        <v>8</v>
      </c>
    </row>
    <row r="2650" spans="1:24" x14ac:dyDescent="0.25">
      <c r="A2650" t="s">
        <v>2711</v>
      </c>
      <c r="B2650" t="s">
        <v>35</v>
      </c>
      <c r="C2650">
        <v>47</v>
      </c>
      <c r="D2650" t="s">
        <v>36</v>
      </c>
      <c r="E2650" t="s">
        <v>25</v>
      </c>
      <c r="F2650">
        <v>188</v>
      </c>
      <c r="G2650">
        <v>96</v>
      </c>
      <c r="H2650">
        <v>27.2</v>
      </c>
      <c r="I2650" t="s">
        <v>38</v>
      </c>
      <c r="J2650" s="1">
        <v>45976</v>
      </c>
      <c r="K2650" s="1">
        <v>45980</v>
      </c>
      <c r="L2650" t="s">
        <v>27</v>
      </c>
      <c r="M2650" t="s">
        <v>71</v>
      </c>
      <c r="N2650" t="s">
        <v>48</v>
      </c>
      <c r="O2650">
        <v>61</v>
      </c>
      <c r="P2650">
        <v>36</v>
      </c>
      <c r="Q2650" t="s">
        <v>57</v>
      </c>
      <c r="R2650" t="s">
        <v>42</v>
      </c>
      <c r="S2650">
        <v>75000</v>
      </c>
      <c r="T2650" t="s">
        <v>43</v>
      </c>
      <c r="U2650">
        <v>4</v>
      </c>
      <c r="V2650" t="s">
        <v>33</v>
      </c>
      <c r="W2650" t="str">
        <f>TEXT(EHR[[#This Row],[Admission_Date]], "MMM")</f>
        <v>Nov</v>
      </c>
      <c r="X2650">
        <f>MONTH(EHR[[#This Row],[Admission_Date]])</f>
        <v>11</v>
      </c>
    </row>
    <row r="2651" spans="1:24" x14ac:dyDescent="0.25">
      <c r="A2651" t="s">
        <v>2712</v>
      </c>
      <c r="B2651" t="s">
        <v>23</v>
      </c>
      <c r="C2651">
        <v>24</v>
      </c>
      <c r="D2651" t="s">
        <v>36</v>
      </c>
      <c r="E2651" t="s">
        <v>25</v>
      </c>
      <c r="F2651">
        <v>170</v>
      </c>
      <c r="G2651">
        <v>82</v>
      </c>
      <c r="H2651">
        <v>28.4</v>
      </c>
      <c r="I2651" t="s">
        <v>53</v>
      </c>
      <c r="J2651" s="1">
        <v>46007</v>
      </c>
      <c r="K2651" s="1">
        <v>46017</v>
      </c>
      <c r="L2651" t="s">
        <v>47</v>
      </c>
      <c r="M2651" t="s">
        <v>60</v>
      </c>
      <c r="N2651" t="s">
        <v>48</v>
      </c>
      <c r="O2651">
        <v>107</v>
      </c>
      <c r="P2651">
        <v>38.6</v>
      </c>
      <c r="Q2651" t="s">
        <v>57</v>
      </c>
      <c r="R2651" t="s">
        <v>42</v>
      </c>
      <c r="S2651">
        <v>25000</v>
      </c>
      <c r="T2651" t="s">
        <v>32</v>
      </c>
      <c r="U2651">
        <v>10</v>
      </c>
      <c r="V2651" t="s">
        <v>44</v>
      </c>
      <c r="W2651" t="str">
        <f>TEXT(EHR[[#This Row],[Admission_Date]], "MMM")</f>
        <v>Dec</v>
      </c>
      <c r="X2651">
        <f>MONTH(EHR[[#This Row],[Admission_Date]])</f>
        <v>12</v>
      </c>
    </row>
    <row r="2652" spans="1:24" x14ac:dyDescent="0.25">
      <c r="A2652" t="s">
        <v>2713</v>
      </c>
      <c r="B2652" t="s">
        <v>35</v>
      </c>
      <c r="C2652">
        <v>75</v>
      </c>
      <c r="D2652" t="s">
        <v>73</v>
      </c>
      <c r="E2652" t="s">
        <v>52</v>
      </c>
      <c r="F2652">
        <v>181</v>
      </c>
      <c r="G2652">
        <v>59</v>
      </c>
      <c r="H2652">
        <v>18</v>
      </c>
      <c r="I2652" t="s">
        <v>46</v>
      </c>
      <c r="J2652" s="1">
        <v>46129</v>
      </c>
      <c r="K2652" s="1">
        <v>46133</v>
      </c>
      <c r="L2652" t="s">
        <v>59</v>
      </c>
      <c r="M2652" t="s">
        <v>60</v>
      </c>
      <c r="N2652" t="s">
        <v>48</v>
      </c>
      <c r="O2652">
        <v>67</v>
      </c>
      <c r="P2652">
        <v>38.4</v>
      </c>
      <c r="Q2652" t="s">
        <v>30</v>
      </c>
      <c r="R2652" t="s">
        <v>31</v>
      </c>
      <c r="S2652">
        <v>75000</v>
      </c>
      <c r="T2652" t="s">
        <v>66</v>
      </c>
      <c r="U2652">
        <v>4</v>
      </c>
      <c r="V2652" t="s">
        <v>50</v>
      </c>
      <c r="W2652" t="str">
        <f>TEXT(EHR[[#This Row],[Admission_Date]], "MMM")</f>
        <v>Apr</v>
      </c>
      <c r="X2652">
        <f>MONTH(EHR[[#This Row],[Admission_Date]])</f>
        <v>4</v>
      </c>
    </row>
    <row r="2653" spans="1:24" x14ac:dyDescent="0.25">
      <c r="A2653" t="s">
        <v>2714</v>
      </c>
      <c r="B2653" t="s">
        <v>35</v>
      </c>
      <c r="C2653">
        <v>84</v>
      </c>
      <c r="D2653" t="s">
        <v>73</v>
      </c>
      <c r="E2653" t="s">
        <v>52</v>
      </c>
      <c r="F2653">
        <v>181</v>
      </c>
      <c r="G2653">
        <v>47</v>
      </c>
      <c r="H2653">
        <v>14.3</v>
      </c>
      <c r="I2653" t="s">
        <v>38</v>
      </c>
      <c r="J2653" s="1">
        <v>45961</v>
      </c>
      <c r="K2653" s="1">
        <v>45969</v>
      </c>
      <c r="L2653" t="s">
        <v>59</v>
      </c>
      <c r="M2653" t="s">
        <v>71</v>
      </c>
      <c r="N2653" t="s">
        <v>48</v>
      </c>
      <c r="O2653">
        <v>91</v>
      </c>
      <c r="P2653">
        <v>38</v>
      </c>
      <c r="Q2653" t="s">
        <v>57</v>
      </c>
      <c r="R2653" t="s">
        <v>49</v>
      </c>
      <c r="S2653">
        <v>50000</v>
      </c>
      <c r="T2653" t="s">
        <v>43</v>
      </c>
      <c r="U2653">
        <v>8</v>
      </c>
      <c r="V2653" t="s">
        <v>50</v>
      </c>
      <c r="W2653" t="str">
        <f>TEXT(EHR[[#This Row],[Admission_Date]], "MMM")</f>
        <v>Oct</v>
      </c>
      <c r="X2653">
        <f>MONTH(EHR[[#This Row],[Admission_Date]])</f>
        <v>10</v>
      </c>
    </row>
    <row r="2654" spans="1:24" x14ac:dyDescent="0.25">
      <c r="A2654" t="s">
        <v>2715</v>
      </c>
      <c r="B2654" t="s">
        <v>23</v>
      </c>
      <c r="C2654">
        <v>85</v>
      </c>
      <c r="D2654" t="s">
        <v>56</v>
      </c>
      <c r="E2654" t="s">
        <v>37</v>
      </c>
      <c r="F2654">
        <v>187</v>
      </c>
      <c r="G2654">
        <v>48</v>
      </c>
      <c r="H2654">
        <v>13.7</v>
      </c>
      <c r="I2654" t="s">
        <v>46</v>
      </c>
      <c r="J2654" s="1">
        <v>46055</v>
      </c>
      <c r="K2654" s="1">
        <v>46058</v>
      </c>
      <c r="L2654" t="s">
        <v>65</v>
      </c>
      <c r="M2654" t="s">
        <v>60</v>
      </c>
      <c r="N2654" t="s">
        <v>29</v>
      </c>
      <c r="O2654">
        <v>107</v>
      </c>
      <c r="P2654">
        <v>37.200000000000003</v>
      </c>
      <c r="Q2654" t="s">
        <v>57</v>
      </c>
      <c r="R2654" t="s">
        <v>42</v>
      </c>
      <c r="S2654">
        <v>50000</v>
      </c>
      <c r="T2654" t="s">
        <v>32</v>
      </c>
      <c r="U2654">
        <v>3</v>
      </c>
      <c r="V2654" t="s">
        <v>50</v>
      </c>
      <c r="W2654" t="str">
        <f>TEXT(EHR[[#This Row],[Admission_Date]], "MMM")</f>
        <v>Feb</v>
      </c>
      <c r="X2654">
        <f>MONTH(EHR[[#This Row],[Admission_Date]])</f>
        <v>2</v>
      </c>
    </row>
    <row r="2655" spans="1:24" x14ac:dyDescent="0.25">
      <c r="A2655" t="s">
        <v>2716</v>
      </c>
      <c r="B2655" t="s">
        <v>35</v>
      </c>
      <c r="C2655">
        <v>63</v>
      </c>
      <c r="D2655" t="s">
        <v>73</v>
      </c>
      <c r="E2655" t="s">
        <v>25</v>
      </c>
      <c r="F2655">
        <v>161</v>
      </c>
      <c r="G2655">
        <v>76</v>
      </c>
      <c r="H2655">
        <v>29.3</v>
      </c>
      <c r="I2655" t="s">
        <v>93</v>
      </c>
      <c r="J2655" s="1">
        <v>46079</v>
      </c>
      <c r="K2655" s="1">
        <v>46083</v>
      </c>
      <c r="L2655" t="s">
        <v>65</v>
      </c>
      <c r="M2655" t="s">
        <v>71</v>
      </c>
      <c r="N2655" t="s">
        <v>29</v>
      </c>
      <c r="O2655">
        <v>81</v>
      </c>
      <c r="P2655">
        <v>36.200000000000003</v>
      </c>
      <c r="Q2655" t="s">
        <v>30</v>
      </c>
      <c r="R2655" t="s">
        <v>49</v>
      </c>
      <c r="S2655">
        <v>25000</v>
      </c>
      <c r="T2655" t="s">
        <v>43</v>
      </c>
      <c r="U2655">
        <v>4</v>
      </c>
      <c r="V2655" t="s">
        <v>50</v>
      </c>
      <c r="W2655" t="str">
        <f>TEXT(EHR[[#This Row],[Admission_Date]], "MMM")</f>
        <v>Feb</v>
      </c>
      <c r="X2655">
        <f>MONTH(EHR[[#This Row],[Admission_Date]])</f>
        <v>2</v>
      </c>
    </row>
    <row r="2656" spans="1:24" x14ac:dyDescent="0.25">
      <c r="A2656" t="s">
        <v>2717</v>
      </c>
      <c r="B2656" t="s">
        <v>35</v>
      </c>
      <c r="C2656">
        <v>19</v>
      </c>
      <c r="D2656" t="s">
        <v>56</v>
      </c>
      <c r="E2656" t="s">
        <v>25</v>
      </c>
      <c r="F2656">
        <v>169</v>
      </c>
      <c r="G2656">
        <v>97</v>
      </c>
      <c r="H2656">
        <v>34</v>
      </c>
      <c r="I2656" t="s">
        <v>26</v>
      </c>
      <c r="J2656" s="1">
        <v>46092</v>
      </c>
      <c r="K2656" s="1">
        <v>46097</v>
      </c>
      <c r="L2656" t="s">
        <v>59</v>
      </c>
      <c r="M2656" t="s">
        <v>60</v>
      </c>
      <c r="N2656" t="s">
        <v>48</v>
      </c>
      <c r="O2656">
        <v>103</v>
      </c>
      <c r="P2656">
        <v>38.799999999999997</v>
      </c>
      <c r="Q2656" t="s">
        <v>41</v>
      </c>
      <c r="R2656" t="s">
        <v>42</v>
      </c>
      <c r="S2656">
        <v>75000</v>
      </c>
      <c r="T2656" t="s">
        <v>32</v>
      </c>
      <c r="U2656">
        <v>5</v>
      </c>
      <c r="V2656" t="s">
        <v>61</v>
      </c>
      <c r="W2656" t="str">
        <f>TEXT(EHR[[#This Row],[Admission_Date]], "MMM")</f>
        <v>Mar</v>
      </c>
      <c r="X2656">
        <f>MONTH(EHR[[#This Row],[Admission_Date]])</f>
        <v>3</v>
      </c>
    </row>
    <row r="2657" spans="1:24" x14ac:dyDescent="0.25">
      <c r="A2657" t="s">
        <v>2718</v>
      </c>
      <c r="B2657" t="s">
        <v>35</v>
      </c>
      <c r="C2657">
        <v>53</v>
      </c>
      <c r="D2657" t="s">
        <v>56</v>
      </c>
      <c r="E2657" t="s">
        <v>52</v>
      </c>
      <c r="F2657">
        <v>146</v>
      </c>
      <c r="G2657">
        <v>96</v>
      </c>
      <c r="H2657">
        <v>45</v>
      </c>
      <c r="I2657" t="s">
        <v>46</v>
      </c>
      <c r="J2657" s="1">
        <v>46048</v>
      </c>
      <c r="K2657" s="1">
        <v>46057</v>
      </c>
      <c r="L2657" t="s">
        <v>65</v>
      </c>
      <c r="M2657" t="s">
        <v>60</v>
      </c>
      <c r="N2657" t="s">
        <v>48</v>
      </c>
      <c r="O2657">
        <v>96</v>
      </c>
      <c r="P2657">
        <v>37.1</v>
      </c>
      <c r="Q2657" t="s">
        <v>30</v>
      </c>
      <c r="R2657" t="s">
        <v>31</v>
      </c>
      <c r="S2657">
        <v>25000</v>
      </c>
      <c r="T2657" t="s">
        <v>43</v>
      </c>
      <c r="U2657">
        <v>9</v>
      </c>
      <c r="V2657" t="s">
        <v>50</v>
      </c>
      <c r="W2657" t="str">
        <f>TEXT(EHR[[#This Row],[Admission_Date]], "MMM")</f>
        <v>Jan</v>
      </c>
      <c r="X2657">
        <f>MONTH(EHR[[#This Row],[Admission_Date]])</f>
        <v>1</v>
      </c>
    </row>
    <row r="2658" spans="1:24" x14ac:dyDescent="0.25">
      <c r="A2658" t="s">
        <v>2719</v>
      </c>
      <c r="B2658" t="s">
        <v>23</v>
      </c>
      <c r="C2658">
        <v>41</v>
      </c>
      <c r="D2658" t="s">
        <v>73</v>
      </c>
      <c r="E2658" t="s">
        <v>25</v>
      </c>
      <c r="F2658">
        <v>154</v>
      </c>
      <c r="G2658">
        <v>91</v>
      </c>
      <c r="H2658">
        <v>38.4</v>
      </c>
      <c r="I2658" t="s">
        <v>46</v>
      </c>
      <c r="J2658" s="1">
        <v>45673</v>
      </c>
      <c r="K2658" s="1">
        <v>45677</v>
      </c>
      <c r="L2658" t="s">
        <v>59</v>
      </c>
      <c r="M2658" t="s">
        <v>54</v>
      </c>
      <c r="N2658" t="s">
        <v>29</v>
      </c>
      <c r="O2658">
        <v>69</v>
      </c>
      <c r="P2658">
        <v>37.1</v>
      </c>
      <c r="Q2658" t="s">
        <v>41</v>
      </c>
      <c r="R2658" t="s">
        <v>49</v>
      </c>
      <c r="S2658">
        <v>75000</v>
      </c>
      <c r="T2658" t="s">
        <v>32</v>
      </c>
      <c r="U2658">
        <v>4</v>
      </c>
      <c r="V2658" t="s">
        <v>33</v>
      </c>
      <c r="W2658" t="str">
        <f>TEXT(EHR[[#This Row],[Admission_Date]], "MMM")</f>
        <v>Jan</v>
      </c>
      <c r="X2658">
        <f>MONTH(EHR[[#This Row],[Admission_Date]])</f>
        <v>1</v>
      </c>
    </row>
    <row r="2659" spans="1:24" x14ac:dyDescent="0.25">
      <c r="A2659" t="s">
        <v>2720</v>
      </c>
      <c r="B2659" t="s">
        <v>23</v>
      </c>
      <c r="C2659">
        <v>26</v>
      </c>
      <c r="D2659" t="s">
        <v>73</v>
      </c>
      <c r="E2659" t="s">
        <v>37</v>
      </c>
      <c r="F2659">
        <v>164</v>
      </c>
      <c r="G2659">
        <v>75</v>
      </c>
      <c r="H2659">
        <v>27.9</v>
      </c>
      <c r="I2659" t="s">
        <v>38</v>
      </c>
      <c r="J2659" s="1">
        <v>45852</v>
      </c>
      <c r="K2659" s="1">
        <v>45860</v>
      </c>
      <c r="L2659" t="s">
        <v>27</v>
      </c>
      <c r="M2659" t="s">
        <v>71</v>
      </c>
      <c r="N2659" t="s">
        <v>29</v>
      </c>
      <c r="O2659">
        <v>93</v>
      </c>
      <c r="P2659">
        <v>36.200000000000003</v>
      </c>
      <c r="Q2659" t="s">
        <v>57</v>
      </c>
      <c r="R2659" t="s">
        <v>49</v>
      </c>
      <c r="S2659">
        <v>50000</v>
      </c>
      <c r="T2659" t="s">
        <v>66</v>
      </c>
      <c r="U2659">
        <v>8</v>
      </c>
      <c r="V2659" t="s">
        <v>44</v>
      </c>
      <c r="W2659" t="str">
        <f>TEXT(EHR[[#This Row],[Admission_Date]], "MMM")</f>
        <v>Jul</v>
      </c>
      <c r="X2659">
        <f>MONTH(EHR[[#This Row],[Admission_Date]])</f>
        <v>7</v>
      </c>
    </row>
    <row r="2660" spans="1:24" x14ac:dyDescent="0.25">
      <c r="A2660" t="s">
        <v>2721</v>
      </c>
      <c r="B2660" t="s">
        <v>23</v>
      </c>
      <c r="C2660">
        <v>49</v>
      </c>
      <c r="D2660" t="s">
        <v>36</v>
      </c>
      <c r="E2660" t="s">
        <v>37</v>
      </c>
      <c r="F2660">
        <v>170</v>
      </c>
      <c r="G2660">
        <v>62</v>
      </c>
      <c r="H2660">
        <v>21.5</v>
      </c>
      <c r="I2660" t="s">
        <v>38</v>
      </c>
      <c r="J2660" s="1">
        <v>46076</v>
      </c>
      <c r="K2660" s="1">
        <v>46085</v>
      </c>
      <c r="L2660" t="s">
        <v>47</v>
      </c>
      <c r="M2660" t="s">
        <v>54</v>
      </c>
      <c r="N2660" t="s">
        <v>48</v>
      </c>
      <c r="O2660">
        <v>83</v>
      </c>
      <c r="P2660">
        <v>38</v>
      </c>
      <c r="Q2660" t="s">
        <v>41</v>
      </c>
      <c r="R2660" t="s">
        <v>31</v>
      </c>
      <c r="S2660">
        <v>25000</v>
      </c>
      <c r="T2660" t="s">
        <v>66</v>
      </c>
      <c r="U2660">
        <v>9</v>
      </c>
      <c r="V2660" t="s">
        <v>33</v>
      </c>
      <c r="W2660" t="str">
        <f>TEXT(EHR[[#This Row],[Admission_Date]], "MMM")</f>
        <v>Feb</v>
      </c>
      <c r="X2660">
        <f>MONTH(EHR[[#This Row],[Admission_Date]])</f>
        <v>2</v>
      </c>
    </row>
    <row r="2661" spans="1:24" x14ac:dyDescent="0.25">
      <c r="A2661" t="s">
        <v>2722</v>
      </c>
      <c r="B2661" t="s">
        <v>35</v>
      </c>
      <c r="C2661">
        <v>41</v>
      </c>
      <c r="D2661" t="s">
        <v>24</v>
      </c>
      <c r="E2661" t="s">
        <v>37</v>
      </c>
      <c r="F2661">
        <v>172</v>
      </c>
      <c r="G2661">
        <v>96</v>
      </c>
      <c r="H2661">
        <v>32.4</v>
      </c>
      <c r="I2661" t="s">
        <v>53</v>
      </c>
      <c r="J2661" s="1">
        <v>45927</v>
      </c>
      <c r="K2661" s="1">
        <v>45937</v>
      </c>
      <c r="L2661" t="s">
        <v>47</v>
      </c>
      <c r="M2661" t="s">
        <v>40</v>
      </c>
      <c r="N2661" t="s">
        <v>29</v>
      </c>
      <c r="O2661">
        <v>102</v>
      </c>
      <c r="P2661">
        <v>36.5</v>
      </c>
      <c r="Q2661" t="s">
        <v>41</v>
      </c>
      <c r="R2661" t="s">
        <v>42</v>
      </c>
      <c r="S2661">
        <v>50000</v>
      </c>
      <c r="T2661" t="s">
        <v>43</v>
      </c>
      <c r="U2661">
        <v>10</v>
      </c>
      <c r="V2661" t="s">
        <v>33</v>
      </c>
      <c r="W2661" t="str">
        <f>TEXT(EHR[[#This Row],[Admission_Date]], "MMM")</f>
        <v>Sep</v>
      </c>
      <c r="X2661">
        <f>MONTH(EHR[[#This Row],[Admission_Date]])</f>
        <v>9</v>
      </c>
    </row>
    <row r="2662" spans="1:24" x14ac:dyDescent="0.25">
      <c r="A2662" t="s">
        <v>2723</v>
      </c>
      <c r="B2662" t="s">
        <v>35</v>
      </c>
      <c r="C2662">
        <v>18</v>
      </c>
      <c r="D2662" t="s">
        <v>56</v>
      </c>
      <c r="E2662" t="s">
        <v>25</v>
      </c>
      <c r="F2662">
        <v>170</v>
      </c>
      <c r="G2662">
        <v>70</v>
      </c>
      <c r="H2662">
        <v>24.2</v>
      </c>
      <c r="I2662" t="s">
        <v>26</v>
      </c>
      <c r="J2662" s="1">
        <v>45785</v>
      </c>
      <c r="K2662" s="1">
        <v>45788</v>
      </c>
      <c r="L2662" t="s">
        <v>59</v>
      </c>
      <c r="M2662" t="s">
        <v>54</v>
      </c>
      <c r="N2662" t="s">
        <v>48</v>
      </c>
      <c r="O2662">
        <v>109</v>
      </c>
      <c r="P2662">
        <v>37.799999999999997</v>
      </c>
      <c r="Q2662" t="s">
        <v>57</v>
      </c>
      <c r="R2662" t="s">
        <v>49</v>
      </c>
      <c r="S2662">
        <v>25000</v>
      </c>
      <c r="T2662" t="s">
        <v>43</v>
      </c>
      <c r="U2662">
        <v>3</v>
      </c>
      <c r="V2662" t="s">
        <v>61</v>
      </c>
      <c r="W2662" t="str">
        <f>TEXT(EHR[[#This Row],[Admission_Date]], "MMM")</f>
        <v>May</v>
      </c>
      <c r="X2662">
        <f>MONTH(EHR[[#This Row],[Admission_Date]])</f>
        <v>5</v>
      </c>
    </row>
    <row r="2663" spans="1:24" x14ac:dyDescent="0.25">
      <c r="A2663" t="s">
        <v>2724</v>
      </c>
      <c r="B2663" t="s">
        <v>23</v>
      </c>
      <c r="C2663">
        <v>61</v>
      </c>
      <c r="D2663" t="s">
        <v>56</v>
      </c>
      <c r="E2663" t="s">
        <v>37</v>
      </c>
      <c r="F2663">
        <v>186</v>
      </c>
      <c r="G2663">
        <v>53</v>
      </c>
      <c r="H2663">
        <v>15.3</v>
      </c>
      <c r="I2663" t="s">
        <v>38</v>
      </c>
      <c r="J2663" s="1">
        <v>45740</v>
      </c>
      <c r="K2663" s="1">
        <v>45749</v>
      </c>
      <c r="L2663" t="s">
        <v>65</v>
      </c>
      <c r="M2663" t="s">
        <v>28</v>
      </c>
      <c r="N2663" t="s">
        <v>48</v>
      </c>
      <c r="O2663">
        <v>102</v>
      </c>
      <c r="P2663">
        <v>38.299999999999997</v>
      </c>
      <c r="Q2663" t="s">
        <v>57</v>
      </c>
      <c r="R2663" t="s">
        <v>42</v>
      </c>
      <c r="S2663">
        <v>25000</v>
      </c>
      <c r="T2663" t="s">
        <v>32</v>
      </c>
      <c r="U2663">
        <v>9</v>
      </c>
      <c r="V2663" t="s">
        <v>50</v>
      </c>
      <c r="W2663" t="str">
        <f>TEXT(EHR[[#This Row],[Admission_Date]], "MMM")</f>
        <v>Mar</v>
      </c>
      <c r="X2663">
        <f>MONTH(EHR[[#This Row],[Admission_Date]])</f>
        <v>3</v>
      </c>
    </row>
    <row r="2664" spans="1:24" x14ac:dyDescent="0.25">
      <c r="A2664" t="s">
        <v>2725</v>
      </c>
      <c r="B2664" t="s">
        <v>23</v>
      </c>
      <c r="C2664">
        <v>68</v>
      </c>
      <c r="D2664" t="s">
        <v>24</v>
      </c>
      <c r="E2664" t="s">
        <v>25</v>
      </c>
      <c r="F2664">
        <v>151</v>
      </c>
      <c r="G2664">
        <v>72</v>
      </c>
      <c r="H2664">
        <v>31.6</v>
      </c>
      <c r="I2664" t="s">
        <v>53</v>
      </c>
      <c r="J2664" s="1">
        <v>45741</v>
      </c>
      <c r="K2664" s="1">
        <v>45748</v>
      </c>
      <c r="L2664" t="s">
        <v>27</v>
      </c>
      <c r="M2664" t="s">
        <v>60</v>
      </c>
      <c r="N2664" t="s">
        <v>29</v>
      </c>
      <c r="O2664">
        <v>79</v>
      </c>
      <c r="P2664">
        <v>37.799999999999997</v>
      </c>
      <c r="Q2664" t="s">
        <v>41</v>
      </c>
      <c r="R2664" t="s">
        <v>42</v>
      </c>
      <c r="S2664">
        <v>25000</v>
      </c>
      <c r="T2664" t="s">
        <v>66</v>
      </c>
      <c r="U2664">
        <v>7</v>
      </c>
      <c r="V2664" t="s">
        <v>50</v>
      </c>
      <c r="W2664" t="str">
        <f>TEXT(EHR[[#This Row],[Admission_Date]], "MMM")</f>
        <v>Mar</v>
      </c>
      <c r="X2664">
        <f>MONTH(EHR[[#This Row],[Admission_Date]])</f>
        <v>3</v>
      </c>
    </row>
    <row r="2665" spans="1:24" x14ac:dyDescent="0.25">
      <c r="A2665" t="s">
        <v>2726</v>
      </c>
      <c r="B2665" t="s">
        <v>23</v>
      </c>
      <c r="C2665">
        <v>32</v>
      </c>
      <c r="D2665" t="s">
        <v>24</v>
      </c>
      <c r="E2665" t="s">
        <v>52</v>
      </c>
      <c r="F2665">
        <v>162</v>
      </c>
      <c r="G2665">
        <v>68</v>
      </c>
      <c r="H2665">
        <v>25.9</v>
      </c>
      <c r="I2665" t="s">
        <v>53</v>
      </c>
      <c r="J2665" s="1">
        <v>45736</v>
      </c>
      <c r="K2665" s="1">
        <v>45739</v>
      </c>
      <c r="L2665" t="s">
        <v>47</v>
      </c>
      <c r="M2665" t="s">
        <v>71</v>
      </c>
      <c r="N2665" t="s">
        <v>48</v>
      </c>
      <c r="O2665">
        <v>69</v>
      </c>
      <c r="P2665">
        <v>36.4</v>
      </c>
      <c r="Q2665" t="s">
        <v>41</v>
      </c>
      <c r="R2665" t="s">
        <v>31</v>
      </c>
      <c r="S2665">
        <v>50000</v>
      </c>
      <c r="T2665" t="s">
        <v>32</v>
      </c>
      <c r="U2665">
        <v>3</v>
      </c>
      <c r="V2665" t="s">
        <v>44</v>
      </c>
      <c r="W2665" t="str">
        <f>TEXT(EHR[[#This Row],[Admission_Date]], "MMM")</f>
        <v>Mar</v>
      </c>
      <c r="X2665">
        <f>MONTH(EHR[[#This Row],[Admission_Date]])</f>
        <v>3</v>
      </c>
    </row>
    <row r="2666" spans="1:24" x14ac:dyDescent="0.25">
      <c r="A2666" t="s">
        <v>2727</v>
      </c>
      <c r="B2666" t="s">
        <v>23</v>
      </c>
      <c r="C2666">
        <v>36</v>
      </c>
      <c r="D2666" t="s">
        <v>24</v>
      </c>
      <c r="E2666" t="s">
        <v>37</v>
      </c>
      <c r="F2666">
        <v>184</v>
      </c>
      <c r="G2666">
        <v>67</v>
      </c>
      <c r="H2666">
        <v>19.8</v>
      </c>
      <c r="I2666" t="s">
        <v>26</v>
      </c>
      <c r="J2666" s="1">
        <v>46192</v>
      </c>
      <c r="K2666" s="1">
        <v>46199</v>
      </c>
      <c r="L2666" t="s">
        <v>65</v>
      </c>
      <c r="M2666" t="s">
        <v>71</v>
      </c>
      <c r="N2666" t="s">
        <v>29</v>
      </c>
      <c r="O2666">
        <v>82</v>
      </c>
      <c r="P2666">
        <v>38.200000000000003</v>
      </c>
      <c r="Q2666" t="s">
        <v>30</v>
      </c>
      <c r="R2666" t="s">
        <v>42</v>
      </c>
      <c r="S2666">
        <v>50000</v>
      </c>
      <c r="T2666" t="s">
        <v>32</v>
      </c>
      <c r="U2666">
        <v>7</v>
      </c>
      <c r="V2666" t="s">
        <v>33</v>
      </c>
      <c r="W2666" t="str">
        <f>TEXT(EHR[[#This Row],[Admission_Date]], "MMM")</f>
        <v>Jun</v>
      </c>
      <c r="X2666">
        <f>MONTH(EHR[[#This Row],[Admission_Date]])</f>
        <v>6</v>
      </c>
    </row>
    <row r="2667" spans="1:24" x14ac:dyDescent="0.25">
      <c r="A2667" t="s">
        <v>2728</v>
      </c>
      <c r="B2667" t="s">
        <v>23</v>
      </c>
      <c r="C2667">
        <v>74</v>
      </c>
      <c r="D2667" t="s">
        <v>73</v>
      </c>
      <c r="E2667" t="s">
        <v>37</v>
      </c>
      <c r="F2667">
        <v>189</v>
      </c>
      <c r="G2667">
        <v>73</v>
      </c>
      <c r="H2667">
        <v>20.399999999999999</v>
      </c>
      <c r="I2667" t="s">
        <v>53</v>
      </c>
      <c r="J2667" s="1">
        <v>45725</v>
      </c>
      <c r="K2667" s="1">
        <v>45726</v>
      </c>
      <c r="L2667" t="s">
        <v>39</v>
      </c>
      <c r="M2667" t="s">
        <v>71</v>
      </c>
      <c r="N2667" t="s">
        <v>29</v>
      </c>
      <c r="O2667">
        <v>83</v>
      </c>
      <c r="P2667">
        <v>38.6</v>
      </c>
      <c r="Q2667" t="s">
        <v>57</v>
      </c>
      <c r="R2667" t="s">
        <v>49</v>
      </c>
      <c r="S2667">
        <v>25000</v>
      </c>
      <c r="T2667" t="s">
        <v>32</v>
      </c>
      <c r="U2667">
        <v>1</v>
      </c>
      <c r="V2667" t="s">
        <v>50</v>
      </c>
      <c r="W2667" t="str">
        <f>TEXT(EHR[[#This Row],[Admission_Date]], "MMM")</f>
        <v>Mar</v>
      </c>
      <c r="X2667">
        <f>MONTH(EHR[[#This Row],[Admission_Date]])</f>
        <v>3</v>
      </c>
    </row>
    <row r="2668" spans="1:24" x14ac:dyDescent="0.25">
      <c r="A2668" t="s">
        <v>2729</v>
      </c>
      <c r="B2668" t="s">
        <v>23</v>
      </c>
      <c r="C2668">
        <v>33</v>
      </c>
      <c r="D2668" t="s">
        <v>56</v>
      </c>
      <c r="E2668" t="s">
        <v>52</v>
      </c>
      <c r="F2668">
        <v>185</v>
      </c>
      <c r="G2668">
        <v>97</v>
      </c>
      <c r="H2668">
        <v>28.3</v>
      </c>
      <c r="I2668" t="s">
        <v>38</v>
      </c>
      <c r="J2668" s="1">
        <v>45960</v>
      </c>
      <c r="K2668" s="1">
        <v>45965</v>
      </c>
      <c r="L2668" t="s">
        <v>59</v>
      </c>
      <c r="M2668" t="s">
        <v>54</v>
      </c>
      <c r="N2668" t="s">
        <v>29</v>
      </c>
      <c r="O2668">
        <v>61</v>
      </c>
      <c r="P2668">
        <v>38</v>
      </c>
      <c r="Q2668" t="s">
        <v>30</v>
      </c>
      <c r="R2668" t="s">
        <v>49</v>
      </c>
      <c r="S2668">
        <v>75000</v>
      </c>
      <c r="T2668" t="s">
        <v>32</v>
      </c>
      <c r="U2668">
        <v>5</v>
      </c>
      <c r="V2668" t="s">
        <v>44</v>
      </c>
      <c r="W2668" t="str">
        <f>TEXT(EHR[[#This Row],[Admission_Date]], "MMM")</f>
        <v>Oct</v>
      </c>
      <c r="X2668">
        <f>MONTH(EHR[[#This Row],[Admission_Date]])</f>
        <v>10</v>
      </c>
    </row>
    <row r="2669" spans="1:24" x14ac:dyDescent="0.25">
      <c r="A2669" t="s">
        <v>2730</v>
      </c>
      <c r="B2669" t="s">
        <v>35</v>
      </c>
      <c r="C2669">
        <v>18</v>
      </c>
      <c r="D2669" t="s">
        <v>24</v>
      </c>
      <c r="E2669" t="s">
        <v>52</v>
      </c>
      <c r="F2669">
        <v>156</v>
      </c>
      <c r="G2669">
        <v>59</v>
      </c>
      <c r="H2669">
        <v>24.2</v>
      </c>
      <c r="I2669" t="s">
        <v>93</v>
      </c>
      <c r="J2669" s="1">
        <v>45754</v>
      </c>
      <c r="K2669" s="1">
        <v>45764</v>
      </c>
      <c r="L2669" t="s">
        <v>39</v>
      </c>
      <c r="M2669" t="s">
        <v>54</v>
      </c>
      <c r="N2669" t="s">
        <v>29</v>
      </c>
      <c r="O2669">
        <v>99</v>
      </c>
      <c r="P2669">
        <v>37.299999999999997</v>
      </c>
      <c r="Q2669" t="s">
        <v>30</v>
      </c>
      <c r="R2669" t="s">
        <v>31</v>
      </c>
      <c r="S2669">
        <v>25000</v>
      </c>
      <c r="T2669" t="s">
        <v>66</v>
      </c>
      <c r="U2669">
        <v>10</v>
      </c>
      <c r="V2669" t="s">
        <v>61</v>
      </c>
      <c r="W2669" t="str">
        <f>TEXT(EHR[[#This Row],[Admission_Date]], "MMM")</f>
        <v>Apr</v>
      </c>
      <c r="X2669">
        <f>MONTH(EHR[[#This Row],[Admission_Date]])</f>
        <v>4</v>
      </c>
    </row>
    <row r="2670" spans="1:24" x14ac:dyDescent="0.25">
      <c r="A2670" t="s">
        <v>2731</v>
      </c>
      <c r="B2670" t="s">
        <v>35</v>
      </c>
      <c r="C2670">
        <v>28</v>
      </c>
      <c r="D2670" t="s">
        <v>73</v>
      </c>
      <c r="E2670" t="s">
        <v>37</v>
      </c>
      <c r="F2670">
        <v>173</v>
      </c>
      <c r="G2670">
        <v>55</v>
      </c>
      <c r="H2670">
        <v>18.399999999999999</v>
      </c>
      <c r="I2670" t="s">
        <v>53</v>
      </c>
      <c r="J2670" s="1">
        <v>45798</v>
      </c>
      <c r="K2670" s="1">
        <v>45804</v>
      </c>
      <c r="L2670" t="s">
        <v>27</v>
      </c>
      <c r="M2670" t="s">
        <v>40</v>
      </c>
      <c r="N2670" t="s">
        <v>29</v>
      </c>
      <c r="O2670">
        <v>66</v>
      </c>
      <c r="P2670">
        <v>38</v>
      </c>
      <c r="Q2670" t="s">
        <v>57</v>
      </c>
      <c r="R2670" t="s">
        <v>42</v>
      </c>
      <c r="S2670">
        <v>50000</v>
      </c>
      <c r="T2670" t="s">
        <v>32</v>
      </c>
      <c r="U2670">
        <v>6</v>
      </c>
      <c r="V2670" t="s">
        <v>44</v>
      </c>
      <c r="W2670" t="str">
        <f>TEXT(EHR[[#This Row],[Admission_Date]], "MMM")</f>
        <v>May</v>
      </c>
      <c r="X2670">
        <f>MONTH(EHR[[#This Row],[Admission_Date]])</f>
        <v>5</v>
      </c>
    </row>
    <row r="2671" spans="1:24" x14ac:dyDescent="0.25">
      <c r="A2671" t="s">
        <v>2732</v>
      </c>
      <c r="B2671" t="s">
        <v>35</v>
      </c>
      <c r="C2671">
        <v>85</v>
      </c>
      <c r="D2671" t="s">
        <v>56</v>
      </c>
      <c r="E2671" t="s">
        <v>52</v>
      </c>
      <c r="F2671">
        <v>163</v>
      </c>
      <c r="G2671">
        <v>98</v>
      </c>
      <c r="H2671">
        <v>36.9</v>
      </c>
      <c r="I2671" t="s">
        <v>53</v>
      </c>
      <c r="J2671" s="1">
        <v>45810</v>
      </c>
      <c r="K2671" s="1">
        <v>45813</v>
      </c>
      <c r="L2671" t="s">
        <v>47</v>
      </c>
      <c r="M2671" t="s">
        <v>40</v>
      </c>
      <c r="N2671" t="s">
        <v>29</v>
      </c>
      <c r="O2671">
        <v>96</v>
      </c>
      <c r="P2671">
        <v>36.799999999999997</v>
      </c>
      <c r="Q2671" t="s">
        <v>57</v>
      </c>
      <c r="R2671" t="s">
        <v>31</v>
      </c>
      <c r="S2671">
        <v>25000</v>
      </c>
      <c r="T2671" t="s">
        <v>66</v>
      </c>
      <c r="U2671">
        <v>3</v>
      </c>
      <c r="V2671" t="s">
        <v>50</v>
      </c>
      <c r="W2671" t="str">
        <f>TEXT(EHR[[#This Row],[Admission_Date]], "MMM")</f>
        <v>Jun</v>
      </c>
      <c r="X2671">
        <f>MONTH(EHR[[#This Row],[Admission_Date]])</f>
        <v>6</v>
      </c>
    </row>
    <row r="2672" spans="1:24" x14ac:dyDescent="0.25">
      <c r="A2672" t="s">
        <v>2733</v>
      </c>
      <c r="B2672" t="s">
        <v>23</v>
      </c>
      <c r="C2672">
        <v>11</v>
      </c>
      <c r="D2672" t="s">
        <v>56</v>
      </c>
      <c r="E2672" t="s">
        <v>25</v>
      </c>
      <c r="F2672">
        <v>156</v>
      </c>
      <c r="G2672">
        <v>98</v>
      </c>
      <c r="H2672">
        <v>40.299999999999997</v>
      </c>
      <c r="I2672" t="s">
        <v>53</v>
      </c>
      <c r="J2672" s="1">
        <v>45801</v>
      </c>
      <c r="K2672" s="1">
        <v>45808</v>
      </c>
      <c r="L2672" t="s">
        <v>47</v>
      </c>
      <c r="M2672" t="s">
        <v>60</v>
      </c>
      <c r="N2672" t="s">
        <v>29</v>
      </c>
      <c r="O2672">
        <v>106</v>
      </c>
      <c r="P2672">
        <v>38.799999999999997</v>
      </c>
      <c r="Q2672" t="s">
        <v>41</v>
      </c>
      <c r="R2672" t="s">
        <v>42</v>
      </c>
      <c r="S2672">
        <v>50000</v>
      </c>
      <c r="T2672" t="s">
        <v>66</v>
      </c>
      <c r="U2672">
        <v>7</v>
      </c>
      <c r="V2672" t="s">
        <v>61</v>
      </c>
      <c r="W2672" t="str">
        <f>TEXT(EHR[[#This Row],[Admission_Date]], "MMM")</f>
        <v>May</v>
      </c>
      <c r="X2672">
        <f>MONTH(EHR[[#This Row],[Admission_Date]])</f>
        <v>5</v>
      </c>
    </row>
    <row r="2673" spans="1:24" x14ac:dyDescent="0.25">
      <c r="A2673" t="s">
        <v>2734</v>
      </c>
      <c r="B2673" t="s">
        <v>35</v>
      </c>
      <c r="C2673">
        <v>47</v>
      </c>
      <c r="D2673" t="s">
        <v>73</v>
      </c>
      <c r="E2673" t="s">
        <v>25</v>
      </c>
      <c r="F2673">
        <v>159</v>
      </c>
      <c r="G2673">
        <v>100</v>
      </c>
      <c r="H2673">
        <v>39.6</v>
      </c>
      <c r="I2673" t="s">
        <v>26</v>
      </c>
      <c r="J2673" s="1">
        <v>45872</v>
      </c>
      <c r="K2673" s="1">
        <v>45874</v>
      </c>
      <c r="L2673" t="s">
        <v>27</v>
      </c>
      <c r="M2673" t="s">
        <v>71</v>
      </c>
      <c r="N2673" t="s">
        <v>48</v>
      </c>
      <c r="O2673">
        <v>80</v>
      </c>
      <c r="P2673">
        <v>36.200000000000003</v>
      </c>
      <c r="Q2673" t="s">
        <v>30</v>
      </c>
      <c r="R2673" t="s">
        <v>42</v>
      </c>
      <c r="S2673">
        <v>50000</v>
      </c>
      <c r="T2673" t="s">
        <v>32</v>
      </c>
      <c r="U2673">
        <v>2</v>
      </c>
      <c r="V2673" t="s">
        <v>33</v>
      </c>
      <c r="W2673" t="str">
        <f>TEXT(EHR[[#This Row],[Admission_Date]], "MMM")</f>
        <v>Aug</v>
      </c>
      <c r="X2673">
        <f>MONTH(EHR[[#This Row],[Admission_Date]])</f>
        <v>8</v>
      </c>
    </row>
    <row r="2674" spans="1:24" x14ac:dyDescent="0.25">
      <c r="A2674" t="s">
        <v>2735</v>
      </c>
      <c r="B2674" t="s">
        <v>35</v>
      </c>
      <c r="C2674">
        <v>33</v>
      </c>
      <c r="D2674" t="s">
        <v>56</v>
      </c>
      <c r="E2674" t="s">
        <v>25</v>
      </c>
      <c r="F2674">
        <v>170</v>
      </c>
      <c r="G2674">
        <v>48</v>
      </c>
      <c r="H2674">
        <v>16.600000000000001</v>
      </c>
      <c r="I2674" t="s">
        <v>46</v>
      </c>
      <c r="J2674" s="1">
        <v>45894</v>
      </c>
      <c r="K2674" s="1">
        <v>45904</v>
      </c>
      <c r="L2674" t="s">
        <v>59</v>
      </c>
      <c r="M2674" t="s">
        <v>40</v>
      </c>
      <c r="N2674" t="s">
        <v>29</v>
      </c>
      <c r="O2674">
        <v>86</v>
      </c>
      <c r="P2674">
        <v>38.4</v>
      </c>
      <c r="Q2674" t="s">
        <v>41</v>
      </c>
      <c r="R2674" t="s">
        <v>49</v>
      </c>
      <c r="S2674">
        <v>75000</v>
      </c>
      <c r="T2674" t="s">
        <v>32</v>
      </c>
      <c r="U2674">
        <v>10</v>
      </c>
      <c r="V2674" t="s">
        <v>44</v>
      </c>
      <c r="W2674" t="str">
        <f>TEXT(EHR[[#This Row],[Admission_Date]], "MMM")</f>
        <v>Aug</v>
      </c>
      <c r="X2674">
        <f>MONTH(EHR[[#This Row],[Admission_Date]])</f>
        <v>8</v>
      </c>
    </row>
    <row r="2675" spans="1:24" x14ac:dyDescent="0.25">
      <c r="A2675" t="s">
        <v>2736</v>
      </c>
      <c r="B2675" t="s">
        <v>35</v>
      </c>
      <c r="C2675">
        <v>6</v>
      </c>
      <c r="D2675" t="s">
        <v>24</v>
      </c>
      <c r="E2675" t="s">
        <v>25</v>
      </c>
      <c r="F2675">
        <v>154</v>
      </c>
      <c r="G2675">
        <v>69</v>
      </c>
      <c r="H2675">
        <v>29.1</v>
      </c>
      <c r="I2675" t="s">
        <v>38</v>
      </c>
      <c r="J2675" s="1">
        <v>45851</v>
      </c>
      <c r="K2675" s="1">
        <v>45854</v>
      </c>
      <c r="L2675" t="s">
        <v>27</v>
      </c>
      <c r="M2675" t="s">
        <v>71</v>
      </c>
      <c r="N2675" t="s">
        <v>29</v>
      </c>
      <c r="O2675">
        <v>76</v>
      </c>
      <c r="P2675">
        <v>38.6</v>
      </c>
      <c r="Q2675" t="s">
        <v>57</v>
      </c>
      <c r="R2675" t="s">
        <v>49</v>
      </c>
      <c r="S2675">
        <v>25000</v>
      </c>
      <c r="T2675" t="s">
        <v>43</v>
      </c>
      <c r="U2675">
        <v>3</v>
      </c>
      <c r="V2675" t="s">
        <v>81</v>
      </c>
      <c r="W2675" t="str">
        <f>TEXT(EHR[[#This Row],[Admission_Date]], "MMM")</f>
        <v>Jul</v>
      </c>
      <c r="X2675">
        <f>MONTH(EHR[[#This Row],[Admission_Date]])</f>
        <v>7</v>
      </c>
    </row>
    <row r="2676" spans="1:24" x14ac:dyDescent="0.25">
      <c r="A2676" t="s">
        <v>2737</v>
      </c>
      <c r="B2676" t="s">
        <v>35</v>
      </c>
      <c r="C2676">
        <v>19</v>
      </c>
      <c r="D2676" t="s">
        <v>56</v>
      </c>
      <c r="E2676" t="s">
        <v>37</v>
      </c>
      <c r="F2676">
        <v>160</v>
      </c>
      <c r="G2676">
        <v>90</v>
      </c>
      <c r="H2676">
        <v>35.200000000000003</v>
      </c>
      <c r="I2676" t="s">
        <v>26</v>
      </c>
      <c r="J2676" s="1">
        <v>46070</v>
      </c>
      <c r="K2676" s="1">
        <v>46073</v>
      </c>
      <c r="L2676" t="s">
        <v>47</v>
      </c>
      <c r="M2676" t="s">
        <v>54</v>
      </c>
      <c r="N2676" t="s">
        <v>48</v>
      </c>
      <c r="O2676">
        <v>90</v>
      </c>
      <c r="P2676">
        <v>36.200000000000003</v>
      </c>
      <c r="Q2676" t="s">
        <v>41</v>
      </c>
      <c r="R2676" t="s">
        <v>49</v>
      </c>
      <c r="S2676">
        <v>25000</v>
      </c>
      <c r="T2676" t="s">
        <v>66</v>
      </c>
      <c r="U2676">
        <v>3</v>
      </c>
      <c r="V2676" t="s">
        <v>61</v>
      </c>
      <c r="W2676" t="str">
        <f>TEXT(EHR[[#This Row],[Admission_Date]], "MMM")</f>
        <v>Feb</v>
      </c>
      <c r="X2676">
        <f>MONTH(EHR[[#This Row],[Admission_Date]])</f>
        <v>2</v>
      </c>
    </row>
    <row r="2677" spans="1:24" x14ac:dyDescent="0.25">
      <c r="A2677" t="s">
        <v>2738</v>
      </c>
      <c r="B2677" t="s">
        <v>23</v>
      </c>
      <c r="C2677">
        <v>7</v>
      </c>
      <c r="D2677" t="s">
        <v>73</v>
      </c>
      <c r="E2677" t="s">
        <v>25</v>
      </c>
      <c r="F2677">
        <v>162</v>
      </c>
      <c r="G2677">
        <v>54</v>
      </c>
      <c r="H2677">
        <v>20.6</v>
      </c>
      <c r="I2677" t="s">
        <v>38</v>
      </c>
      <c r="J2677" s="1">
        <v>46020</v>
      </c>
      <c r="K2677" s="1">
        <v>46021</v>
      </c>
      <c r="L2677" t="s">
        <v>27</v>
      </c>
      <c r="M2677" t="s">
        <v>60</v>
      </c>
      <c r="N2677" t="s">
        <v>29</v>
      </c>
      <c r="O2677">
        <v>101</v>
      </c>
      <c r="P2677">
        <v>37.799999999999997</v>
      </c>
      <c r="Q2677" t="s">
        <v>41</v>
      </c>
      <c r="R2677" t="s">
        <v>49</v>
      </c>
      <c r="S2677">
        <v>50000</v>
      </c>
      <c r="T2677" t="s">
        <v>66</v>
      </c>
      <c r="U2677">
        <v>1</v>
      </c>
      <c r="V2677" t="s">
        <v>81</v>
      </c>
      <c r="W2677" t="str">
        <f>TEXT(EHR[[#This Row],[Admission_Date]], "MMM")</f>
        <v>Dec</v>
      </c>
      <c r="X2677">
        <f>MONTH(EHR[[#This Row],[Admission_Date]])</f>
        <v>12</v>
      </c>
    </row>
    <row r="2678" spans="1:24" x14ac:dyDescent="0.25">
      <c r="A2678" t="s">
        <v>2739</v>
      </c>
      <c r="B2678" t="s">
        <v>23</v>
      </c>
      <c r="C2678">
        <v>50</v>
      </c>
      <c r="D2678" t="s">
        <v>56</v>
      </c>
      <c r="E2678" t="s">
        <v>37</v>
      </c>
      <c r="F2678">
        <v>182</v>
      </c>
      <c r="G2678">
        <v>69</v>
      </c>
      <c r="H2678">
        <v>20.8</v>
      </c>
      <c r="I2678" t="s">
        <v>26</v>
      </c>
      <c r="J2678" s="1">
        <v>45884</v>
      </c>
      <c r="K2678" s="1">
        <v>45890</v>
      </c>
      <c r="L2678" t="s">
        <v>65</v>
      </c>
      <c r="M2678" t="s">
        <v>60</v>
      </c>
      <c r="N2678" t="s">
        <v>29</v>
      </c>
      <c r="O2678">
        <v>78</v>
      </c>
      <c r="P2678">
        <v>37.9</v>
      </c>
      <c r="Q2678" t="s">
        <v>30</v>
      </c>
      <c r="R2678" t="s">
        <v>49</v>
      </c>
      <c r="S2678">
        <v>50000</v>
      </c>
      <c r="T2678" t="s">
        <v>43</v>
      </c>
      <c r="U2678">
        <v>6</v>
      </c>
      <c r="V2678" t="s">
        <v>33</v>
      </c>
      <c r="W2678" t="str">
        <f>TEXT(EHR[[#This Row],[Admission_Date]], "MMM")</f>
        <v>Aug</v>
      </c>
      <c r="X2678">
        <f>MONTH(EHR[[#This Row],[Admission_Date]])</f>
        <v>8</v>
      </c>
    </row>
    <row r="2679" spans="1:24" x14ac:dyDescent="0.25">
      <c r="A2679" t="s">
        <v>2740</v>
      </c>
      <c r="B2679" t="s">
        <v>23</v>
      </c>
      <c r="C2679">
        <v>72</v>
      </c>
      <c r="D2679" t="s">
        <v>73</v>
      </c>
      <c r="E2679" t="s">
        <v>52</v>
      </c>
      <c r="F2679">
        <v>158</v>
      </c>
      <c r="G2679">
        <v>87</v>
      </c>
      <c r="H2679">
        <v>34.9</v>
      </c>
      <c r="I2679" t="s">
        <v>53</v>
      </c>
      <c r="J2679" s="1">
        <v>45899</v>
      </c>
      <c r="K2679" s="1">
        <v>45901</v>
      </c>
      <c r="L2679" t="s">
        <v>27</v>
      </c>
      <c r="M2679" t="s">
        <v>54</v>
      </c>
      <c r="N2679" t="s">
        <v>29</v>
      </c>
      <c r="O2679">
        <v>109</v>
      </c>
      <c r="P2679">
        <v>38.4</v>
      </c>
      <c r="Q2679" t="s">
        <v>41</v>
      </c>
      <c r="R2679" t="s">
        <v>42</v>
      </c>
      <c r="S2679">
        <v>50000</v>
      </c>
      <c r="T2679" t="s">
        <v>32</v>
      </c>
      <c r="U2679">
        <v>2</v>
      </c>
      <c r="V2679" t="s">
        <v>50</v>
      </c>
      <c r="W2679" t="str">
        <f>TEXT(EHR[[#This Row],[Admission_Date]], "MMM")</f>
        <v>Aug</v>
      </c>
      <c r="X2679">
        <f>MONTH(EHR[[#This Row],[Admission_Date]])</f>
        <v>8</v>
      </c>
    </row>
    <row r="2680" spans="1:24" x14ac:dyDescent="0.25">
      <c r="A2680" t="s">
        <v>2741</v>
      </c>
      <c r="B2680" t="s">
        <v>23</v>
      </c>
      <c r="C2680">
        <v>68</v>
      </c>
      <c r="D2680" t="s">
        <v>73</v>
      </c>
      <c r="E2680" t="s">
        <v>25</v>
      </c>
      <c r="F2680">
        <v>164</v>
      </c>
      <c r="G2680">
        <v>46</v>
      </c>
      <c r="H2680">
        <v>17.100000000000001</v>
      </c>
      <c r="I2680" t="s">
        <v>53</v>
      </c>
      <c r="J2680" s="1">
        <v>45680</v>
      </c>
      <c r="K2680" s="1">
        <v>45683</v>
      </c>
      <c r="L2680" t="s">
        <v>39</v>
      </c>
      <c r="M2680" t="s">
        <v>40</v>
      </c>
      <c r="N2680" t="s">
        <v>29</v>
      </c>
      <c r="O2680">
        <v>81</v>
      </c>
      <c r="P2680">
        <v>38.5</v>
      </c>
      <c r="Q2680" t="s">
        <v>41</v>
      </c>
      <c r="R2680" t="s">
        <v>31</v>
      </c>
      <c r="S2680">
        <v>50000</v>
      </c>
      <c r="T2680" t="s">
        <v>32</v>
      </c>
      <c r="U2680">
        <v>3</v>
      </c>
      <c r="V2680" t="s">
        <v>50</v>
      </c>
      <c r="W2680" t="str">
        <f>TEXT(EHR[[#This Row],[Admission_Date]], "MMM")</f>
        <v>Jan</v>
      </c>
      <c r="X2680">
        <f>MONTH(EHR[[#This Row],[Admission_Date]])</f>
        <v>1</v>
      </c>
    </row>
    <row r="2681" spans="1:24" x14ac:dyDescent="0.25">
      <c r="A2681" t="s">
        <v>2742</v>
      </c>
      <c r="B2681" t="s">
        <v>23</v>
      </c>
      <c r="C2681">
        <v>48</v>
      </c>
      <c r="D2681" t="s">
        <v>73</v>
      </c>
      <c r="E2681" t="s">
        <v>25</v>
      </c>
      <c r="F2681">
        <v>151</v>
      </c>
      <c r="G2681">
        <v>93</v>
      </c>
      <c r="H2681">
        <v>40.799999999999997</v>
      </c>
      <c r="I2681" t="s">
        <v>93</v>
      </c>
      <c r="J2681" s="1">
        <v>46169</v>
      </c>
      <c r="K2681" s="1">
        <v>46170</v>
      </c>
      <c r="L2681" t="s">
        <v>39</v>
      </c>
      <c r="M2681" t="s">
        <v>71</v>
      </c>
      <c r="N2681" t="s">
        <v>48</v>
      </c>
      <c r="O2681">
        <v>104</v>
      </c>
      <c r="P2681">
        <v>36.700000000000003</v>
      </c>
      <c r="Q2681" t="s">
        <v>57</v>
      </c>
      <c r="R2681" t="s">
        <v>42</v>
      </c>
      <c r="S2681">
        <v>25000</v>
      </c>
      <c r="T2681" t="s">
        <v>66</v>
      </c>
      <c r="U2681">
        <v>1</v>
      </c>
      <c r="V2681" t="s">
        <v>33</v>
      </c>
      <c r="W2681" t="str">
        <f>TEXT(EHR[[#This Row],[Admission_Date]], "MMM")</f>
        <v>May</v>
      </c>
      <c r="X2681">
        <f>MONTH(EHR[[#This Row],[Admission_Date]])</f>
        <v>5</v>
      </c>
    </row>
    <row r="2682" spans="1:24" x14ac:dyDescent="0.25">
      <c r="A2682" t="s">
        <v>2743</v>
      </c>
      <c r="B2682" t="s">
        <v>35</v>
      </c>
      <c r="C2682">
        <v>63</v>
      </c>
      <c r="D2682" t="s">
        <v>24</v>
      </c>
      <c r="E2682" t="s">
        <v>25</v>
      </c>
      <c r="F2682">
        <v>177</v>
      </c>
      <c r="G2682">
        <v>88</v>
      </c>
      <c r="H2682">
        <v>28.1</v>
      </c>
      <c r="I2682" t="s">
        <v>38</v>
      </c>
      <c r="J2682" s="1">
        <v>45742</v>
      </c>
      <c r="K2682" s="1">
        <v>45750</v>
      </c>
      <c r="L2682" t="s">
        <v>65</v>
      </c>
      <c r="M2682" t="s">
        <v>60</v>
      </c>
      <c r="N2682" t="s">
        <v>48</v>
      </c>
      <c r="O2682">
        <v>81</v>
      </c>
      <c r="P2682">
        <v>36.9</v>
      </c>
      <c r="Q2682" t="s">
        <v>30</v>
      </c>
      <c r="R2682" t="s">
        <v>49</v>
      </c>
      <c r="S2682">
        <v>50000</v>
      </c>
      <c r="T2682" t="s">
        <v>32</v>
      </c>
      <c r="U2682">
        <v>8</v>
      </c>
      <c r="V2682" t="s">
        <v>50</v>
      </c>
      <c r="W2682" t="str">
        <f>TEXT(EHR[[#This Row],[Admission_Date]], "MMM")</f>
        <v>Mar</v>
      </c>
      <c r="X2682">
        <f>MONTH(EHR[[#This Row],[Admission_Date]])</f>
        <v>3</v>
      </c>
    </row>
    <row r="2683" spans="1:24" x14ac:dyDescent="0.25">
      <c r="A2683" t="s">
        <v>2744</v>
      </c>
      <c r="B2683" t="s">
        <v>35</v>
      </c>
      <c r="C2683">
        <v>13</v>
      </c>
      <c r="D2683" t="s">
        <v>24</v>
      </c>
      <c r="E2683" t="s">
        <v>52</v>
      </c>
      <c r="F2683">
        <v>152</v>
      </c>
      <c r="G2683">
        <v>65</v>
      </c>
      <c r="H2683">
        <v>28.1</v>
      </c>
      <c r="I2683" t="s">
        <v>46</v>
      </c>
      <c r="J2683" s="1">
        <v>45724</v>
      </c>
      <c r="K2683" s="1">
        <v>45726</v>
      </c>
      <c r="L2683" t="s">
        <v>59</v>
      </c>
      <c r="M2683" t="s">
        <v>28</v>
      </c>
      <c r="N2683" t="s">
        <v>29</v>
      </c>
      <c r="O2683">
        <v>103</v>
      </c>
      <c r="P2683">
        <v>38.4</v>
      </c>
      <c r="Q2683" t="s">
        <v>57</v>
      </c>
      <c r="R2683" t="s">
        <v>49</v>
      </c>
      <c r="S2683">
        <v>50000</v>
      </c>
      <c r="T2683" t="s">
        <v>66</v>
      </c>
      <c r="U2683">
        <v>2</v>
      </c>
      <c r="V2683" t="s">
        <v>61</v>
      </c>
      <c r="W2683" t="str">
        <f>TEXT(EHR[[#This Row],[Admission_Date]], "MMM")</f>
        <v>Mar</v>
      </c>
      <c r="X2683">
        <f>MONTH(EHR[[#This Row],[Admission_Date]])</f>
        <v>3</v>
      </c>
    </row>
    <row r="2684" spans="1:24" x14ac:dyDescent="0.25">
      <c r="A2684" t="s">
        <v>2745</v>
      </c>
      <c r="B2684" t="s">
        <v>35</v>
      </c>
      <c r="C2684">
        <v>13</v>
      </c>
      <c r="D2684" t="s">
        <v>56</v>
      </c>
      <c r="E2684" t="s">
        <v>52</v>
      </c>
      <c r="F2684">
        <v>170</v>
      </c>
      <c r="G2684">
        <v>85</v>
      </c>
      <c r="H2684">
        <v>29.4</v>
      </c>
      <c r="I2684" t="s">
        <v>38</v>
      </c>
      <c r="J2684" s="1">
        <v>46111</v>
      </c>
      <c r="K2684" s="1">
        <v>46121</v>
      </c>
      <c r="L2684" t="s">
        <v>39</v>
      </c>
      <c r="M2684" t="s">
        <v>28</v>
      </c>
      <c r="N2684" t="s">
        <v>29</v>
      </c>
      <c r="O2684">
        <v>63</v>
      </c>
      <c r="P2684">
        <v>36.9</v>
      </c>
      <c r="Q2684" t="s">
        <v>41</v>
      </c>
      <c r="R2684" t="s">
        <v>31</v>
      </c>
      <c r="S2684">
        <v>50000</v>
      </c>
      <c r="T2684" t="s">
        <v>32</v>
      </c>
      <c r="U2684">
        <v>10</v>
      </c>
      <c r="V2684" t="s">
        <v>61</v>
      </c>
      <c r="W2684" t="str">
        <f>TEXT(EHR[[#This Row],[Admission_Date]], "MMM")</f>
        <v>Mar</v>
      </c>
      <c r="X2684">
        <f>MONTH(EHR[[#This Row],[Admission_Date]])</f>
        <v>3</v>
      </c>
    </row>
    <row r="2685" spans="1:24" x14ac:dyDescent="0.25">
      <c r="A2685" t="s">
        <v>2746</v>
      </c>
      <c r="B2685" t="s">
        <v>35</v>
      </c>
      <c r="C2685">
        <v>51</v>
      </c>
      <c r="D2685" t="s">
        <v>24</v>
      </c>
      <c r="E2685" t="s">
        <v>25</v>
      </c>
      <c r="F2685">
        <v>161</v>
      </c>
      <c r="G2685">
        <v>97</v>
      </c>
      <c r="H2685">
        <v>37.4</v>
      </c>
      <c r="I2685" t="s">
        <v>26</v>
      </c>
      <c r="J2685" s="1">
        <v>45697</v>
      </c>
      <c r="K2685" s="1">
        <v>45707</v>
      </c>
      <c r="L2685" t="s">
        <v>47</v>
      </c>
      <c r="M2685" t="s">
        <v>28</v>
      </c>
      <c r="N2685" t="s">
        <v>29</v>
      </c>
      <c r="O2685">
        <v>92</v>
      </c>
      <c r="P2685">
        <v>36.200000000000003</v>
      </c>
      <c r="Q2685" t="s">
        <v>41</v>
      </c>
      <c r="R2685" t="s">
        <v>49</v>
      </c>
      <c r="S2685">
        <v>25000</v>
      </c>
      <c r="T2685" t="s">
        <v>32</v>
      </c>
      <c r="U2685">
        <v>10</v>
      </c>
      <c r="V2685" t="s">
        <v>50</v>
      </c>
      <c r="W2685" t="str">
        <f>TEXT(EHR[[#This Row],[Admission_Date]], "MMM")</f>
        <v>Feb</v>
      </c>
      <c r="X2685">
        <f>MONTH(EHR[[#This Row],[Admission_Date]])</f>
        <v>2</v>
      </c>
    </row>
    <row r="2686" spans="1:24" x14ac:dyDescent="0.25">
      <c r="A2686" t="s">
        <v>2747</v>
      </c>
      <c r="B2686" t="s">
        <v>35</v>
      </c>
      <c r="C2686">
        <v>29</v>
      </c>
      <c r="D2686" t="s">
        <v>24</v>
      </c>
      <c r="E2686" t="s">
        <v>52</v>
      </c>
      <c r="F2686">
        <v>157</v>
      </c>
      <c r="G2686">
        <v>57</v>
      </c>
      <c r="H2686">
        <v>23.1</v>
      </c>
      <c r="I2686" t="s">
        <v>53</v>
      </c>
      <c r="J2686" s="1">
        <v>46159</v>
      </c>
      <c r="K2686" s="1">
        <v>46160</v>
      </c>
      <c r="L2686" t="s">
        <v>59</v>
      </c>
      <c r="M2686" t="s">
        <v>40</v>
      </c>
      <c r="N2686" t="s">
        <v>29</v>
      </c>
      <c r="O2686">
        <v>61</v>
      </c>
      <c r="P2686">
        <v>37.1</v>
      </c>
      <c r="Q2686" t="s">
        <v>57</v>
      </c>
      <c r="R2686" t="s">
        <v>49</v>
      </c>
      <c r="S2686">
        <v>50000</v>
      </c>
      <c r="T2686" t="s">
        <v>43</v>
      </c>
      <c r="U2686">
        <v>1</v>
      </c>
      <c r="V2686" t="s">
        <v>44</v>
      </c>
      <c r="W2686" t="str">
        <f>TEXT(EHR[[#This Row],[Admission_Date]], "MMM")</f>
        <v>May</v>
      </c>
      <c r="X2686">
        <f>MONTH(EHR[[#This Row],[Admission_Date]])</f>
        <v>5</v>
      </c>
    </row>
    <row r="2687" spans="1:24" x14ac:dyDescent="0.25">
      <c r="A2687" t="s">
        <v>2748</v>
      </c>
      <c r="B2687" t="s">
        <v>23</v>
      </c>
      <c r="C2687">
        <v>14</v>
      </c>
      <c r="D2687" t="s">
        <v>36</v>
      </c>
      <c r="E2687" t="s">
        <v>52</v>
      </c>
      <c r="F2687">
        <v>175</v>
      </c>
      <c r="G2687">
        <v>47</v>
      </c>
      <c r="H2687">
        <v>15.3</v>
      </c>
      <c r="I2687" t="s">
        <v>93</v>
      </c>
      <c r="J2687" s="1">
        <v>45673</v>
      </c>
      <c r="K2687" s="1">
        <v>45676</v>
      </c>
      <c r="L2687" t="s">
        <v>27</v>
      </c>
      <c r="M2687" t="s">
        <v>54</v>
      </c>
      <c r="N2687" t="s">
        <v>29</v>
      </c>
      <c r="O2687">
        <v>65</v>
      </c>
      <c r="P2687">
        <v>37.299999999999997</v>
      </c>
      <c r="Q2687" t="s">
        <v>41</v>
      </c>
      <c r="R2687" t="s">
        <v>42</v>
      </c>
      <c r="S2687">
        <v>75000</v>
      </c>
      <c r="T2687" t="s">
        <v>66</v>
      </c>
      <c r="U2687">
        <v>3</v>
      </c>
      <c r="V2687" t="s">
        <v>61</v>
      </c>
      <c r="W2687" t="str">
        <f>TEXT(EHR[[#This Row],[Admission_Date]], "MMM")</f>
        <v>Jan</v>
      </c>
      <c r="X2687">
        <f>MONTH(EHR[[#This Row],[Admission_Date]])</f>
        <v>1</v>
      </c>
    </row>
    <row r="2688" spans="1:24" x14ac:dyDescent="0.25">
      <c r="A2688" t="s">
        <v>2749</v>
      </c>
      <c r="B2688" t="s">
        <v>35</v>
      </c>
      <c r="C2688">
        <v>12</v>
      </c>
      <c r="D2688" t="s">
        <v>56</v>
      </c>
      <c r="E2688" t="s">
        <v>37</v>
      </c>
      <c r="F2688">
        <v>169</v>
      </c>
      <c r="G2688">
        <v>107</v>
      </c>
      <c r="H2688">
        <v>37.5</v>
      </c>
      <c r="I2688" t="s">
        <v>46</v>
      </c>
      <c r="J2688" s="1">
        <v>45766</v>
      </c>
      <c r="K2688" s="1">
        <v>45767</v>
      </c>
      <c r="L2688" t="s">
        <v>59</v>
      </c>
      <c r="M2688" t="s">
        <v>60</v>
      </c>
      <c r="N2688" t="s">
        <v>48</v>
      </c>
      <c r="O2688">
        <v>61</v>
      </c>
      <c r="P2688">
        <v>37.5</v>
      </c>
      <c r="Q2688" t="s">
        <v>30</v>
      </c>
      <c r="R2688" t="s">
        <v>31</v>
      </c>
      <c r="S2688">
        <v>50000</v>
      </c>
      <c r="T2688" t="s">
        <v>43</v>
      </c>
      <c r="U2688">
        <v>1</v>
      </c>
      <c r="V2688" t="s">
        <v>61</v>
      </c>
      <c r="W2688" t="str">
        <f>TEXT(EHR[[#This Row],[Admission_Date]], "MMM")</f>
        <v>Apr</v>
      </c>
      <c r="X2688">
        <f>MONTH(EHR[[#This Row],[Admission_Date]])</f>
        <v>4</v>
      </c>
    </row>
    <row r="2689" spans="1:24" x14ac:dyDescent="0.25">
      <c r="A2689" t="s">
        <v>2750</v>
      </c>
      <c r="B2689" t="s">
        <v>23</v>
      </c>
      <c r="C2689">
        <v>57</v>
      </c>
      <c r="D2689" t="s">
        <v>56</v>
      </c>
      <c r="E2689" t="s">
        <v>25</v>
      </c>
      <c r="F2689">
        <v>148</v>
      </c>
      <c r="G2689">
        <v>66</v>
      </c>
      <c r="H2689">
        <v>30.1</v>
      </c>
      <c r="I2689" t="s">
        <v>53</v>
      </c>
      <c r="J2689" s="1">
        <v>46154</v>
      </c>
      <c r="K2689" s="1">
        <v>46157</v>
      </c>
      <c r="L2689" t="s">
        <v>77</v>
      </c>
      <c r="M2689" t="s">
        <v>60</v>
      </c>
      <c r="N2689" t="s">
        <v>48</v>
      </c>
      <c r="O2689">
        <v>80</v>
      </c>
      <c r="P2689">
        <v>38.6</v>
      </c>
      <c r="Q2689" t="s">
        <v>57</v>
      </c>
      <c r="R2689" t="s">
        <v>31</v>
      </c>
      <c r="S2689">
        <v>50000</v>
      </c>
      <c r="T2689" t="s">
        <v>43</v>
      </c>
      <c r="U2689">
        <v>3</v>
      </c>
      <c r="V2689" t="s">
        <v>50</v>
      </c>
      <c r="W2689" t="str">
        <f>TEXT(EHR[[#This Row],[Admission_Date]], "MMM")</f>
        <v>May</v>
      </c>
      <c r="X2689">
        <f>MONTH(EHR[[#This Row],[Admission_Date]])</f>
        <v>5</v>
      </c>
    </row>
    <row r="2690" spans="1:24" x14ac:dyDescent="0.25">
      <c r="A2690" t="s">
        <v>2751</v>
      </c>
      <c r="B2690" t="s">
        <v>23</v>
      </c>
      <c r="C2690">
        <v>52</v>
      </c>
      <c r="D2690" t="s">
        <v>56</v>
      </c>
      <c r="E2690" t="s">
        <v>52</v>
      </c>
      <c r="F2690">
        <v>169</v>
      </c>
      <c r="G2690">
        <v>69</v>
      </c>
      <c r="H2690">
        <v>24.2</v>
      </c>
      <c r="I2690" t="s">
        <v>38</v>
      </c>
      <c r="J2690" s="1">
        <v>45978</v>
      </c>
      <c r="K2690" s="1">
        <v>45979</v>
      </c>
      <c r="L2690" t="s">
        <v>47</v>
      </c>
      <c r="M2690" t="s">
        <v>60</v>
      </c>
      <c r="N2690" t="s">
        <v>48</v>
      </c>
      <c r="O2690">
        <v>105</v>
      </c>
      <c r="P2690">
        <v>39</v>
      </c>
      <c r="Q2690" t="s">
        <v>41</v>
      </c>
      <c r="R2690" t="s">
        <v>42</v>
      </c>
      <c r="S2690">
        <v>75000</v>
      </c>
      <c r="T2690" t="s">
        <v>66</v>
      </c>
      <c r="U2690">
        <v>1</v>
      </c>
      <c r="V2690" t="s">
        <v>50</v>
      </c>
      <c r="W2690" t="str">
        <f>TEXT(EHR[[#This Row],[Admission_Date]], "MMM")</f>
        <v>Nov</v>
      </c>
      <c r="X2690">
        <f>MONTH(EHR[[#This Row],[Admission_Date]])</f>
        <v>11</v>
      </c>
    </row>
    <row r="2691" spans="1:24" x14ac:dyDescent="0.25">
      <c r="A2691" t="s">
        <v>2752</v>
      </c>
      <c r="B2691" t="s">
        <v>35</v>
      </c>
      <c r="C2691">
        <v>11</v>
      </c>
      <c r="D2691" t="s">
        <v>73</v>
      </c>
      <c r="E2691" t="s">
        <v>25</v>
      </c>
      <c r="F2691">
        <v>175</v>
      </c>
      <c r="G2691">
        <v>107</v>
      </c>
      <c r="H2691">
        <v>34.9</v>
      </c>
      <c r="I2691" t="s">
        <v>38</v>
      </c>
      <c r="J2691" s="1">
        <v>46195</v>
      </c>
      <c r="K2691" s="1">
        <v>46205</v>
      </c>
      <c r="L2691" t="s">
        <v>65</v>
      </c>
      <c r="M2691" t="s">
        <v>60</v>
      </c>
      <c r="N2691" t="s">
        <v>48</v>
      </c>
      <c r="O2691">
        <v>79</v>
      </c>
      <c r="P2691">
        <v>37.200000000000003</v>
      </c>
      <c r="Q2691" t="s">
        <v>30</v>
      </c>
      <c r="R2691" t="s">
        <v>31</v>
      </c>
      <c r="S2691">
        <v>75000</v>
      </c>
      <c r="T2691" t="s">
        <v>43</v>
      </c>
      <c r="U2691">
        <v>10</v>
      </c>
      <c r="V2691" t="s">
        <v>61</v>
      </c>
      <c r="W2691" t="str">
        <f>TEXT(EHR[[#This Row],[Admission_Date]], "MMM")</f>
        <v>Jun</v>
      </c>
      <c r="X2691">
        <f>MONTH(EHR[[#This Row],[Admission_Date]])</f>
        <v>6</v>
      </c>
    </row>
    <row r="2692" spans="1:24" x14ac:dyDescent="0.25">
      <c r="A2692" t="s">
        <v>2753</v>
      </c>
      <c r="B2692" t="s">
        <v>35</v>
      </c>
      <c r="C2692">
        <v>72</v>
      </c>
      <c r="D2692" t="s">
        <v>73</v>
      </c>
      <c r="E2692" t="s">
        <v>52</v>
      </c>
      <c r="F2692">
        <v>190</v>
      </c>
      <c r="G2692">
        <v>47</v>
      </c>
      <c r="H2692">
        <v>13</v>
      </c>
      <c r="I2692" t="s">
        <v>26</v>
      </c>
      <c r="J2692" s="1">
        <v>45684</v>
      </c>
      <c r="K2692" s="1">
        <v>45694</v>
      </c>
      <c r="L2692" t="s">
        <v>59</v>
      </c>
      <c r="M2692" t="s">
        <v>54</v>
      </c>
      <c r="N2692" t="s">
        <v>29</v>
      </c>
      <c r="O2692">
        <v>67</v>
      </c>
      <c r="P2692">
        <v>37.5</v>
      </c>
      <c r="Q2692" t="s">
        <v>41</v>
      </c>
      <c r="R2692" t="s">
        <v>49</v>
      </c>
      <c r="S2692">
        <v>50000</v>
      </c>
      <c r="T2692" t="s">
        <v>32</v>
      </c>
      <c r="U2692">
        <v>10</v>
      </c>
      <c r="V2692" t="s">
        <v>50</v>
      </c>
      <c r="W2692" t="str">
        <f>TEXT(EHR[[#This Row],[Admission_Date]], "MMM")</f>
        <v>Jan</v>
      </c>
      <c r="X2692">
        <f>MONTH(EHR[[#This Row],[Admission_Date]])</f>
        <v>1</v>
      </c>
    </row>
    <row r="2693" spans="1:24" x14ac:dyDescent="0.25">
      <c r="A2693" t="s">
        <v>2754</v>
      </c>
      <c r="B2693" t="s">
        <v>23</v>
      </c>
      <c r="C2693">
        <v>56</v>
      </c>
      <c r="D2693" t="s">
        <v>73</v>
      </c>
      <c r="E2693" t="s">
        <v>25</v>
      </c>
      <c r="F2693">
        <v>160</v>
      </c>
      <c r="G2693">
        <v>58</v>
      </c>
      <c r="H2693">
        <v>22.7</v>
      </c>
      <c r="I2693" t="s">
        <v>26</v>
      </c>
      <c r="J2693" s="1">
        <v>46000</v>
      </c>
      <c r="K2693" s="1">
        <v>46005</v>
      </c>
      <c r="L2693" t="s">
        <v>27</v>
      </c>
      <c r="M2693" t="s">
        <v>54</v>
      </c>
      <c r="N2693" t="s">
        <v>48</v>
      </c>
      <c r="O2693">
        <v>76</v>
      </c>
      <c r="P2693">
        <v>38.700000000000003</v>
      </c>
      <c r="Q2693" t="s">
        <v>57</v>
      </c>
      <c r="R2693" t="s">
        <v>42</v>
      </c>
      <c r="S2693">
        <v>25000</v>
      </c>
      <c r="T2693" t="s">
        <v>32</v>
      </c>
      <c r="U2693">
        <v>5</v>
      </c>
      <c r="V2693" t="s">
        <v>50</v>
      </c>
      <c r="W2693" t="str">
        <f>TEXT(EHR[[#This Row],[Admission_Date]], "MMM")</f>
        <v>Dec</v>
      </c>
      <c r="X2693">
        <f>MONTH(EHR[[#This Row],[Admission_Date]])</f>
        <v>12</v>
      </c>
    </row>
    <row r="2694" spans="1:24" x14ac:dyDescent="0.25">
      <c r="A2694" t="s">
        <v>2755</v>
      </c>
      <c r="B2694" t="s">
        <v>23</v>
      </c>
      <c r="C2694">
        <v>30</v>
      </c>
      <c r="D2694" t="s">
        <v>36</v>
      </c>
      <c r="E2694" t="s">
        <v>25</v>
      </c>
      <c r="F2694">
        <v>162</v>
      </c>
      <c r="G2694">
        <v>61</v>
      </c>
      <c r="H2694">
        <v>23.2</v>
      </c>
      <c r="I2694" t="s">
        <v>38</v>
      </c>
      <c r="J2694" s="1">
        <v>46133</v>
      </c>
      <c r="K2694" s="1">
        <v>46139</v>
      </c>
      <c r="L2694" t="s">
        <v>47</v>
      </c>
      <c r="M2694" t="s">
        <v>60</v>
      </c>
      <c r="N2694" t="s">
        <v>29</v>
      </c>
      <c r="O2694">
        <v>71</v>
      </c>
      <c r="P2694">
        <v>38.299999999999997</v>
      </c>
      <c r="Q2694" t="s">
        <v>41</v>
      </c>
      <c r="R2694" t="s">
        <v>31</v>
      </c>
      <c r="S2694">
        <v>75000</v>
      </c>
      <c r="T2694" t="s">
        <v>43</v>
      </c>
      <c r="U2694">
        <v>6</v>
      </c>
      <c r="V2694" t="s">
        <v>44</v>
      </c>
      <c r="W2694" t="str">
        <f>TEXT(EHR[[#This Row],[Admission_Date]], "MMM")</f>
        <v>Apr</v>
      </c>
      <c r="X2694">
        <f>MONTH(EHR[[#This Row],[Admission_Date]])</f>
        <v>4</v>
      </c>
    </row>
    <row r="2695" spans="1:24" x14ac:dyDescent="0.25">
      <c r="A2695" t="s">
        <v>2756</v>
      </c>
      <c r="B2695" t="s">
        <v>23</v>
      </c>
      <c r="C2695">
        <v>45</v>
      </c>
      <c r="D2695" t="s">
        <v>36</v>
      </c>
      <c r="E2695" t="s">
        <v>37</v>
      </c>
      <c r="F2695">
        <v>188</v>
      </c>
      <c r="G2695">
        <v>99</v>
      </c>
      <c r="H2695">
        <v>28</v>
      </c>
      <c r="I2695" t="s">
        <v>93</v>
      </c>
      <c r="J2695" s="1">
        <v>46068</v>
      </c>
      <c r="K2695" s="1">
        <v>46071</v>
      </c>
      <c r="L2695" t="s">
        <v>65</v>
      </c>
      <c r="M2695" t="s">
        <v>60</v>
      </c>
      <c r="N2695" t="s">
        <v>29</v>
      </c>
      <c r="O2695">
        <v>66</v>
      </c>
      <c r="P2695">
        <v>36.4</v>
      </c>
      <c r="Q2695" t="s">
        <v>41</v>
      </c>
      <c r="R2695" t="s">
        <v>31</v>
      </c>
      <c r="S2695">
        <v>50000</v>
      </c>
      <c r="T2695" t="s">
        <v>43</v>
      </c>
      <c r="U2695">
        <v>3</v>
      </c>
      <c r="V2695" t="s">
        <v>33</v>
      </c>
      <c r="W2695" t="str">
        <f>TEXT(EHR[[#This Row],[Admission_Date]], "MMM")</f>
        <v>Feb</v>
      </c>
      <c r="X2695">
        <f>MONTH(EHR[[#This Row],[Admission_Date]])</f>
        <v>2</v>
      </c>
    </row>
    <row r="2696" spans="1:24" x14ac:dyDescent="0.25">
      <c r="A2696" t="s">
        <v>2757</v>
      </c>
      <c r="B2696" t="s">
        <v>23</v>
      </c>
      <c r="C2696">
        <v>145</v>
      </c>
      <c r="D2696" t="s">
        <v>73</v>
      </c>
      <c r="E2696" t="s">
        <v>25</v>
      </c>
      <c r="F2696">
        <v>151</v>
      </c>
      <c r="G2696">
        <v>55</v>
      </c>
      <c r="H2696">
        <v>24.1</v>
      </c>
      <c r="I2696" t="s">
        <v>46</v>
      </c>
      <c r="J2696" s="1">
        <v>45996</v>
      </c>
      <c r="K2696" s="1">
        <v>46006</v>
      </c>
      <c r="L2696" t="s">
        <v>59</v>
      </c>
      <c r="M2696" t="s">
        <v>60</v>
      </c>
      <c r="N2696" t="s">
        <v>48</v>
      </c>
      <c r="O2696">
        <v>86</v>
      </c>
      <c r="P2696">
        <v>38.5</v>
      </c>
      <c r="Q2696" t="s">
        <v>30</v>
      </c>
      <c r="R2696" t="s">
        <v>42</v>
      </c>
      <c r="S2696">
        <v>25000</v>
      </c>
      <c r="T2696" t="s">
        <v>32</v>
      </c>
      <c r="U2696">
        <v>10</v>
      </c>
      <c r="V2696" t="s">
        <v>50</v>
      </c>
      <c r="W2696" t="str">
        <f>TEXT(EHR[[#This Row],[Admission_Date]], "MMM")</f>
        <v>Dec</v>
      </c>
      <c r="X2696">
        <f>MONTH(EHR[[#This Row],[Admission_Date]])</f>
        <v>12</v>
      </c>
    </row>
    <row r="2697" spans="1:24" x14ac:dyDescent="0.25">
      <c r="A2697" t="s">
        <v>2758</v>
      </c>
      <c r="B2697" t="s">
        <v>35</v>
      </c>
      <c r="C2697">
        <v>34</v>
      </c>
      <c r="D2697" t="s">
        <v>56</v>
      </c>
      <c r="E2697" t="s">
        <v>37</v>
      </c>
      <c r="F2697">
        <v>153</v>
      </c>
      <c r="G2697">
        <v>72</v>
      </c>
      <c r="H2697">
        <v>30.8</v>
      </c>
      <c r="I2697" t="s">
        <v>53</v>
      </c>
      <c r="J2697" s="1">
        <v>46166</v>
      </c>
      <c r="K2697" s="1">
        <v>46175</v>
      </c>
      <c r="L2697" t="s">
        <v>65</v>
      </c>
      <c r="M2697" t="s">
        <v>71</v>
      </c>
      <c r="N2697" t="s">
        <v>29</v>
      </c>
      <c r="O2697">
        <v>61</v>
      </c>
      <c r="P2697">
        <v>36.700000000000003</v>
      </c>
      <c r="Q2697" t="s">
        <v>57</v>
      </c>
      <c r="R2697" t="s">
        <v>49</v>
      </c>
      <c r="S2697">
        <v>50000</v>
      </c>
      <c r="T2697" t="s">
        <v>32</v>
      </c>
      <c r="U2697">
        <v>9</v>
      </c>
      <c r="V2697" t="s">
        <v>44</v>
      </c>
      <c r="W2697" t="str">
        <f>TEXT(EHR[[#This Row],[Admission_Date]], "MMM")</f>
        <v>May</v>
      </c>
      <c r="X2697">
        <f>MONTH(EHR[[#This Row],[Admission_Date]])</f>
        <v>5</v>
      </c>
    </row>
    <row r="2698" spans="1:24" x14ac:dyDescent="0.25">
      <c r="A2698" t="s">
        <v>2759</v>
      </c>
      <c r="B2698" t="s">
        <v>35</v>
      </c>
      <c r="C2698">
        <v>13</v>
      </c>
      <c r="D2698" t="s">
        <v>24</v>
      </c>
      <c r="E2698" t="s">
        <v>25</v>
      </c>
      <c r="F2698">
        <v>161</v>
      </c>
      <c r="G2698">
        <v>54</v>
      </c>
      <c r="H2698">
        <v>20.8</v>
      </c>
      <c r="I2698" t="s">
        <v>38</v>
      </c>
      <c r="J2698" s="1">
        <v>45935</v>
      </c>
      <c r="K2698" s="1">
        <v>45939</v>
      </c>
      <c r="L2698" t="s">
        <v>77</v>
      </c>
      <c r="M2698" t="s">
        <v>40</v>
      </c>
      <c r="N2698" t="s">
        <v>29</v>
      </c>
      <c r="O2698">
        <v>67</v>
      </c>
      <c r="P2698">
        <v>38.700000000000003</v>
      </c>
      <c r="Q2698" t="s">
        <v>30</v>
      </c>
      <c r="R2698" t="s">
        <v>49</v>
      </c>
      <c r="S2698">
        <v>75000</v>
      </c>
      <c r="T2698" t="s">
        <v>32</v>
      </c>
      <c r="U2698">
        <v>4</v>
      </c>
      <c r="V2698" t="s">
        <v>61</v>
      </c>
      <c r="W2698" t="str">
        <f>TEXT(EHR[[#This Row],[Admission_Date]], "MMM")</f>
        <v>Oct</v>
      </c>
      <c r="X2698">
        <f>MONTH(EHR[[#This Row],[Admission_Date]])</f>
        <v>10</v>
      </c>
    </row>
    <row r="2699" spans="1:24" x14ac:dyDescent="0.25">
      <c r="A2699" t="s">
        <v>2760</v>
      </c>
      <c r="B2699" t="s">
        <v>35</v>
      </c>
      <c r="C2699">
        <v>86</v>
      </c>
      <c r="D2699" t="s">
        <v>56</v>
      </c>
      <c r="E2699" t="s">
        <v>25</v>
      </c>
      <c r="F2699">
        <v>188</v>
      </c>
      <c r="G2699">
        <v>49</v>
      </c>
      <c r="H2699">
        <v>13.9</v>
      </c>
      <c r="I2699" t="s">
        <v>26</v>
      </c>
      <c r="J2699" s="1">
        <v>46015</v>
      </c>
      <c r="K2699" s="1">
        <v>46022</v>
      </c>
      <c r="L2699" t="s">
        <v>59</v>
      </c>
      <c r="M2699" t="s">
        <v>54</v>
      </c>
      <c r="N2699" t="s">
        <v>29</v>
      </c>
      <c r="O2699">
        <v>78</v>
      </c>
      <c r="P2699">
        <v>37.299999999999997</v>
      </c>
      <c r="Q2699" t="s">
        <v>30</v>
      </c>
      <c r="R2699" t="s">
        <v>49</v>
      </c>
      <c r="S2699">
        <v>75000</v>
      </c>
      <c r="T2699" t="s">
        <v>32</v>
      </c>
      <c r="U2699">
        <v>7</v>
      </c>
      <c r="V2699" t="s">
        <v>50</v>
      </c>
      <c r="W2699" t="str">
        <f>TEXT(EHR[[#This Row],[Admission_Date]], "MMM")</f>
        <v>Dec</v>
      </c>
      <c r="X2699">
        <f>MONTH(EHR[[#This Row],[Admission_Date]])</f>
        <v>12</v>
      </c>
    </row>
    <row r="2700" spans="1:24" x14ac:dyDescent="0.25">
      <c r="A2700" t="s">
        <v>2761</v>
      </c>
      <c r="B2700" t="s">
        <v>35</v>
      </c>
      <c r="C2700">
        <v>86</v>
      </c>
      <c r="D2700" t="s">
        <v>56</v>
      </c>
      <c r="E2700" t="s">
        <v>25</v>
      </c>
      <c r="F2700">
        <v>180</v>
      </c>
      <c r="G2700">
        <v>102</v>
      </c>
      <c r="H2700">
        <v>31.5</v>
      </c>
      <c r="I2700" t="s">
        <v>26</v>
      </c>
      <c r="J2700" s="1">
        <v>46178</v>
      </c>
      <c r="K2700" s="1">
        <v>46183</v>
      </c>
      <c r="L2700" t="s">
        <v>47</v>
      </c>
      <c r="M2700" t="s">
        <v>40</v>
      </c>
      <c r="N2700" t="s">
        <v>29</v>
      </c>
      <c r="O2700">
        <v>70</v>
      </c>
      <c r="P2700">
        <v>36.9</v>
      </c>
      <c r="Q2700" t="s">
        <v>41</v>
      </c>
      <c r="R2700" t="s">
        <v>42</v>
      </c>
      <c r="S2700">
        <v>50000</v>
      </c>
      <c r="T2700" t="s">
        <v>43</v>
      </c>
      <c r="U2700">
        <v>5</v>
      </c>
      <c r="V2700" t="s">
        <v>50</v>
      </c>
      <c r="W2700" t="str">
        <f>TEXT(EHR[[#This Row],[Admission_Date]], "MMM")</f>
        <v>Jun</v>
      </c>
      <c r="X2700">
        <f>MONTH(EHR[[#This Row],[Admission_Date]])</f>
        <v>6</v>
      </c>
    </row>
    <row r="2701" spans="1:24" x14ac:dyDescent="0.25">
      <c r="A2701" t="s">
        <v>2762</v>
      </c>
      <c r="B2701" t="s">
        <v>35</v>
      </c>
      <c r="C2701">
        <v>49</v>
      </c>
      <c r="D2701" t="s">
        <v>24</v>
      </c>
      <c r="E2701" t="s">
        <v>52</v>
      </c>
      <c r="F2701">
        <v>151</v>
      </c>
      <c r="G2701">
        <v>91</v>
      </c>
      <c r="H2701">
        <v>39.9</v>
      </c>
      <c r="I2701" t="s">
        <v>93</v>
      </c>
      <c r="J2701" s="1">
        <v>45772</v>
      </c>
      <c r="K2701" s="1"/>
      <c r="L2701" t="s">
        <v>39</v>
      </c>
      <c r="M2701" t="s">
        <v>40</v>
      </c>
      <c r="N2701" t="s">
        <v>48</v>
      </c>
      <c r="O2701">
        <v>63</v>
      </c>
      <c r="P2701">
        <v>38.1</v>
      </c>
      <c r="Q2701" t="s">
        <v>57</v>
      </c>
      <c r="R2701" t="s">
        <v>42</v>
      </c>
      <c r="S2701">
        <v>75000</v>
      </c>
      <c r="T2701" t="s">
        <v>32</v>
      </c>
      <c r="V2701" t="s">
        <v>33</v>
      </c>
      <c r="W2701" t="str">
        <f>TEXT(EHR[[#This Row],[Admission_Date]], "MMM")</f>
        <v>Apr</v>
      </c>
      <c r="X2701">
        <f>MONTH(EHR[[#This Row],[Admission_Date]])</f>
        <v>4</v>
      </c>
    </row>
    <row r="2702" spans="1:24" x14ac:dyDescent="0.25">
      <c r="A2702" t="s">
        <v>2763</v>
      </c>
      <c r="B2702" t="s">
        <v>35</v>
      </c>
      <c r="C2702">
        <v>50</v>
      </c>
      <c r="D2702" t="s">
        <v>73</v>
      </c>
      <c r="E2702" t="s">
        <v>52</v>
      </c>
      <c r="F2702">
        <v>155</v>
      </c>
      <c r="G2702">
        <v>87</v>
      </c>
      <c r="H2702">
        <v>36.200000000000003</v>
      </c>
      <c r="I2702" t="s">
        <v>26</v>
      </c>
      <c r="J2702" s="1">
        <v>45860</v>
      </c>
      <c r="K2702" s="1">
        <v>45867</v>
      </c>
      <c r="L2702" t="s">
        <v>47</v>
      </c>
      <c r="M2702" t="s">
        <v>60</v>
      </c>
      <c r="N2702" t="s">
        <v>48</v>
      </c>
      <c r="O2702">
        <v>86</v>
      </c>
      <c r="P2702">
        <v>38.799999999999997</v>
      </c>
      <c r="Q2702" t="s">
        <v>57</v>
      </c>
      <c r="R2702" t="s">
        <v>49</v>
      </c>
      <c r="S2702">
        <v>25000</v>
      </c>
      <c r="T2702" t="s">
        <v>32</v>
      </c>
      <c r="U2702">
        <v>7</v>
      </c>
      <c r="V2702" t="s">
        <v>33</v>
      </c>
      <c r="W2702" t="str">
        <f>TEXT(EHR[[#This Row],[Admission_Date]], "MMM")</f>
        <v>Jul</v>
      </c>
      <c r="X2702">
        <f>MONTH(EHR[[#This Row],[Admission_Date]])</f>
        <v>7</v>
      </c>
    </row>
    <row r="2703" spans="1:24" x14ac:dyDescent="0.25">
      <c r="A2703" t="s">
        <v>2764</v>
      </c>
      <c r="B2703" t="s">
        <v>35</v>
      </c>
      <c r="C2703">
        <v>79</v>
      </c>
      <c r="D2703" t="s">
        <v>24</v>
      </c>
      <c r="E2703" t="s">
        <v>37</v>
      </c>
      <c r="F2703">
        <v>156</v>
      </c>
      <c r="G2703">
        <v>89</v>
      </c>
      <c r="H2703">
        <v>36.6</v>
      </c>
      <c r="I2703" t="s">
        <v>26</v>
      </c>
      <c r="J2703" s="1">
        <v>46192</v>
      </c>
      <c r="K2703" s="1">
        <v>46197</v>
      </c>
      <c r="L2703" t="s">
        <v>47</v>
      </c>
      <c r="M2703" t="s">
        <v>54</v>
      </c>
      <c r="N2703" t="s">
        <v>48</v>
      </c>
      <c r="O2703">
        <v>80</v>
      </c>
      <c r="P2703">
        <v>37.299999999999997</v>
      </c>
      <c r="Q2703" t="s">
        <v>30</v>
      </c>
      <c r="R2703" t="s">
        <v>49</v>
      </c>
      <c r="S2703">
        <v>25000</v>
      </c>
      <c r="T2703" t="s">
        <v>32</v>
      </c>
      <c r="U2703">
        <v>5</v>
      </c>
      <c r="V2703" t="s">
        <v>50</v>
      </c>
      <c r="W2703" t="str">
        <f>TEXT(EHR[[#This Row],[Admission_Date]], "MMM")</f>
        <v>Jun</v>
      </c>
      <c r="X2703">
        <f>MONTH(EHR[[#This Row],[Admission_Date]])</f>
        <v>6</v>
      </c>
    </row>
    <row r="2704" spans="1:24" x14ac:dyDescent="0.25">
      <c r="A2704" t="s">
        <v>2765</v>
      </c>
      <c r="B2704" t="s">
        <v>35</v>
      </c>
      <c r="C2704">
        <v>48</v>
      </c>
      <c r="D2704" t="s">
        <v>36</v>
      </c>
      <c r="E2704" t="s">
        <v>37</v>
      </c>
      <c r="F2704">
        <v>147</v>
      </c>
      <c r="G2704">
        <v>78</v>
      </c>
      <c r="H2704">
        <v>36.1</v>
      </c>
      <c r="I2704" t="s">
        <v>53</v>
      </c>
      <c r="J2704" s="1">
        <v>46017</v>
      </c>
      <c r="K2704" s="1">
        <v>46019</v>
      </c>
      <c r="L2704" t="s">
        <v>27</v>
      </c>
      <c r="M2704" t="s">
        <v>54</v>
      </c>
      <c r="N2704" t="s">
        <v>29</v>
      </c>
      <c r="O2704">
        <v>75</v>
      </c>
      <c r="P2704">
        <v>37</v>
      </c>
      <c r="Q2704" t="s">
        <v>41</v>
      </c>
      <c r="R2704" t="s">
        <v>49</v>
      </c>
      <c r="S2704">
        <v>50000</v>
      </c>
      <c r="T2704" t="s">
        <v>43</v>
      </c>
      <c r="U2704">
        <v>2</v>
      </c>
      <c r="V2704" t="s">
        <v>33</v>
      </c>
      <c r="W2704" t="str">
        <f>TEXT(EHR[[#This Row],[Admission_Date]], "MMM")</f>
        <v>Dec</v>
      </c>
      <c r="X2704">
        <f>MONTH(EHR[[#This Row],[Admission_Date]])</f>
        <v>12</v>
      </c>
    </row>
    <row r="2705" spans="1:24" x14ac:dyDescent="0.25">
      <c r="A2705" t="s">
        <v>2766</v>
      </c>
      <c r="B2705" t="s">
        <v>35</v>
      </c>
      <c r="C2705">
        <v>44</v>
      </c>
      <c r="D2705" t="s">
        <v>73</v>
      </c>
      <c r="E2705" t="s">
        <v>25</v>
      </c>
      <c r="F2705">
        <v>148</v>
      </c>
      <c r="G2705">
        <v>98</v>
      </c>
      <c r="H2705">
        <v>44.7</v>
      </c>
      <c r="I2705" t="s">
        <v>46</v>
      </c>
      <c r="J2705" s="1">
        <v>45783</v>
      </c>
      <c r="K2705" s="1">
        <v>45793</v>
      </c>
      <c r="L2705" t="s">
        <v>39</v>
      </c>
      <c r="M2705" t="s">
        <v>54</v>
      </c>
      <c r="N2705" t="s">
        <v>29</v>
      </c>
      <c r="O2705">
        <v>100</v>
      </c>
      <c r="P2705">
        <v>36.200000000000003</v>
      </c>
      <c r="Q2705" t="s">
        <v>30</v>
      </c>
      <c r="R2705" t="s">
        <v>42</v>
      </c>
      <c r="S2705">
        <v>50000</v>
      </c>
      <c r="T2705" t="s">
        <v>43</v>
      </c>
      <c r="U2705">
        <v>10</v>
      </c>
      <c r="V2705" t="s">
        <v>33</v>
      </c>
      <c r="W2705" t="str">
        <f>TEXT(EHR[[#This Row],[Admission_Date]], "MMM")</f>
        <v>May</v>
      </c>
      <c r="X2705">
        <f>MONTH(EHR[[#This Row],[Admission_Date]])</f>
        <v>5</v>
      </c>
    </row>
    <row r="2706" spans="1:24" x14ac:dyDescent="0.25">
      <c r="A2706" t="s">
        <v>2767</v>
      </c>
      <c r="B2706" t="s">
        <v>35</v>
      </c>
      <c r="C2706">
        <v>38</v>
      </c>
      <c r="D2706" t="s">
        <v>56</v>
      </c>
      <c r="E2706" t="s">
        <v>25</v>
      </c>
      <c r="F2706">
        <v>150</v>
      </c>
      <c r="G2706">
        <v>45</v>
      </c>
      <c r="H2706">
        <v>20</v>
      </c>
      <c r="I2706" t="s">
        <v>93</v>
      </c>
      <c r="J2706" s="1">
        <v>45778</v>
      </c>
      <c r="K2706" s="1">
        <v>45786</v>
      </c>
      <c r="L2706" t="s">
        <v>65</v>
      </c>
      <c r="M2706" t="s">
        <v>71</v>
      </c>
      <c r="N2706" t="s">
        <v>29</v>
      </c>
      <c r="O2706">
        <v>66</v>
      </c>
      <c r="P2706">
        <v>37.200000000000003</v>
      </c>
      <c r="Q2706" t="s">
        <v>41</v>
      </c>
      <c r="R2706" t="s">
        <v>49</v>
      </c>
      <c r="S2706">
        <v>50000</v>
      </c>
      <c r="T2706" t="s">
        <v>66</v>
      </c>
      <c r="U2706">
        <v>8</v>
      </c>
      <c r="V2706" t="s">
        <v>33</v>
      </c>
      <c r="W2706" t="str">
        <f>TEXT(EHR[[#This Row],[Admission_Date]], "MMM")</f>
        <v>May</v>
      </c>
      <c r="X2706">
        <f>MONTH(EHR[[#This Row],[Admission_Date]])</f>
        <v>5</v>
      </c>
    </row>
    <row r="2707" spans="1:24" x14ac:dyDescent="0.25">
      <c r="A2707" t="s">
        <v>2768</v>
      </c>
      <c r="B2707" t="s">
        <v>23</v>
      </c>
      <c r="C2707">
        <v>58</v>
      </c>
      <c r="D2707" t="s">
        <v>24</v>
      </c>
      <c r="E2707" t="s">
        <v>25</v>
      </c>
      <c r="F2707">
        <v>166</v>
      </c>
      <c r="G2707">
        <v>64</v>
      </c>
      <c r="H2707">
        <v>23.2</v>
      </c>
      <c r="I2707" t="s">
        <v>26</v>
      </c>
      <c r="J2707" s="1">
        <v>45751</v>
      </c>
      <c r="K2707" s="1">
        <v>45753</v>
      </c>
      <c r="L2707" t="s">
        <v>39</v>
      </c>
      <c r="M2707" t="s">
        <v>71</v>
      </c>
      <c r="N2707" t="s">
        <v>48</v>
      </c>
      <c r="O2707">
        <v>107</v>
      </c>
      <c r="P2707">
        <v>36.200000000000003</v>
      </c>
      <c r="Q2707" t="s">
        <v>41</v>
      </c>
      <c r="R2707" t="s">
        <v>42</v>
      </c>
      <c r="S2707">
        <v>25000</v>
      </c>
      <c r="T2707" t="s">
        <v>43</v>
      </c>
      <c r="U2707">
        <v>2</v>
      </c>
      <c r="V2707" t="s">
        <v>50</v>
      </c>
      <c r="W2707" t="str">
        <f>TEXT(EHR[[#This Row],[Admission_Date]], "MMM")</f>
        <v>Apr</v>
      </c>
      <c r="X2707">
        <f>MONTH(EHR[[#This Row],[Admission_Date]])</f>
        <v>4</v>
      </c>
    </row>
    <row r="2708" spans="1:24" x14ac:dyDescent="0.25">
      <c r="A2708" t="s">
        <v>2769</v>
      </c>
      <c r="B2708" t="s">
        <v>23</v>
      </c>
      <c r="C2708">
        <v>39</v>
      </c>
      <c r="D2708" t="s">
        <v>36</v>
      </c>
      <c r="E2708" t="s">
        <v>25</v>
      </c>
      <c r="F2708">
        <v>183</v>
      </c>
      <c r="G2708">
        <v>87</v>
      </c>
      <c r="H2708">
        <v>26</v>
      </c>
      <c r="I2708" t="s">
        <v>46</v>
      </c>
      <c r="J2708" s="1">
        <v>46085</v>
      </c>
      <c r="K2708" s="1">
        <v>46087</v>
      </c>
      <c r="L2708" t="s">
        <v>59</v>
      </c>
      <c r="M2708" t="s">
        <v>40</v>
      </c>
      <c r="N2708" t="s">
        <v>48</v>
      </c>
      <c r="O2708">
        <v>65</v>
      </c>
      <c r="P2708">
        <v>37.700000000000003</v>
      </c>
      <c r="Q2708" t="s">
        <v>41</v>
      </c>
      <c r="R2708" t="s">
        <v>31</v>
      </c>
      <c r="S2708">
        <v>75000</v>
      </c>
      <c r="T2708" t="s">
        <v>43</v>
      </c>
      <c r="U2708">
        <v>2</v>
      </c>
      <c r="V2708" t="s">
        <v>33</v>
      </c>
      <c r="W2708" t="str">
        <f>TEXT(EHR[[#This Row],[Admission_Date]], "MMM")</f>
        <v>Mar</v>
      </c>
      <c r="X2708">
        <f>MONTH(EHR[[#This Row],[Admission_Date]])</f>
        <v>3</v>
      </c>
    </row>
    <row r="2709" spans="1:24" x14ac:dyDescent="0.25">
      <c r="A2709" t="s">
        <v>2770</v>
      </c>
      <c r="B2709" t="s">
        <v>35</v>
      </c>
      <c r="C2709">
        <v>16</v>
      </c>
      <c r="D2709" t="s">
        <v>24</v>
      </c>
      <c r="E2709" t="s">
        <v>25</v>
      </c>
      <c r="F2709">
        <v>158</v>
      </c>
      <c r="G2709">
        <v>66</v>
      </c>
      <c r="H2709">
        <v>26.4</v>
      </c>
      <c r="I2709" t="s">
        <v>26</v>
      </c>
      <c r="J2709" s="1">
        <v>45760</v>
      </c>
      <c r="K2709" s="1">
        <v>45768</v>
      </c>
      <c r="L2709" t="s">
        <v>59</v>
      </c>
      <c r="M2709" t="s">
        <v>54</v>
      </c>
      <c r="N2709" t="s">
        <v>48</v>
      </c>
      <c r="O2709">
        <v>71</v>
      </c>
      <c r="P2709">
        <v>36.4</v>
      </c>
      <c r="Q2709" t="s">
        <v>30</v>
      </c>
      <c r="R2709" t="s">
        <v>49</v>
      </c>
      <c r="S2709">
        <v>50000</v>
      </c>
      <c r="T2709" t="s">
        <v>43</v>
      </c>
      <c r="U2709">
        <v>8</v>
      </c>
      <c r="V2709" t="s">
        <v>61</v>
      </c>
      <c r="W2709" t="str">
        <f>TEXT(EHR[[#This Row],[Admission_Date]], "MMM")</f>
        <v>Apr</v>
      </c>
      <c r="X2709">
        <f>MONTH(EHR[[#This Row],[Admission_Date]])</f>
        <v>4</v>
      </c>
    </row>
    <row r="2710" spans="1:24" x14ac:dyDescent="0.25">
      <c r="A2710" t="s">
        <v>2771</v>
      </c>
      <c r="B2710" t="s">
        <v>23</v>
      </c>
      <c r="C2710">
        <v>59</v>
      </c>
      <c r="D2710" t="s">
        <v>56</v>
      </c>
      <c r="E2710" t="s">
        <v>37</v>
      </c>
      <c r="F2710">
        <v>185</v>
      </c>
      <c r="G2710">
        <v>55</v>
      </c>
      <c r="H2710">
        <v>16.100000000000001</v>
      </c>
      <c r="I2710" t="s">
        <v>38</v>
      </c>
      <c r="J2710" s="1">
        <v>45752</v>
      </c>
      <c r="K2710" s="1">
        <v>45756</v>
      </c>
      <c r="L2710" t="s">
        <v>59</v>
      </c>
      <c r="M2710" t="s">
        <v>28</v>
      </c>
      <c r="N2710" t="s">
        <v>48</v>
      </c>
      <c r="O2710">
        <v>85</v>
      </c>
      <c r="P2710">
        <v>38.9</v>
      </c>
      <c r="Q2710" t="s">
        <v>57</v>
      </c>
      <c r="R2710" t="s">
        <v>42</v>
      </c>
      <c r="S2710">
        <v>25000</v>
      </c>
      <c r="T2710" t="s">
        <v>66</v>
      </c>
      <c r="U2710">
        <v>4</v>
      </c>
      <c r="V2710" t="s">
        <v>50</v>
      </c>
      <c r="W2710" t="str">
        <f>TEXT(EHR[[#This Row],[Admission_Date]], "MMM")</f>
        <v>Apr</v>
      </c>
      <c r="X2710">
        <f>MONTH(EHR[[#This Row],[Admission_Date]])</f>
        <v>4</v>
      </c>
    </row>
    <row r="2711" spans="1:24" x14ac:dyDescent="0.25">
      <c r="A2711" t="s">
        <v>2772</v>
      </c>
      <c r="B2711" t="s">
        <v>23</v>
      </c>
      <c r="C2711">
        <v>22</v>
      </c>
      <c r="D2711" t="s">
        <v>56</v>
      </c>
      <c r="E2711" t="s">
        <v>37</v>
      </c>
      <c r="F2711">
        <v>184</v>
      </c>
      <c r="G2711">
        <v>103</v>
      </c>
      <c r="H2711">
        <v>30.4</v>
      </c>
      <c r="I2711" t="s">
        <v>46</v>
      </c>
      <c r="J2711" s="1">
        <v>46171</v>
      </c>
      <c r="K2711" s="1">
        <v>46172</v>
      </c>
      <c r="L2711" t="s">
        <v>39</v>
      </c>
      <c r="M2711" t="s">
        <v>28</v>
      </c>
      <c r="N2711" t="s">
        <v>48</v>
      </c>
      <c r="O2711">
        <v>73</v>
      </c>
      <c r="P2711">
        <v>38.4</v>
      </c>
      <c r="Q2711" t="s">
        <v>57</v>
      </c>
      <c r="R2711" t="s">
        <v>31</v>
      </c>
      <c r="S2711">
        <v>25000</v>
      </c>
      <c r="T2711" t="s">
        <v>66</v>
      </c>
      <c r="U2711">
        <v>1</v>
      </c>
      <c r="V2711" t="s">
        <v>44</v>
      </c>
      <c r="W2711" t="str">
        <f>TEXT(EHR[[#This Row],[Admission_Date]], "MMM")</f>
        <v>May</v>
      </c>
      <c r="X2711">
        <f>MONTH(EHR[[#This Row],[Admission_Date]])</f>
        <v>5</v>
      </c>
    </row>
    <row r="2712" spans="1:24" x14ac:dyDescent="0.25">
      <c r="A2712" t="s">
        <v>2773</v>
      </c>
      <c r="B2712" t="s">
        <v>35</v>
      </c>
      <c r="C2712">
        <v>27</v>
      </c>
      <c r="D2712" t="s">
        <v>73</v>
      </c>
      <c r="E2712" t="s">
        <v>37</v>
      </c>
      <c r="F2712">
        <v>159</v>
      </c>
      <c r="G2712">
        <v>110</v>
      </c>
      <c r="H2712">
        <v>43.5</v>
      </c>
      <c r="I2712" t="s">
        <v>53</v>
      </c>
      <c r="J2712" s="1">
        <v>45770</v>
      </c>
      <c r="K2712" s="1">
        <v>45780</v>
      </c>
      <c r="L2712" t="s">
        <v>27</v>
      </c>
      <c r="M2712" t="s">
        <v>71</v>
      </c>
      <c r="N2712" t="s">
        <v>48</v>
      </c>
      <c r="O2712">
        <v>103</v>
      </c>
      <c r="P2712">
        <v>37.5</v>
      </c>
      <c r="Q2712" t="s">
        <v>57</v>
      </c>
      <c r="R2712" t="s">
        <v>42</v>
      </c>
      <c r="S2712">
        <v>25000</v>
      </c>
      <c r="T2712" t="s">
        <v>66</v>
      </c>
      <c r="U2712">
        <v>10</v>
      </c>
      <c r="V2712" t="s">
        <v>44</v>
      </c>
      <c r="W2712" t="str">
        <f>TEXT(EHR[[#This Row],[Admission_Date]], "MMM")</f>
        <v>Apr</v>
      </c>
      <c r="X2712">
        <f>MONTH(EHR[[#This Row],[Admission_Date]])</f>
        <v>4</v>
      </c>
    </row>
    <row r="2713" spans="1:24" x14ac:dyDescent="0.25">
      <c r="A2713" t="s">
        <v>2774</v>
      </c>
      <c r="B2713" t="s">
        <v>23</v>
      </c>
      <c r="C2713">
        <v>17</v>
      </c>
      <c r="D2713" t="s">
        <v>73</v>
      </c>
      <c r="E2713" t="s">
        <v>52</v>
      </c>
      <c r="F2713">
        <v>146</v>
      </c>
      <c r="G2713">
        <v>58</v>
      </c>
      <c r="H2713">
        <v>27.2</v>
      </c>
      <c r="I2713" t="s">
        <v>26</v>
      </c>
      <c r="J2713" s="1">
        <v>45711</v>
      </c>
      <c r="K2713" s="1">
        <v>45721</v>
      </c>
      <c r="L2713" t="s">
        <v>65</v>
      </c>
      <c r="M2713" t="s">
        <v>71</v>
      </c>
      <c r="N2713" t="s">
        <v>29</v>
      </c>
      <c r="O2713">
        <v>104</v>
      </c>
      <c r="P2713">
        <v>38.5</v>
      </c>
      <c r="Q2713" t="s">
        <v>57</v>
      </c>
      <c r="R2713" t="s">
        <v>42</v>
      </c>
      <c r="S2713">
        <v>50000</v>
      </c>
      <c r="T2713" t="s">
        <v>32</v>
      </c>
      <c r="U2713">
        <v>10</v>
      </c>
      <c r="V2713" t="s">
        <v>61</v>
      </c>
      <c r="W2713" t="str">
        <f>TEXT(EHR[[#This Row],[Admission_Date]], "MMM")</f>
        <v>Feb</v>
      </c>
      <c r="X2713">
        <f>MONTH(EHR[[#This Row],[Admission_Date]])</f>
        <v>2</v>
      </c>
    </row>
    <row r="2714" spans="1:24" x14ac:dyDescent="0.25">
      <c r="A2714" t="s">
        <v>2775</v>
      </c>
      <c r="B2714" t="s">
        <v>35</v>
      </c>
      <c r="C2714">
        <v>63</v>
      </c>
      <c r="D2714" t="s">
        <v>24</v>
      </c>
      <c r="E2714" t="s">
        <v>37</v>
      </c>
      <c r="F2714">
        <v>160</v>
      </c>
      <c r="G2714">
        <v>94</v>
      </c>
      <c r="H2714">
        <v>36.700000000000003</v>
      </c>
      <c r="I2714" t="s">
        <v>26</v>
      </c>
      <c r="J2714" s="1">
        <v>45979</v>
      </c>
      <c r="K2714" s="1"/>
      <c r="L2714" t="s">
        <v>59</v>
      </c>
      <c r="M2714" t="s">
        <v>54</v>
      </c>
      <c r="N2714" t="s">
        <v>48</v>
      </c>
      <c r="O2714">
        <v>102</v>
      </c>
      <c r="P2714">
        <v>38.299999999999997</v>
      </c>
      <c r="Q2714" t="s">
        <v>41</v>
      </c>
      <c r="R2714" t="s">
        <v>42</v>
      </c>
      <c r="S2714">
        <v>75000</v>
      </c>
      <c r="T2714" t="s">
        <v>66</v>
      </c>
      <c r="V2714" t="s">
        <v>50</v>
      </c>
      <c r="W2714" t="str">
        <f>TEXT(EHR[[#This Row],[Admission_Date]], "MMM")</f>
        <v>Nov</v>
      </c>
      <c r="X2714">
        <f>MONTH(EHR[[#This Row],[Admission_Date]])</f>
        <v>11</v>
      </c>
    </row>
    <row r="2715" spans="1:24" x14ac:dyDescent="0.25">
      <c r="A2715" t="s">
        <v>2776</v>
      </c>
      <c r="B2715" t="s">
        <v>35</v>
      </c>
      <c r="C2715">
        <v>45</v>
      </c>
      <c r="D2715" t="s">
        <v>73</v>
      </c>
      <c r="E2715" t="s">
        <v>25</v>
      </c>
      <c r="F2715">
        <v>152</v>
      </c>
      <c r="G2715">
        <v>50</v>
      </c>
      <c r="H2715">
        <v>21.6</v>
      </c>
      <c r="I2715" t="s">
        <v>93</v>
      </c>
      <c r="J2715" s="1">
        <v>46094</v>
      </c>
      <c r="K2715" s="1">
        <v>46095</v>
      </c>
      <c r="L2715" t="s">
        <v>65</v>
      </c>
      <c r="M2715" t="s">
        <v>71</v>
      </c>
      <c r="N2715" t="s">
        <v>48</v>
      </c>
      <c r="O2715">
        <v>76</v>
      </c>
      <c r="P2715">
        <v>37</v>
      </c>
      <c r="Q2715" t="s">
        <v>57</v>
      </c>
      <c r="R2715" t="s">
        <v>42</v>
      </c>
      <c r="S2715">
        <v>25000</v>
      </c>
      <c r="T2715" t="s">
        <v>43</v>
      </c>
      <c r="U2715">
        <v>1</v>
      </c>
      <c r="V2715" t="s">
        <v>33</v>
      </c>
      <c r="W2715" t="str">
        <f>TEXT(EHR[[#This Row],[Admission_Date]], "MMM")</f>
        <v>Mar</v>
      </c>
      <c r="X2715">
        <f>MONTH(EHR[[#This Row],[Admission_Date]])</f>
        <v>3</v>
      </c>
    </row>
    <row r="2716" spans="1:24" x14ac:dyDescent="0.25">
      <c r="A2716" t="s">
        <v>2777</v>
      </c>
      <c r="B2716" t="s">
        <v>23</v>
      </c>
      <c r="C2716">
        <v>72</v>
      </c>
      <c r="D2716" t="s">
        <v>73</v>
      </c>
      <c r="E2716" t="s">
        <v>37</v>
      </c>
      <c r="F2716">
        <v>163</v>
      </c>
      <c r="G2716">
        <v>0</v>
      </c>
      <c r="I2716" t="s">
        <v>93</v>
      </c>
      <c r="J2716" s="1">
        <v>45960</v>
      </c>
      <c r="K2716" s="1"/>
      <c r="L2716" t="s">
        <v>27</v>
      </c>
      <c r="M2716" t="s">
        <v>28</v>
      </c>
      <c r="N2716" t="s">
        <v>48</v>
      </c>
      <c r="O2716">
        <v>103</v>
      </c>
      <c r="P2716">
        <v>37.6</v>
      </c>
      <c r="Q2716" t="s">
        <v>57</v>
      </c>
      <c r="R2716" t="s">
        <v>31</v>
      </c>
      <c r="S2716">
        <v>25000</v>
      </c>
      <c r="T2716" t="s">
        <v>66</v>
      </c>
      <c r="V2716" t="s">
        <v>50</v>
      </c>
      <c r="W2716" t="str">
        <f>TEXT(EHR[[#This Row],[Admission_Date]], "MMM")</f>
        <v>Oct</v>
      </c>
      <c r="X2716">
        <f>MONTH(EHR[[#This Row],[Admission_Date]])</f>
        <v>10</v>
      </c>
    </row>
    <row r="2717" spans="1:24" x14ac:dyDescent="0.25">
      <c r="A2717" t="s">
        <v>2778</v>
      </c>
      <c r="B2717" t="s">
        <v>23</v>
      </c>
      <c r="C2717">
        <v>20</v>
      </c>
      <c r="D2717" t="s">
        <v>24</v>
      </c>
      <c r="E2717" t="s">
        <v>37</v>
      </c>
      <c r="F2717">
        <v>168</v>
      </c>
      <c r="G2717">
        <v>88</v>
      </c>
      <c r="H2717">
        <v>31.2</v>
      </c>
      <c r="I2717" t="s">
        <v>38</v>
      </c>
      <c r="J2717" s="1">
        <v>46091</v>
      </c>
      <c r="K2717" s="1">
        <v>46094</v>
      </c>
      <c r="L2717" t="s">
        <v>27</v>
      </c>
      <c r="M2717" t="s">
        <v>40</v>
      </c>
      <c r="N2717" t="s">
        <v>48</v>
      </c>
      <c r="O2717">
        <v>87</v>
      </c>
      <c r="P2717">
        <v>37.5</v>
      </c>
      <c r="Q2717" t="s">
        <v>30</v>
      </c>
      <c r="R2717" t="s">
        <v>49</v>
      </c>
      <c r="S2717">
        <v>25000</v>
      </c>
      <c r="T2717" t="s">
        <v>43</v>
      </c>
      <c r="U2717">
        <v>3</v>
      </c>
      <c r="V2717" t="s">
        <v>61</v>
      </c>
      <c r="W2717" t="str">
        <f>TEXT(EHR[[#This Row],[Admission_Date]], "MMM")</f>
        <v>Mar</v>
      </c>
      <c r="X2717">
        <f>MONTH(EHR[[#This Row],[Admission_Date]])</f>
        <v>3</v>
      </c>
    </row>
    <row r="2718" spans="1:24" x14ac:dyDescent="0.25">
      <c r="A2718" t="s">
        <v>2779</v>
      </c>
      <c r="B2718" t="s">
        <v>35</v>
      </c>
      <c r="C2718">
        <v>26</v>
      </c>
      <c r="D2718" t="s">
        <v>36</v>
      </c>
      <c r="E2718" t="s">
        <v>37</v>
      </c>
      <c r="F2718">
        <v>171</v>
      </c>
      <c r="G2718">
        <v>90</v>
      </c>
      <c r="H2718">
        <v>30.8</v>
      </c>
      <c r="I2718" t="s">
        <v>38</v>
      </c>
      <c r="J2718" s="1">
        <v>45819</v>
      </c>
      <c r="K2718" s="1">
        <v>45829</v>
      </c>
      <c r="L2718" t="s">
        <v>39</v>
      </c>
      <c r="M2718" t="s">
        <v>54</v>
      </c>
      <c r="N2718" t="s">
        <v>29</v>
      </c>
      <c r="O2718">
        <v>60</v>
      </c>
      <c r="P2718">
        <v>38.1</v>
      </c>
      <c r="Q2718" t="s">
        <v>30</v>
      </c>
      <c r="R2718" t="s">
        <v>42</v>
      </c>
      <c r="S2718">
        <v>75000</v>
      </c>
      <c r="T2718" t="s">
        <v>43</v>
      </c>
      <c r="U2718">
        <v>10</v>
      </c>
      <c r="V2718" t="s">
        <v>44</v>
      </c>
      <c r="W2718" t="str">
        <f>TEXT(EHR[[#This Row],[Admission_Date]], "MMM")</f>
        <v>Jun</v>
      </c>
      <c r="X2718">
        <f>MONTH(EHR[[#This Row],[Admission_Date]])</f>
        <v>6</v>
      </c>
    </row>
    <row r="2719" spans="1:24" x14ac:dyDescent="0.25">
      <c r="A2719" t="s">
        <v>2780</v>
      </c>
      <c r="B2719" t="s">
        <v>23</v>
      </c>
      <c r="C2719">
        <v>16</v>
      </c>
      <c r="D2719" t="s">
        <v>56</v>
      </c>
      <c r="E2719" t="s">
        <v>25</v>
      </c>
      <c r="F2719">
        <v>149</v>
      </c>
      <c r="G2719">
        <v>83</v>
      </c>
      <c r="H2719">
        <v>37.4</v>
      </c>
      <c r="I2719" t="s">
        <v>93</v>
      </c>
      <c r="J2719" s="1">
        <v>45732</v>
      </c>
      <c r="K2719" s="1">
        <v>45741</v>
      </c>
      <c r="L2719" t="s">
        <v>27</v>
      </c>
      <c r="M2719" t="s">
        <v>40</v>
      </c>
      <c r="N2719" t="s">
        <v>29</v>
      </c>
      <c r="O2719">
        <v>87</v>
      </c>
      <c r="P2719">
        <v>37.6</v>
      </c>
      <c r="Q2719" t="s">
        <v>30</v>
      </c>
      <c r="R2719" t="s">
        <v>49</v>
      </c>
      <c r="S2719">
        <v>75000</v>
      </c>
      <c r="T2719" t="s">
        <v>66</v>
      </c>
      <c r="U2719">
        <v>9</v>
      </c>
      <c r="V2719" t="s">
        <v>61</v>
      </c>
      <c r="W2719" t="str">
        <f>TEXT(EHR[[#This Row],[Admission_Date]], "MMM")</f>
        <v>Mar</v>
      </c>
      <c r="X2719">
        <f>MONTH(EHR[[#This Row],[Admission_Date]])</f>
        <v>3</v>
      </c>
    </row>
    <row r="2720" spans="1:24" x14ac:dyDescent="0.25">
      <c r="A2720" t="s">
        <v>2781</v>
      </c>
      <c r="B2720" t="s">
        <v>23</v>
      </c>
      <c r="C2720">
        <v>10</v>
      </c>
      <c r="D2720" t="s">
        <v>36</v>
      </c>
      <c r="E2720" t="s">
        <v>37</v>
      </c>
      <c r="F2720">
        <v>181</v>
      </c>
      <c r="G2720">
        <v>101</v>
      </c>
      <c r="H2720">
        <v>30.8</v>
      </c>
      <c r="I2720" t="s">
        <v>53</v>
      </c>
      <c r="J2720" s="1">
        <v>45797</v>
      </c>
      <c r="K2720" s="1">
        <v>45798</v>
      </c>
      <c r="L2720" t="s">
        <v>77</v>
      </c>
      <c r="M2720" t="s">
        <v>54</v>
      </c>
      <c r="N2720" t="s">
        <v>29</v>
      </c>
      <c r="O2720">
        <v>89</v>
      </c>
      <c r="P2720">
        <v>37.6</v>
      </c>
      <c r="Q2720" t="s">
        <v>30</v>
      </c>
      <c r="R2720" t="s">
        <v>31</v>
      </c>
      <c r="S2720">
        <v>50000</v>
      </c>
      <c r="T2720" t="s">
        <v>32</v>
      </c>
      <c r="U2720">
        <v>1</v>
      </c>
      <c r="V2720" t="s">
        <v>81</v>
      </c>
      <c r="W2720" t="str">
        <f>TEXT(EHR[[#This Row],[Admission_Date]], "MMM")</f>
        <v>May</v>
      </c>
      <c r="X2720">
        <f>MONTH(EHR[[#This Row],[Admission_Date]])</f>
        <v>5</v>
      </c>
    </row>
    <row r="2721" spans="1:24" x14ac:dyDescent="0.25">
      <c r="A2721" t="s">
        <v>2782</v>
      </c>
      <c r="B2721" t="s">
        <v>35</v>
      </c>
      <c r="C2721">
        <v>36</v>
      </c>
      <c r="D2721" t="s">
        <v>24</v>
      </c>
      <c r="E2721" t="s">
        <v>37</v>
      </c>
      <c r="F2721">
        <v>183</v>
      </c>
      <c r="G2721">
        <v>77</v>
      </c>
      <c r="H2721">
        <v>23</v>
      </c>
      <c r="I2721" t="s">
        <v>53</v>
      </c>
      <c r="J2721" s="1">
        <v>45900</v>
      </c>
      <c r="K2721" s="1">
        <v>45904</v>
      </c>
      <c r="L2721" t="s">
        <v>27</v>
      </c>
      <c r="M2721" t="s">
        <v>60</v>
      </c>
      <c r="N2721" t="s">
        <v>29</v>
      </c>
      <c r="O2721">
        <v>95</v>
      </c>
      <c r="P2721">
        <v>36.299999999999997</v>
      </c>
      <c r="Q2721" t="s">
        <v>30</v>
      </c>
      <c r="R2721" t="s">
        <v>42</v>
      </c>
      <c r="S2721">
        <v>75000</v>
      </c>
      <c r="T2721" t="s">
        <v>66</v>
      </c>
      <c r="U2721">
        <v>4</v>
      </c>
      <c r="V2721" t="s">
        <v>33</v>
      </c>
      <c r="W2721" t="str">
        <f>TEXT(EHR[[#This Row],[Admission_Date]], "MMM")</f>
        <v>Aug</v>
      </c>
      <c r="X2721">
        <f>MONTH(EHR[[#This Row],[Admission_Date]])</f>
        <v>8</v>
      </c>
    </row>
    <row r="2722" spans="1:24" x14ac:dyDescent="0.25">
      <c r="A2722" t="s">
        <v>2783</v>
      </c>
      <c r="B2722" t="s">
        <v>35</v>
      </c>
      <c r="C2722">
        <v>31</v>
      </c>
      <c r="D2722" t="s">
        <v>73</v>
      </c>
      <c r="E2722" t="s">
        <v>25</v>
      </c>
      <c r="F2722">
        <v>175</v>
      </c>
      <c r="G2722">
        <v>88</v>
      </c>
      <c r="H2722">
        <v>28.7</v>
      </c>
      <c r="I2722" t="s">
        <v>38</v>
      </c>
      <c r="J2722" s="1">
        <v>45674</v>
      </c>
      <c r="K2722" s="1">
        <v>45676</v>
      </c>
      <c r="L2722" t="s">
        <v>39</v>
      </c>
      <c r="M2722" t="s">
        <v>60</v>
      </c>
      <c r="N2722" t="s">
        <v>29</v>
      </c>
      <c r="O2722">
        <v>86</v>
      </c>
      <c r="P2722">
        <v>36.200000000000003</v>
      </c>
      <c r="Q2722" t="s">
        <v>57</v>
      </c>
      <c r="R2722" t="s">
        <v>31</v>
      </c>
      <c r="S2722">
        <v>25000</v>
      </c>
      <c r="T2722" t="s">
        <v>32</v>
      </c>
      <c r="U2722">
        <v>2</v>
      </c>
      <c r="V2722" t="s">
        <v>44</v>
      </c>
      <c r="W2722" t="str">
        <f>TEXT(EHR[[#This Row],[Admission_Date]], "MMM")</f>
        <v>Jan</v>
      </c>
      <c r="X2722">
        <f>MONTH(EHR[[#This Row],[Admission_Date]])</f>
        <v>1</v>
      </c>
    </row>
    <row r="2723" spans="1:24" x14ac:dyDescent="0.25">
      <c r="A2723" t="s">
        <v>2784</v>
      </c>
      <c r="B2723" t="s">
        <v>23</v>
      </c>
      <c r="C2723">
        <v>88</v>
      </c>
      <c r="D2723" t="s">
        <v>73</v>
      </c>
      <c r="E2723" t="s">
        <v>37</v>
      </c>
      <c r="F2723">
        <v>169</v>
      </c>
      <c r="G2723">
        <v>0</v>
      </c>
      <c r="I2723" t="s">
        <v>26</v>
      </c>
      <c r="J2723" s="1">
        <v>45787</v>
      </c>
      <c r="K2723" s="1">
        <v>45790</v>
      </c>
      <c r="L2723" t="s">
        <v>65</v>
      </c>
      <c r="M2723" t="s">
        <v>71</v>
      </c>
      <c r="N2723" t="s">
        <v>48</v>
      </c>
      <c r="O2723">
        <v>90</v>
      </c>
      <c r="P2723">
        <v>37</v>
      </c>
      <c r="Q2723" t="s">
        <v>57</v>
      </c>
      <c r="R2723" t="s">
        <v>31</v>
      </c>
      <c r="S2723">
        <v>75000</v>
      </c>
      <c r="T2723" t="s">
        <v>43</v>
      </c>
      <c r="U2723">
        <v>3</v>
      </c>
      <c r="V2723" t="s">
        <v>50</v>
      </c>
      <c r="W2723" t="str">
        <f>TEXT(EHR[[#This Row],[Admission_Date]], "MMM")</f>
        <v>May</v>
      </c>
      <c r="X2723">
        <f>MONTH(EHR[[#This Row],[Admission_Date]])</f>
        <v>5</v>
      </c>
    </row>
    <row r="2724" spans="1:24" x14ac:dyDescent="0.25">
      <c r="A2724" t="s">
        <v>2785</v>
      </c>
      <c r="B2724" t="s">
        <v>23</v>
      </c>
      <c r="C2724">
        <v>86</v>
      </c>
      <c r="D2724" t="s">
        <v>73</v>
      </c>
      <c r="E2724" t="s">
        <v>25</v>
      </c>
      <c r="F2724">
        <v>173</v>
      </c>
      <c r="G2724">
        <v>78</v>
      </c>
      <c r="H2724">
        <v>26.1</v>
      </c>
      <c r="I2724" t="s">
        <v>38</v>
      </c>
      <c r="J2724" s="1">
        <v>45671</v>
      </c>
      <c r="K2724" s="1">
        <v>45672</v>
      </c>
      <c r="L2724" t="s">
        <v>47</v>
      </c>
      <c r="M2724" t="s">
        <v>60</v>
      </c>
      <c r="N2724" t="s">
        <v>29</v>
      </c>
      <c r="O2724">
        <v>88</v>
      </c>
      <c r="P2724">
        <v>36.299999999999997</v>
      </c>
      <c r="Q2724" t="s">
        <v>41</v>
      </c>
      <c r="R2724" t="s">
        <v>31</v>
      </c>
      <c r="S2724">
        <v>75000</v>
      </c>
      <c r="T2724" t="s">
        <v>66</v>
      </c>
      <c r="U2724">
        <v>1</v>
      </c>
      <c r="V2724" t="s">
        <v>50</v>
      </c>
      <c r="W2724" t="str">
        <f>TEXT(EHR[[#This Row],[Admission_Date]], "MMM")</f>
        <v>Jan</v>
      </c>
      <c r="X2724">
        <f>MONTH(EHR[[#This Row],[Admission_Date]])</f>
        <v>1</v>
      </c>
    </row>
    <row r="2725" spans="1:24" x14ac:dyDescent="0.25">
      <c r="A2725" t="s">
        <v>2786</v>
      </c>
      <c r="B2725" t="s">
        <v>35</v>
      </c>
      <c r="C2725">
        <v>61</v>
      </c>
      <c r="D2725" t="s">
        <v>24</v>
      </c>
      <c r="E2725" t="s">
        <v>25</v>
      </c>
      <c r="F2725">
        <v>149</v>
      </c>
      <c r="G2725">
        <v>90</v>
      </c>
      <c r="H2725">
        <v>40.5</v>
      </c>
      <c r="I2725" t="s">
        <v>38</v>
      </c>
      <c r="J2725" s="1">
        <v>45687</v>
      </c>
      <c r="K2725" s="1">
        <v>45692</v>
      </c>
      <c r="L2725" t="s">
        <v>39</v>
      </c>
      <c r="M2725" t="s">
        <v>54</v>
      </c>
      <c r="N2725" t="s">
        <v>48</v>
      </c>
      <c r="O2725">
        <v>86</v>
      </c>
      <c r="P2725">
        <v>37.200000000000003</v>
      </c>
      <c r="Q2725" t="s">
        <v>41</v>
      </c>
      <c r="R2725" t="s">
        <v>31</v>
      </c>
      <c r="S2725">
        <v>75000</v>
      </c>
      <c r="T2725" t="s">
        <v>43</v>
      </c>
      <c r="U2725">
        <v>5</v>
      </c>
      <c r="V2725" t="s">
        <v>50</v>
      </c>
      <c r="W2725" t="str">
        <f>TEXT(EHR[[#This Row],[Admission_Date]], "MMM")</f>
        <v>Jan</v>
      </c>
      <c r="X2725">
        <f>MONTH(EHR[[#This Row],[Admission_Date]])</f>
        <v>1</v>
      </c>
    </row>
    <row r="2726" spans="1:24" x14ac:dyDescent="0.25">
      <c r="A2726" t="s">
        <v>2787</v>
      </c>
      <c r="B2726" t="s">
        <v>23</v>
      </c>
      <c r="C2726">
        <v>62</v>
      </c>
      <c r="D2726" t="s">
        <v>73</v>
      </c>
      <c r="E2726" t="s">
        <v>37</v>
      </c>
      <c r="F2726">
        <v>165</v>
      </c>
      <c r="G2726">
        <v>60</v>
      </c>
      <c r="H2726">
        <v>22</v>
      </c>
      <c r="I2726" t="s">
        <v>38</v>
      </c>
      <c r="J2726" s="1">
        <v>46141</v>
      </c>
      <c r="K2726" s="1">
        <v>46143</v>
      </c>
      <c r="L2726" t="s">
        <v>47</v>
      </c>
      <c r="M2726" t="s">
        <v>60</v>
      </c>
      <c r="N2726" t="s">
        <v>29</v>
      </c>
      <c r="O2726">
        <v>97</v>
      </c>
      <c r="P2726">
        <v>37.6</v>
      </c>
      <c r="Q2726" t="s">
        <v>41</v>
      </c>
      <c r="R2726" t="s">
        <v>49</v>
      </c>
      <c r="S2726">
        <v>25000</v>
      </c>
      <c r="T2726" t="s">
        <v>66</v>
      </c>
      <c r="U2726">
        <v>2</v>
      </c>
      <c r="V2726" t="s">
        <v>50</v>
      </c>
      <c r="W2726" t="str">
        <f>TEXT(EHR[[#This Row],[Admission_Date]], "MMM")</f>
        <v>Apr</v>
      </c>
      <c r="X2726">
        <f>MONTH(EHR[[#This Row],[Admission_Date]])</f>
        <v>4</v>
      </c>
    </row>
    <row r="2727" spans="1:24" x14ac:dyDescent="0.25">
      <c r="A2727" t="s">
        <v>2788</v>
      </c>
      <c r="B2727" t="s">
        <v>23</v>
      </c>
      <c r="C2727">
        <v>25</v>
      </c>
      <c r="D2727" t="s">
        <v>73</v>
      </c>
      <c r="E2727" t="s">
        <v>37</v>
      </c>
      <c r="F2727">
        <v>156</v>
      </c>
      <c r="G2727">
        <v>68</v>
      </c>
      <c r="H2727">
        <v>27.9</v>
      </c>
      <c r="I2727" t="s">
        <v>53</v>
      </c>
      <c r="J2727" s="1">
        <v>45839</v>
      </c>
      <c r="K2727" s="1">
        <v>45846</v>
      </c>
      <c r="L2727" t="s">
        <v>39</v>
      </c>
      <c r="M2727" t="s">
        <v>40</v>
      </c>
      <c r="N2727" t="s">
        <v>29</v>
      </c>
      <c r="O2727">
        <v>75</v>
      </c>
      <c r="P2727">
        <v>37.700000000000003</v>
      </c>
      <c r="Q2727" t="s">
        <v>57</v>
      </c>
      <c r="R2727" t="s">
        <v>49</v>
      </c>
      <c r="S2727">
        <v>50000</v>
      </c>
      <c r="T2727" t="s">
        <v>43</v>
      </c>
      <c r="U2727">
        <v>7</v>
      </c>
      <c r="V2727" t="s">
        <v>44</v>
      </c>
      <c r="W2727" t="str">
        <f>TEXT(EHR[[#This Row],[Admission_Date]], "MMM")</f>
        <v>Jul</v>
      </c>
      <c r="X2727">
        <f>MONTH(EHR[[#This Row],[Admission_Date]])</f>
        <v>7</v>
      </c>
    </row>
    <row r="2728" spans="1:24" x14ac:dyDescent="0.25">
      <c r="A2728" t="s">
        <v>2789</v>
      </c>
      <c r="B2728" t="s">
        <v>23</v>
      </c>
      <c r="C2728">
        <v>39</v>
      </c>
      <c r="D2728" t="s">
        <v>36</v>
      </c>
      <c r="E2728" t="s">
        <v>52</v>
      </c>
      <c r="F2728">
        <v>186</v>
      </c>
      <c r="G2728">
        <v>90</v>
      </c>
      <c r="H2728">
        <v>26</v>
      </c>
      <c r="I2728" t="s">
        <v>26</v>
      </c>
      <c r="J2728" s="1">
        <v>45660</v>
      </c>
      <c r="K2728" s="1">
        <v>45670</v>
      </c>
      <c r="L2728" t="s">
        <v>27</v>
      </c>
      <c r="M2728" t="s">
        <v>60</v>
      </c>
      <c r="N2728" t="s">
        <v>48</v>
      </c>
      <c r="O2728">
        <v>73</v>
      </c>
      <c r="P2728">
        <v>36</v>
      </c>
      <c r="Q2728" t="s">
        <v>57</v>
      </c>
      <c r="R2728" t="s">
        <v>42</v>
      </c>
      <c r="S2728">
        <v>25000</v>
      </c>
      <c r="T2728" t="s">
        <v>66</v>
      </c>
      <c r="U2728">
        <v>10</v>
      </c>
      <c r="V2728" t="s">
        <v>33</v>
      </c>
      <c r="W2728" t="str">
        <f>TEXT(EHR[[#This Row],[Admission_Date]], "MMM")</f>
        <v>Jan</v>
      </c>
      <c r="X2728">
        <f>MONTH(EHR[[#This Row],[Admission_Date]])</f>
        <v>1</v>
      </c>
    </row>
    <row r="2729" spans="1:24" x14ac:dyDescent="0.25">
      <c r="A2729" t="s">
        <v>2790</v>
      </c>
      <c r="B2729" t="s">
        <v>35</v>
      </c>
      <c r="C2729">
        <v>3</v>
      </c>
      <c r="D2729" t="s">
        <v>36</v>
      </c>
      <c r="E2729" t="s">
        <v>37</v>
      </c>
      <c r="F2729">
        <v>162</v>
      </c>
      <c r="G2729">
        <v>62</v>
      </c>
      <c r="H2729">
        <v>23.6</v>
      </c>
      <c r="I2729" t="s">
        <v>46</v>
      </c>
      <c r="J2729" s="1">
        <v>46042</v>
      </c>
      <c r="K2729" s="1">
        <v>46051</v>
      </c>
      <c r="L2729" t="s">
        <v>59</v>
      </c>
      <c r="M2729" t="s">
        <v>71</v>
      </c>
      <c r="N2729" t="s">
        <v>29</v>
      </c>
      <c r="O2729">
        <v>83</v>
      </c>
      <c r="P2729">
        <v>37.799999999999997</v>
      </c>
      <c r="Q2729" t="s">
        <v>30</v>
      </c>
      <c r="R2729" t="s">
        <v>42</v>
      </c>
      <c r="S2729">
        <v>50000</v>
      </c>
      <c r="T2729" t="s">
        <v>32</v>
      </c>
      <c r="U2729">
        <v>9</v>
      </c>
      <c r="V2729" t="s">
        <v>81</v>
      </c>
      <c r="W2729" t="str">
        <f>TEXT(EHR[[#This Row],[Admission_Date]], "MMM")</f>
        <v>Jan</v>
      </c>
      <c r="X2729">
        <f>MONTH(EHR[[#This Row],[Admission_Date]])</f>
        <v>1</v>
      </c>
    </row>
    <row r="2730" spans="1:24" x14ac:dyDescent="0.25">
      <c r="A2730" t="s">
        <v>2791</v>
      </c>
      <c r="B2730" t="s">
        <v>35</v>
      </c>
      <c r="C2730">
        <v>69</v>
      </c>
      <c r="D2730" t="s">
        <v>36</v>
      </c>
      <c r="E2730" t="s">
        <v>25</v>
      </c>
      <c r="F2730">
        <v>177</v>
      </c>
      <c r="G2730">
        <v>68</v>
      </c>
      <c r="H2730">
        <v>21.7</v>
      </c>
      <c r="I2730" t="s">
        <v>93</v>
      </c>
      <c r="J2730" s="1">
        <v>46127</v>
      </c>
      <c r="K2730" s="1">
        <v>46129</v>
      </c>
      <c r="L2730" t="s">
        <v>59</v>
      </c>
      <c r="M2730" t="s">
        <v>40</v>
      </c>
      <c r="N2730" t="s">
        <v>48</v>
      </c>
      <c r="O2730">
        <v>65</v>
      </c>
      <c r="P2730">
        <v>38.1</v>
      </c>
      <c r="Q2730" t="s">
        <v>57</v>
      </c>
      <c r="R2730" t="s">
        <v>49</v>
      </c>
      <c r="S2730">
        <v>25000</v>
      </c>
      <c r="T2730" t="s">
        <v>43</v>
      </c>
      <c r="U2730">
        <v>2</v>
      </c>
      <c r="V2730" t="s">
        <v>50</v>
      </c>
      <c r="W2730" t="str">
        <f>TEXT(EHR[[#This Row],[Admission_Date]], "MMM")</f>
        <v>Apr</v>
      </c>
      <c r="X2730">
        <f>MONTH(EHR[[#This Row],[Admission_Date]])</f>
        <v>4</v>
      </c>
    </row>
    <row r="2731" spans="1:24" x14ac:dyDescent="0.25">
      <c r="A2731" t="s">
        <v>2792</v>
      </c>
      <c r="B2731" t="s">
        <v>23</v>
      </c>
      <c r="C2731">
        <v>77</v>
      </c>
      <c r="D2731" t="s">
        <v>24</v>
      </c>
      <c r="E2731" t="s">
        <v>37</v>
      </c>
      <c r="F2731">
        <v>190</v>
      </c>
      <c r="G2731">
        <v>89</v>
      </c>
      <c r="H2731">
        <v>24.7</v>
      </c>
      <c r="I2731" t="s">
        <v>38</v>
      </c>
      <c r="J2731" s="1">
        <v>45723</v>
      </c>
      <c r="K2731" s="1">
        <v>45727</v>
      </c>
      <c r="L2731" t="s">
        <v>59</v>
      </c>
      <c r="M2731" t="s">
        <v>60</v>
      </c>
      <c r="N2731" t="s">
        <v>29</v>
      </c>
      <c r="O2731">
        <v>109</v>
      </c>
      <c r="P2731">
        <v>38.299999999999997</v>
      </c>
      <c r="Q2731" t="s">
        <v>41</v>
      </c>
      <c r="R2731" t="s">
        <v>49</v>
      </c>
      <c r="S2731">
        <v>50000</v>
      </c>
      <c r="T2731" t="s">
        <v>32</v>
      </c>
      <c r="U2731">
        <v>4</v>
      </c>
      <c r="V2731" t="s">
        <v>50</v>
      </c>
      <c r="W2731" t="str">
        <f>TEXT(EHR[[#This Row],[Admission_Date]], "MMM")</f>
        <v>Mar</v>
      </c>
      <c r="X2731">
        <f>MONTH(EHR[[#This Row],[Admission_Date]])</f>
        <v>3</v>
      </c>
    </row>
    <row r="2732" spans="1:24" x14ac:dyDescent="0.25">
      <c r="A2732" t="s">
        <v>2793</v>
      </c>
      <c r="B2732" t="s">
        <v>35</v>
      </c>
      <c r="C2732">
        <v>67</v>
      </c>
      <c r="D2732" t="s">
        <v>36</v>
      </c>
      <c r="E2732" t="s">
        <v>25</v>
      </c>
      <c r="F2732">
        <v>158</v>
      </c>
      <c r="G2732">
        <v>106</v>
      </c>
      <c r="H2732">
        <v>42.5</v>
      </c>
      <c r="I2732" t="s">
        <v>26</v>
      </c>
      <c r="J2732" s="1">
        <v>45996</v>
      </c>
      <c r="K2732" s="1">
        <v>46003</v>
      </c>
      <c r="L2732" t="s">
        <v>65</v>
      </c>
      <c r="M2732" t="s">
        <v>71</v>
      </c>
      <c r="N2732" t="s">
        <v>48</v>
      </c>
      <c r="O2732">
        <v>96</v>
      </c>
      <c r="P2732">
        <v>38</v>
      </c>
      <c r="Q2732" t="s">
        <v>41</v>
      </c>
      <c r="R2732" t="s">
        <v>42</v>
      </c>
      <c r="S2732">
        <v>75000</v>
      </c>
      <c r="T2732" t="s">
        <v>32</v>
      </c>
      <c r="U2732">
        <v>7</v>
      </c>
      <c r="V2732" t="s">
        <v>50</v>
      </c>
      <c r="W2732" t="str">
        <f>TEXT(EHR[[#This Row],[Admission_Date]], "MMM")</f>
        <v>Dec</v>
      </c>
      <c r="X2732">
        <f>MONTH(EHR[[#This Row],[Admission_Date]])</f>
        <v>12</v>
      </c>
    </row>
    <row r="2733" spans="1:24" x14ac:dyDescent="0.25">
      <c r="A2733" t="s">
        <v>2794</v>
      </c>
      <c r="B2733" t="s">
        <v>23</v>
      </c>
      <c r="C2733">
        <v>81</v>
      </c>
      <c r="D2733" t="s">
        <v>73</v>
      </c>
      <c r="E2733" t="s">
        <v>25</v>
      </c>
      <c r="F2733">
        <v>174</v>
      </c>
      <c r="G2733">
        <v>80</v>
      </c>
      <c r="H2733">
        <v>26.4</v>
      </c>
      <c r="I2733" t="s">
        <v>93</v>
      </c>
      <c r="J2733" s="1">
        <v>45693</v>
      </c>
      <c r="K2733" s="1">
        <v>45700</v>
      </c>
      <c r="L2733" t="s">
        <v>27</v>
      </c>
      <c r="M2733" t="s">
        <v>71</v>
      </c>
      <c r="N2733" t="s">
        <v>29</v>
      </c>
      <c r="O2733">
        <v>93</v>
      </c>
      <c r="P2733">
        <v>38.299999999999997</v>
      </c>
      <c r="Q2733" t="s">
        <v>30</v>
      </c>
      <c r="R2733" t="s">
        <v>42</v>
      </c>
      <c r="S2733">
        <v>25000</v>
      </c>
      <c r="T2733" t="s">
        <v>32</v>
      </c>
      <c r="U2733">
        <v>7</v>
      </c>
      <c r="V2733" t="s">
        <v>50</v>
      </c>
      <c r="W2733" t="str">
        <f>TEXT(EHR[[#This Row],[Admission_Date]], "MMM")</f>
        <v>Feb</v>
      </c>
      <c r="X2733">
        <f>MONTH(EHR[[#This Row],[Admission_Date]])</f>
        <v>2</v>
      </c>
    </row>
    <row r="2734" spans="1:24" x14ac:dyDescent="0.25">
      <c r="A2734" t="s">
        <v>2795</v>
      </c>
      <c r="B2734" t="s">
        <v>23</v>
      </c>
      <c r="C2734">
        <v>85</v>
      </c>
      <c r="D2734" t="s">
        <v>36</v>
      </c>
      <c r="E2734" t="s">
        <v>52</v>
      </c>
      <c r="F2734">
        <v>161</v>
      </c>
      <c r="G2734">
        <v>76</v>
      </c>
      <c r="H2734">
        <v>29.3</v>
      </c>
      <c r="I2734" t="s">
        <v>46</v>
      </c>
      <c r="J2734" s="1">
        <v>45910</v>
      </c>
      <c r="K2734" s="1">
        <v>45917</v>
      </c>
      <c r="L2734" t="s">
        <v>47</v>
      </c>
      <c r="M2734" t="s">
        <v>71</v>
      </c>
      <c r="N2734" t="s">
        <v>48</v>
      </c>
      <c r="O2734">
        <v>91</v>
      </c>
      <c r="P2734">
        <v>36.700000000000003</v>
      </c>
      <c r="Q2734" t="s">
        <v>41</v>
      </c>
      <c r="R2734" t="s">
        <v>42</v>
      </c>
      <c r="S2734">
        <v>75000</v>
      </c>
      <c r="T2734" t="s">
        <v>66</v>
      </c>
      <c r="U2734">
        <v>7</v>
      </c>
      <c r="V2734" t="s">
        <v>50</v>
      </c>
      <c r="W2734" t="str">
        <f>TEXT(EHR[[#This Row],[Admission_Date]], "MMM")</f>
        <v>Sep</v>
      </c>
      <c r="X2734">
        <f>MONTH(EHR[[#This Row],[Admission_Date]])</f>
        <v>9</v>
      </c>
    </row>
    <row r="2735" spans="1:24" x14ac:dyDescent="0.25">
      <c r="A2735" t="s">
        <v>2796</v>
      </c>
      <c r="B2735" t="s">
        <v>23</v>
      </c>
      <c r="C2735">
        <v>84</v>
      </c>
      <c r="D2735" t="s">
        <v>56</v>
      </c>
      <c r="E2735" t="s">
        <v>37</v>
      </c>
      <c r="F2735">
        <v>188</v>
      </c>
      <c r="G2735">
        <v>50</v>
      </c>
      <c r="H2735">
        <v>14.1</v>
      </c>
      <c r="I2735" t="s">
        <v>26</v>
      </c>
      <c r="J2735" s="1">
        <v>46039</v>
      </c>
      <c r="K2735" s="1">
        <v>46042</v>
      </c>
      <c r="L2735" t="s">
        <v>47</v>
      </c>
      <c r="M2735" t="s">
        <v>40</v>
      </c>
      <c r="N2735" t="s">
        <v>29</v>
      </c>
      <c r="O2735">
        <v>96</v>
      </c>
      <c r="P2735">
        <v>37.799999999999997</v>
      </c>
      <c r="Q2735" t="s">
        <v>30</v>
      </c>
      <c r="R2735" t="s">
        <v>42</v>
      </c>
      <c r="S2735">
        <v>75000</v>
      </c>
      <c r="T2735" t="s">
        <v>66</v>
      </c>
      <c r="U2735">
        <v>3</v>
      </c>
      <c r="V2735" t="s">
        <v>50</v>
      </c>
      <c r="W2735" t="str">
        <f>TEXT(EHR[[#This Row],[Admission_Date]], "MMM")</f>
        <v>Jan</v>
      </c>
      <c r="X2735">
        <f>MONTH(EHR[[#This Row],[Admission_Date]])</f>
        <v>1</v>
      </c>
    </row>
    <row r="2736" spans="1:24" x14ac:dyDescent="0.25">
      <c r="A2736" t="s">
        <v>2797</v>
      </c>
      <c r="B2736" t="s">
        <v>35</v>
      </c>
      <c r="C2736">
        <v>145</v>
      </c>
      <c r="D2736" t="s">
        <v>73</v>
      </c>
      <c r="E2736" t="s">
        <v>37</v>
      </c>
      <c r="F2736">
        <v>185</v>
      </c>
      <c r="G2736">
        <v>46</v>
      </c>
      <c r="H2736">
        <v>13.4</v>
      </c>
      <c r="I2736" t="s">
        <v>53</v>
      </c>
      <c r="J2736" s="1">
        <v>46164</v>
      </c>
      <c r="K2736" s="1">
        <v>46172</v>
      </c>
      <c r="L2736" t="s">
        <v>27</v>
      </c>
      <c r="M2736" t="s">
        <v>28</v>
      </c>
      <c r="N2736" t="s">
        <v>29</v>
      </c>
      <c r="O2736">
        <v>76</v>
      </c>
      <c r="P2736">
        <v>37.4</v>
      </c>
      <c r="Q2736" t="s">
        <v>57</v>
      </c>
      <c r="R2736" t="s">
        <v>49</v>
      </c>
      <c r="S2736">
        <v>75000</v>
      </c>
      <c r="T2736" t="s">
        <v>43</v>
      </c>
      <c r="U2736">
        <v>8</v>
      </c>
      <c r="V2736" t="s">
        <v>50</v>
      </c>
      <c r="W2736" t="str">
        <f>TEXT(EHR[[#This Row],[Admission_Date]], "MMM")</f>
        <v>May</v>
      </c>
      <c r="X2736">
        <f>MONTH(EHR[[#This Row],[Admission_Date]])</f>
        <v>5</v>
      </c>
    </row>
    <row r="2737" spans="1:24" x14ac:dyDescent="0.25">
      <c r="A2737" t="s">
        <v>2798</v>
      </c>
      <c r="B2737" t="s">
        <v>35</v>
      </c>
      <c r="C2737">
        <v>63</v>
      </c>
      <c r="D2737" t="s">
        <v>73</v>
      </c>
      <c r="E2737" t="s">
        <v>25</v>
      </c>
      <c r="F2737">
        <v>169</v>
      </c>
      <c r="G2737">
        <v>107</v>
      </c>
      <c r="H2737">
        <v>37.5</v>
      </c>
      <c r="I2737" t="s">
        <v>53</v>
      </c>
      <c r="J2737" s="1">
        <v>46031</v>
      </c>
      <c r="K2737" s="1">
        <v>46032</v>
      </c>
      <c r="L2737" t="s">
        <v>77</v>
      </c>
      <c r="M2737" t="s">
        <v>54</v>
      </c>
      <c r="N2737" t="s">
        <v>48</v>
      </c>
      <c r="O2737">
        <v>69</v>
      </c>
      <c r="P2737">
        <v>37.5</v>
      </c>
      <c r="Q2737" t="s">
        <v>30</v>
      </c>
      <c r="R2737" t="s">
        <v>42</v>
      </c>
      <c r="S2737">
        <v>50000</v>
      </c>
      <c r="T2737" t="s">
        <v>66</v>
      </c>
      <c r="U2737">
        <v>1</v>
      </c>
      <c r="V2737" t="s">
        <v>50</v>
      </c>
      <c r="W2737" t="str">
        <f>TEXT(EHR[[#This Row],[Admission_Date]], "MMM")</f>
        <v>Jan</v>
      </c>
      <c r="X2737">
        <f>MONTH(EHR[[#This Row],[Admission_Date]])</f>
        <v>1</v>
      </c>
    </row>
    <row r="2738" spans="1:24" x14ac:dyDescent="0.25">
      <c r="A2738" t="s">
        <v>2799</v>
      </c>
      <c r="B2738" t="s">
        <v>23</v>
      </c>
      <c r="C2738">
        <v>23</v>
      </c>
      <c r="D2738" t="s">
        <v>73</v>
      </c>
      <c r="E2738" t="s">
        <v>52</v>
      </c>
      <c r="F2738">
        <v>179</v>
      </c>
      <c r="G2738">
        <v>97</v>
      </c>
      <c r="H2738">
        <v>30.3</v>
      </c>
      <c r="I2738" t="s">
        <v>93</v>
      </c>
      <c r="J2738" s="1">
        <v>45982</v>
      </c>
      <c r="K2738" s="1">
        <v>45991</v>
      </c>
      <c r="L2738" t="s">
        <v>47</v>
      </c>
      <c r="M2738" t="s">
        <v>40</v>
      </c>
      <c r="N2738" t="s">
        <v>48</v>
      </c>
      <c r="O2738">
        <v>73</v>
      </c>
      <c r="P2738">
        <v>36.1</v>
      </c>
      <c r="Q2738" t="s">
        <v>30</v>
      </c>
      <c r="R2738" t="s">
        <v>31</v>
      </c>
      <c r="S2738">
        <v>25000</v>
      </c>
      <c r="T2738" t="s">
        <v>66</v>
      </c>
      <c r="U2738">
        <v>9</v>
      </c>
      <c r="V2738" t="s">
        <v>44</v>
      </c>
      <c r="W2738" t="str">
        <f>TEXT(EHR[[#This Row],[Admission_Date]], "MMM")</f>
        <v>Nov</v>
      </c>
      <c r="X2738">
        <f>MONTH(EHR[[#This Row],[Admission_Date]])</f>
        <v>11</v>
      </c>
    </row>
    <row r="2739" spans="1:24" x14ac:dyDescent="0.25">
      <c r="A2739" t="s">
        <v>2800</v>
      </c>
      <c r="B2739" t="s">
        <v>35</v>
      </c>
      <c r="C2739">
        <v>65</v>
      </c>
      <c r="D2739" t="s">
        <v>36</v>
      </c>
      <c r="E2739" t="s">
        <v>52</v>
      </c>
      <c r="F2739">
        <v>179</v>
      </c>
      <c r="G2739">
        <v>71</v>
      </c>
      <c r="H2739">
        <v>22.2</v>
      </c>
      <c r="I2739" t="s">
        <v>53</v>
      </c>
      <c r="J2739" s="1">
        <v>45897</v>
      </c>
      <c r="K2739" s="1">
        <v>45907</v>
      </c>
      <c r="L2739" t="s">
        <v>65</v>
      </c>
      <c r="M2739" t="s">
        <v>40</v>
      </c>
      <c r="N2739" t="s">
        <v>48</v>
      </c>
      <c r="O2739">
        <v>71</v>
      </c>
      <c r="P2739">
        <v>36.299999999999997</v>
      </c>
      <c r="Q2739" t="s">
        <v>57</v>
      </c>
      <c r="R2739" t="s">
        <v>42</v>
      </c>
      <c r="S2739">
        <v>50000</v>
      </c>
      <c r="T2739" t="s">
        <v>43</v>
      </c>
      <c r="U2739">
        <v>10</v>
      </c>
      <c r="V2739" t="s">
        <v>50</v>
      </c>
      <c r="W2739" t="str">
        <f>TEXT(EHR[[#This Row],[Admission_Date]], "MMM")</f>
        <v>Aug</v>
      </c>
      <c r="X2739">
        <f>MONTH(EHR[[#This Row],[Admission_Date]])</f>
        <v>8</v>
      </c>
    </row>
    <row r="2740" spans="1:24" x14ac:dyDescent="0.25">
      <c r="A2740" t="s">
        <v>2801</v>
      </c>
      <c r="B2740" t="s">
        <v>23</v>
      </c>
      <c r="C2740">
        <v>2</v>
      </c>
      <c r="D2740" t="s">
        <v>36</v>
      </c>
      <c r="E2740" t="s">
        <v>25</v>
      </c>
      <c r="F2740">
        <v>171</v>
      </c>
      <c r="G2740">
        <v>45</v>
      </c>
      <c r="H2740">
        <v>15.4</v>
      </c>
      <c r="I2740" t="s">
        <v>38</v>
      </c>
      <c r="J2740" s="1">
        <v>45682</v>
      </c>
      <c r="K2740" s="1">
        <v>45691</v>
      </c>
      <c r="L2740" t="s">
        <v>39</v>
      </c>
      <c r="M2740" t="s">
        <v>28</v>
      </c>
      <c r="N2740" t="s">
        <v>29</v>
      </c>
      <c r="O2740">
        <v>87</v>
      </c>
      <c r="P2740">
        <v>38.799999999999997</v>
      </c>
      <c r="Q2740" t="s">
        <v>57</v>
      </c>
      <c r="R2740" t="s">
        <v>49</v>
      </c>
      <c r="S2740">
        <v>75000</v>
      </c>
      <c r="T2740" t="s">
        <v>43</v>
      </c>
      <c r="U2740">
        <v>9</v>
      </c>
      <c r="V2740" t="s">
        <v>81</v>
      </c>
      <c r="W2740" t="str">
        <f>TEXT(EHR[[#This Row],[Admission_Date]], "MMM")</f>
        <v>Jan</v>
      </c>
      <c r="X2740">
        <f>MONTH(EHR[[#This Row],[Admission_Date]])</f>
        <v>1</v>
      </c>
    </row>
    <row r="2741" spans="1:24" x14ac:dyDescent="0.25">
      <c r="A2741" t="s">
        <v>2802</v>
      </c>
      <c r="B2741" t="s">
        <v>23</v>
      </c>
      <c r="C2741">
        <v>44</v>
      </c>
      <c r="D2741" t="s">
        <v>36</v>
      </c>
      <c r="E2741" t="s">
        <v>25</v>
      </c>
      <c r="F2741">
        <v>177</v>
      </c>
      <c r="G2741">
        <v>54</v>
      </c>
      <c r="H2741">
        <v>17.2</v>
      </c>
      <c r="I2741" t="s">
        <v>93</v>
      </c>
      <c r="J2741" s="1">
        <v>45883</v>
      </c>
      <c r="K2741" s="1">
        <v>45885</v>
      </c>
      <c r="L2741" t="s">
        <v>59</v>
      </c>
      <c r="M2741" t="s">
        <v>28</v>
      </c>
      <c r="N2741" t="s">
        <v>48</v>
      </c>
      <c r="O2741">
        <v>95</v>
      </c>
      <c r="P2741">
        <v>36.5</v>
      </c>
      <c r="Q2741" t="s">
        <v>30</v>
      </c>
      <c r="R2741" t="s">
        <v>49</v>
      </c>
      <c r="S2741">
        <v>25000</v>
      </c>
      <c r="T2741" t="s">
        <v>32</v>
      </c>
      <c r="U2741">
        <v>2</v>
      </c>
      <c r="V2741" t="s">
        <v>33</v>
      </c>
      <c r="W2741" t="str">
        <f>TEXT(EHR[[#This Row],[Admission_Date]], "MMM")</f>
        <v>Aug</v>
      </c>
      <c r="X2741">
        <f>MONTH(EHR[[#This Row],[Admission_Date]])</f>
        <v>8</v>
      </c>
    </row>
    <row r="2742" spans="1:24" x14ac:dyDescent="0.25">
      <c r="A2742" t="s">
        <v>2803</v>
      </c>
      <c r="B2742" t="s">
        <v>35</v>
      </c>
      <c r="C2742">
        <v>32</v>
      </c>
      <c r="D2742" t="s">
        <v>73</v>
      </c>
      <c r="E2742" t="s">
        <v>37</v>
      </c>
      <c r="F2742">
        <v>154</v>
      </c>
      <c r="G2742">
        <v>62</v>
      </c>
      <c r="H2742">
        <v>26.1</v>
      </c>
      <c r="I2742" t="s">
        <v>26</v>
      </c>
      <c r="J2742" s="1">
        <v>46132</v>
      </c>
      <c r="K2742" s="1">
        <v>46140</v>
      </c>
      <c r="L2742" t="s">
        <v>59</v>
      </c>
      <c r="M2742" t="s">
        <v>28</v>
      </c>
      <c r="N2742" t="s">
        <v>48</v>
      </c>
      <c r="O2742">
        <v>87</v>
      </c>
      <c r="P2742">
        <v>37.6</v>
      </c>
      <c r="Q2742" t="s">
        <v>30</v>
      </c>
      <c r="R2742" t="s">
        <v>31</v>
      </c>
      <c r="S2742">
        <v>50000</v>
      </c>
      <c r="T2742" t="s">
        <v>32</v>
      </c>
      <c r="U2742">
        <v>8</v>
      </c>
      <c r="V2742" t="s">
        <v>44</v>
      </c>
      <c r="W2742" t="str">
        <f>TEXT(EHR[[#This Row],[Admission_Date]], "MMM")</f>
        <v>Apr</v>
      </c>
      <c r="X2742">
        <f>MONTH(EHR[[#This Row],[Admission_Date]])</f>
        <v>4</v>
      </c>
    </row>
    <row r="2743" spans="1:24" x14ac:dyDescent="0.25">
      <c r="A2743" t="s">
        <v>2804</v>
      </c>
      <c r="B2743" t="s">
        <v>23</v>
      </c>
      <c r="C2743">
        <v>62</v>
      </c>
      <c r="D2743" t="s">
        <v>24</v>
      </c>
      <c r="E2743" t="s">
        <v>25</v>
      </c>
      <c r="F2743">
        <v>188</v>
      </c>
      <c r="G2743">
        <v>92</v>
      </c>
      <c r="H2743">
        <v>26</v>
      </c>
      <c r="I2743" t="s">
        <v>53</v>
      </c>
      <c r="J2743" s="1">
        <v>46096</v>
      </c>
      <c r="K2743" s="1">
        <v>46102</v>
      </c>
      <c r="L2743" t="s">
        <v>59</v>
      </c>
      <c r="M2743" t="s">
        <v>28</v>
      </c>
      <c r="N2743" t="s">
        <v>29</v>
      </c>
      <c r="O2743">
        <v>92</v>
      </c>
      <c r="P2743">
        <v>38</v>
      </c>
      <c r="Q2743" t="s">
        <v>57</v>
      </c>
      <c r="R2743" t="s">
        <v>31</v>
      </c>
      <c r="S2743">
        <v>75000</v>
      </c>
      <c r="T2743" t="s">
        <v>66</v>
      </c>
      <c r="U2743">
        <v>6</v>
      </c>
      <c r="V2743" t="s">
        <v>50</v>
      </c>
      <c r="W2743" t="str">
        <f>TEXT(EHR[[#This Row],[Admission_Date]], "MMM")</f>
        <v>Mar</v>
      </c>
      <c r="X2743">
        <f>MONTH(EHR[[#This Row],[Admission_Date]])</f>
        <v>3</v>
      </c>
    </row>
    <row r="2744" spans="1:24" x14ac:dyDescent="0.25">
      <c r="A2744" t="s">
        <v>2805</v>
      </c>
      <c r="B2744" t="s">
        <v>35</v>
      </c>
      <c r="C2744">
        <v>72</v>
      </c>
      <c r="D2744" t="s">
        <v>56</v>
      </c>
      <c r="E2744" t="s">
        <v>52</v>
      </c>
      <c r="F2744">
        <v>149</v>
      </c>
      <c r="G2744">
        <v>94</v>
      </c>
      <c r="H2744">
        <v>42.3</v>
      </c>
      <c r="I2744" t="s">
        <v>53</v>
      </c>
      <c r="J2744" s="1">
        <v>46065</v>
      </c>
      <c r="K2744" s="1">
        <v>46071</v>
      </c>
      <c r="L2744" t="s">
        <v>39</v>
      </c>
      <c r="M2744" t="s">
        <v>60</v>
      </c>
      <c r="N2744" t="s">
        <v>29</v>
      </c>
      <c r="O2744">
        <v>84</v>
      </c>
      <c r="P2744">
        <v>37.4</v>
      </c>
      <c r="Q2744" t="s">
        <v>30</v>
      </c>
      <c r="R2744" t="s">
        <v>49</v>
      </c>
      <c r="S2744">
        <v>75000</v>
      </c>
      <c r="T2744" t="s">
        <v>32</v>
      </c>
      <c r="U2744">
        <v>6</v>
      </c>
      <c r="V2744" t="s">
        <v>50</v>
      </c>
      <c r="W2744" t="str">
        <f>TEXT(EHR[[#This Row],[Admission_Date]], "MMM")</f>
        <v>Feb</v>
      </c>
      <c r="X2744">
        <f>MONTH(EHR[[#This Row],[Admission_Date]])</f>
        <v>2</v>
      </c>
    </row>
    <row r="2745" spans="1:24" x14ac:dyDescent="0.25">
      <c r="A2745" t="s">
        <v>2806</v>
      </c>
      <c r="B2745" t="s">
        <v>23</v>
      </c>
      <c r="C2745">
        <v>7</v>
      </c>
      <c r="D2745" t="s">
        <v>36</v>
      </c>
      <c r="E2745" t="s">
        <v>37</v>
      </c>
      <c r="F2745">
        <v>169</v>
      </c>
      <c r="G2745">
        <v>72</v>
      </c>
      <c r="H2745">
        <v>25.2</v>
      </c>
      <c r="I2745" t="s">
        <v>38</v>
      </c>
      <c r="J2745" s="1">
        <v>46038</v>
      </c>
      <c r="K2745" s="1">
        <v>46044</v>
      </c>
      <c r="L2745" t="s">
        <v>59</v>
      </c>
      <c r="M2745" t="s">
        <v>60</v>
      </c>
      <c r="N2745" t="s">
        <v>48</v>
      </c>
      <c r="O2745">
        <v>96</v>
      </c>
      <c r="P2745">
        <v>36.6</v>
      </c>
      <c r="Q2745" t="s">
        <v>57</v>
      </c>
      <c r="R2745" t="s">
        <v>31</v>
      </c>
      <c r="S2745">
        <v>25000</v>
      </c>
      <c r="T2745" t="s">
        <v>66</v>
      </c>
      <c r="U2745">
        <v>6</v>
      </c>
      <c r="V2745" t="s">
        <v>81</v>
      </c>
      <c r="W2745" t="str">
        <f>TEXT(EHR[[#This Row],[Admission_Date]], "MMM")</f>
        <v>Jan</v>
      </c>
      <c r="X2745">
        <f>MONTH(EHR[[#This Row],[Admission_Date]])</f>
        <v>1</v>
      </c>
    </row>
    <row r="2746" spans="1:24" x14ac:dyDescent="0.25">
      <c r="A2746" t="s">
        <v>2807</v>
      </c>
      <c r="B2746" t="s">
        <v>35</v>
      </c>
      <c r="C2746">
        <v>16</v>
      </c>
      <c r="D2746" t="s">
        <v>36</v>
      </c>
      <c r="E2746" t="s">
        <v>52</v>
      </c>
      <c r="F2746">
        <v>177</v>
      </c>
      <c r="G2746">
        <v>53</v>
      </c>
      <c r="H2746">
        <v>16.899999999999999</v>
      </c>
      <c r="I2746" t="s">
        <v>93</v>
      </c>
      <c r="J2746" s="1">
        <v>46193</v>
      </c>
      <c r="K2746" s="1">
        <v>46196</v>
      </c>
      <c r="L2746" t="s">
        <v>27</v>
      </c>
      <c r="M2746" t="s">
        <v>40</v>
      </c>
      <c r="N2746" t="s">
        <v>29</v>
      </c>
      <c r="O2746">
        <v>104</v>
      </c>
      <c r="P2746">
        <v>38.200000000000003</v>
      </c>
      <c r="Q2746" t="s">
        <v>57</v>
      </c>
      <c r="R2746" t="s">
        <v>49</v>
      </c>
      <c r="S2746">
        <v>75000</v>
      </c>
      <c r="T2746" t="s">
        <v>43</v>
      </c>
      <c r="U2746">
        <v>3</v>
      </c>
      <c r="V2746" t="s">
        <v>61</v>
      </c>
      <c r="W2746" t="str">
        <f>TEXT(EHR[[#This Row],[Admission_Date]], "MMM")</f>
        <v>Jun</v>
      </c>
      <c r="X2746">
        <f>MONTH(EHR[[#This Row],[Admission_Date]])</f>
        <v>6</v>
      </c>
    </row>
    <row r="2747" spans="1:24" x14ac:dyDescent="0.25">
      <c r="A2747" t="s">
        <v>2808</v>
      </c>
      <c r="B2747" t="s">
        <v>23</v>
      </c>
      <c r="C2747">
        <v>49</v>
      </c>
      <c r="D2747" t="s">
        <v>56</v>
      </c>
      <c r="E2747" t="s">
        <v>37</v>
      </c>
      <c r="F2747">
        <v>167</v>
      </c>
      <c r="G2747">
        <v>79</v>
      </c>
      <c r="H2747">
        <v>28.3</v>
      </c>
      <c r="I2747" t="s">
        <v>26</v>
      </c>
      <c r="J2747" s="1">
        <v>46134</v>
      </c>
      <c r="K2747" s="1">
        <v>46135</v>
      </c>
      <c r="L2747" t="s">
        <v>65</v>
      </c>
      <c r="M2747" t="s">
        <v>71</v>
      </c>
      <c r="N2747" t="s">
        <v>29</v>
      </c>
      <c r="O2747">
        <v>83</v>
      </c>
      <c r="P2747">
        <v>38.9</v>
      </c>
      <c r="Q2747" t="s">
        <v>30</v>
      </c>
      <c r="R2747" t="s">
        <v>49</v>
      </c>
      <c r="S2747">
        <v>25000</v>
      </c>
      <c r="T2747" t="s">
        <v>32</v>
      </c>
      <c r="U2747">
        <v>1</v>
      </c>
      <c r="V2747" t="s">
        <v>33</v>
      </c>
      <c r="W2747" t="str">
        <f>TEXT(EHR[[#This Row],[Admission_Date]], "MMM")</f>
        <v>Apr</v>
      </c>
      <c r="X2747">
        <f>MONTH(EHR[[#This Row],[Admission_Date]])</f>
        <v>4</v>
      </c>
    </row>
    <row r="2748" spans="1:24" x14ac:dyDescent="0.25">
      <c r="A2748" t="s">
        <v>2809</v>
      </c>
      <c r="B2748" t="s">
        <v>23</v>
      </c>
      <c r="C2748">
        <v>83</v>
      </c>
      <c r="D2748" t="s">
        <v>73</v>
      </c>
      <c r="E2748" t="s">
        <v>52</v>
      </c>
      <c r="F2748">
        <v>159</v>
      </c>
      <c r="G2748">
        <v>48</v>
      </c>
      <c r="H2748">
        <v>19</v>
      </c>
      <c r="I2748" t="s">
        <v>53</v>
      </c>
      <c r="J2748" s="1">
        <v>46164</v>
      </c>
      <c r="K2748" s="1">
        <v>46174</v>
      </c>
      <c r="L2748" t="s">
        <v>47</v>
      </c>
      <c r="M2748" t="s">
        <v>54</v>
      </c>
      <c r="N2748" t="s">
        <v>29</v>
      </c>
      <c r="O2748">
        <v>78</v>
      </c>
      <c r="P2748">
        <v>36.700000000000003</v>
      </c>
      <c r="Q2748" t="s">
        <v>30</v>
      </c>
      <c r="R2748" t="s">
        <v>31</v>
      </c>
      <c r="S2748">
        <v>50000</v>
      </c>
      <c r="T2748" t="s">
        <v>32</v>
      </c>
      <c r="U2748">
        <v>10</v>
      </c>
      <c r="V2748" t="s">
        <v>50</v>
      </c>
      <c r="W2748" t="str">
        <f>TEXT(EHR[[#This Row],[Admission_Date]], "MMM")</f>
        <v>May</v>
      </c>
      <c r="X2748">
        <f>MONTH(EHR[[#This Row],[Admission_Date]])</f>
        <v>5</v>
      </c>
    </row>
    <row r="2749" spans="1:24" x14ac:dyDescent="0.25">
      <c r="A2749" t="s">
        <v>2810</v>
      </c>
      <c r="B2749" t="s">
        <v>35</v>
      </c>
      <c r="C2749">
        <v>145</v>
      </c>
      <c r="D2749" t="s">
        <v>36</v>
      </c>
      <c r="E2749" t="s">
        <v>52</v>
      </c>
      <c r="F2749">
        <v>189</v>
      </c>
      <c r="G2749">
        <v>71</v>
      </c>
      <c r="H2749">
        <v>19.899999999999999</v>
      </c>
      <c r="I2749" t="s">
        <v>93</v>
      </c>
      <c r="J2749" s="1">
        <v>45737</v>
      </c>
      <c r="K2749" s="1">
        <v>45744</v>
      </c>
      <c r="L2749" t="s">
        <v>47</v>
      </c>
      <c r="M2749" t="s">
        <v>40</v>
      </c>
      <c r="N2749" t="s">
        <v>48</v>
      </c>
      <c r="O2749">
        <v>82</v>
      </c>
      <c r="P2749">
        <v>36</v>
      </c>
      <c r="Q2749" t="s">
        <v>30</v>
      </c>
      <c r="R2749" t="s">
        <v>49</v>
      </c>
      <c r="S2749">
        <v>75000</v>
      </c>
      <c r="T2749" t="s">
        <v>32</v>
      </c>
      <c r="U2749">
        <v>7</v>
      </c>
      <c r="V2749" t="s">
        <v>50</v>
      </c>
      <c r="W2749" t="str">
        <f>TEXT(EHR[[#This Row],[Admission_Date]], "MMM")</f>
        <v>Mar</v>
      </c>
      <c r="X2749">
        <f>MONTH(EHR[[#This Row],[Admission_Date]])</f>
        <v>3</v>
      </c>
    </row>
    <row r="2750" spans="1:24" x14ac:dyDescent="0.25">
      <c r="A2750" t="s">
        <v>2811</v>
      </c>
      <c r="B2750" t="s">
        <v>35</v>
      </c>
      <c r="C2750">
        <v>31</v>
      </c>
      <c r="D2750" t="s">
        <v>24</v>
      </c>
      <c r="E2750" t="s">
        <v>52</v>
      </c>
      <c r="F2750">
        <v>171</v>
      </c>
      <c r="G2750">
        <v>45</v>
      </c>
      <c r="H2750">
        <v>15.4</v>
      </c>
      <c r="I2750" t="s">
        <v>38</v>
      </c>
      <c r="J2750" s="1">
        <v>46035</v>
      </c>
      <c r="K2750" s="1">
        <v>46043</v>
      </c>
      <c r="L2750" t="s">
        <v>59</v>
      </c>
      <c r="M2750" t="s">
        <v>60</v>
      </c>
      <c r="N2750" t="s">
        <v>29</v>
      </c>
      <c r="O2750">
        <v>71</v>
      </c>
      <c r="P2750">
        <v>37.299999999999997</v>
      </c>
      <c r="Q2750" t="s">
        <v>57</v>
      </c>
      <c r="R2750" t="s">
        <v>31</v>
      </c>
      <c r="S2750">
        <v>50000</v>
      </c>
      <c r="T2750" t="s">
        <v>66</v>
      </c>
      <c r="U2750">
        <v>8</v>
      </c>
      <c r="V2750" t="s">
        <v>44</v>
      </c>
      <c r="W2750" t="str">
        <f>TEXT(EHR[[#This Row],[Admission_Date]], "MMM")</f>
        <v>Jan</v>
      </c>
      <c r="X2750">
        <f>MONTH(EHR[[#This Row],[Admission_Date]])</f>
        <v>1</v>
      </c>
    </row>
    <row r="2751" spans="1:24" x14ac:dyDescent="0.25">
      <c r="A2751" t="s">
        <v>2812</v>
      </c>
      <c r="B2751" t="s">
        <v>35</v>
      </c>
      <c r="C2751">
        <v>12</v>
      </c>
      <c r="D2751" t="s">
        <v>56</v>
      </c>
      <c r="E2751" t="s">
        <v>37</v>
      </c>
      <c r="F2751">
        <v>158</v>
      </c>
      <c r="G2751">
        <v>108</v>
      </c>
      <c r="H2751">
        <v>43.3</v>
      </c>
      <c r="I2751" t="s">
        <v>46</v>
      </c>
      <c r="J2751" s="1">
        <v>45706</v>
      </c>
      <c r="K2751" s="1">
        <v>45707</v>
      </c>
      <c r="L2751" t="s">
        <v>47</v>
      </c>
      <c r="M2751" t="s">
        <v>71</v>
      </c>
      <c r="N2751" t="s">
        <v>29</v>
      </c>
      <c r="O2751">
        <v>66</v>
      </c>
      <c r="P2751">
        <v>38.4</v>
      </c>
      <c r="Q2751" t="s">
        <v>30</v>
      </c>
      <c r="R2751" t="s">
        <v>42</v>
      </c>
      <c r="S2751">
        <v>50000</v>
      </c>
      <c r="T2751" t="s">
        <v>66</v>
      </c>
      <c r="U2751">
        <v>1</v>
      </c>
      <c r="V2751" t="s">
        <v>61</v>
      </c>
      <c r="W2751" t="str">
        <f>TEXT(EHR[[#This Row],[Admission_Date]], "MMM")</f>
        <v>Feb</v>
      </c>
      <c r="X2751">
        <f>MONTH(EHR[[#This Row],[Admission_Date]])</f>
        <v>2</v>
      </c>
    </row>
    <row r="2752" spans="1:24" x14ac:dyDescent="0.25">
      <c r="A2752" t="s">
        <v>2813</v>
      </c>
      <c r="B2752" t="s">
        <v>35</v>
      </c>
      <c r="C2752">
        <v>26</v>
      </c>
      <c r="D2752" t="s">
        <v>56</v>
      </c>
      <c r="E2752" t="s">
        <v>37</v>
      </c>
      <c r="F2752">
        <v>168</v>
      </c>
      <c r="G2752">
        <v>60</v>
      </c>
      <c r="H2752">
        <v>21.3</v>
      </c>
      <c r="I2752" t="s">
        <v>46</v>
      </c>
      <c r="J2752" s="1">
        <v>46176</v>
      </c>
      <c r="K2752" s="1">
        <v>46186</v>
      </c>
      <c r="L2752" t="s">
        <v>59</v>
      </c>
      <c r="M2752" t="s">
        <v>40</v>
      </c>
      <c r="N2752" t="s">
        <v>29</v>
      </c>
      <c r="O2752">
        <v>70</v>
      </c>
      <c r="P2752">
        <v>38.4</v>
      </c>
      <c r="Q2752" t="s">
        <v>57</v>
      </c>
      <c r="R2752" t="s">
        <v>49</v>
      </c>
      <c r="S2752">
        <v>75000</v>
      </c>
      <c r="T2752" t="s">
        <v>32</v>
      </c>
      <c r="U2752">
        <v>10</v>
      </c>
      <c r="V2752" t="s">
        <v>44</v>
      </c>
      <c r="W2752" t="str">
        <f>TEXT(EHR[[#This Row],[Admission_Date]], "MMM")</f>
        <v>Jun</v>
      </c>
      <c r="X2752">
        <f>MONTH(EHR[[#This Row],[Admission_Date]])</f>
        <v>6</v>
      </c>
    </row>
    <row r="2753" spans="1:24" x14ac:dyDescent="0.25">
      <c r="A2753" t="s">
        <v>2814</v>
      </c>
      <c r="B2753" t="s">
        <v>23</v>
      </c>
      <c r="C2753">
        <v>82</v>
      </c>
      <c r="D2753" t="s">
        <v>56</v>
      </c>
      <c r="E2753" t="s">
        <v>52</v>
      </c>
      <c r="F2753">
        <v>184</v>
      </c>
      <c r="G2753">
        <v>45</v>
      </c>
      <c r="H2753">
        <v>13.3</v>
      </c>
      <c r="I2753" t="s">
        <v>53</v>
      </c>
      <c r="J2753" s="1">
        <v>46024</v>
      </c>
      <c r="K2753" s="1">
        <v>46029</v>
      </c>
      <c r="L2753" t="s">
        <v>47</v>
      </c>
      <c r="M2753" t="s">
        <v>54</v>
      </c>
      <c r="N2753" t="s">
        <v>29</v>
      </c>
      <c r="O2753">
        <v>87</v>
      </c>
      <c r="P2753">
        <v>37.6</v>
      </c>
      <c r="Q2753" t="s">
        <v>41</v>
      </c>
      <c r="R2753" t="s">
        <v>49</v>
      </c>
      <c r="S2753">
        <v>50000</v>
      </c>
      <c r="T2753" t="s">
        <v>32</v>
      </c>
      <c r="U2753">
        <v>5</v>
      </c>
      <c r="V2753" t="s">
        <v>50</v>
      </c>
      <c r="W2753" t="str">
        <f>TEXT(EHR[[#This Row],[Admission_Date]], "MMM")</f>
        <v>Jan</v>
      </c>
      <c r="X2753">
        <f>MONTH(EHR[[#This Row],[Admission_Date]])</f>
        <v>1</v>
      </c>
    </row>
    <row r="2754" spans="1:24" x14ac:dyDescent="0.25">
      <c r="A2754" t="s">
        <v>2815</v>
      </c>
      <c r="B2754" t="s">
        <v>35</v>
      </c>
      <c r="C2754">
        <v>90</v>
      </c>
      <c r="D2754" t="s">
        <v>56</v>
      </c>
      <c r="E2754" t="s">
        <v>52</v>
      </c>
      <c r="F2754">
        <v>165</v>
      </c>
      <c r="G2754">
        <v>97</v>
      </c>
      <c r="H2754">
        <v>35.6</v>
      </c>
      <c r="I2754" t="s">
        <v>38</v>
      </c>
      <c r="J2754" s="1">
        <v>45710</v>
      </c>
      <c r="K2754" s="1">
        <v>45713</v>
      </c>
      <c r="L2754" t="s">
        <v>65</v>
      </c>
      <c r="M2754" t="s">
        <v>60</v>
      </c>
      <c r="N2754" t="s">
        <v>48</v>
      </c>
      <c r="O2754">
        <v>96</v>
      </c>
      <c r="P2754">
        <v>37.299999999999997</v>
      </c>
      <c r="Q2754" t="s">
        <v>57</v>
      </c>
      <c r="R2754" t="s">
        <v>42</v>
      </c>
      <c r="S2754">
        <v>75000</v>
      </c>
      <c r="T2754" t="s">
        <v>66</v>
      </c>
      <c r="U2754">
        <v>3</v>
      </c>
      <c r="V2754" t="s">
        <v>50</v>
      </c>
      <c r="W2754" t="str">
        <f>TEXT(EHR[[#This Row],[Admission_Date]], "MMM")</f>
        <v>Feb</v>
      </c>
      <c r="X2754">
        <f>MONTH(EHR[[#This Row],[Admission_Date]])</f>
        <v>2</v>
      </c>
    </row>
    <row r="2755" spans="1:24" x14ac:dyDescent="0.25">
      <c r="A2755" t="s">
        <v>2816</v>
      </c>
      <c r="B2755" t="s">
        <v>23</v>
      </c>
      <c r="C2755">
        <v>80</v>
      </c>
      <c r="D2755" t="s">
        <v>73</v>
      </c>
      <c r="E2755" t="s">
        <v>25</v>
      </c>
      <c r="F2755">
        <v>147</v>
      </c>
      <c r="G2755">
        <v>58</v>
      </c>
      <c r="H2755">
        <v>26.8</v>
      </c>
      <c r="I2755" t="s">
        <v>38</v>
      </c>
      <c r="J2755" s="1">
        <v>46129</v>
      </c>
      <c r="K2755" s="1">
        <v>46133</v>
      </c>
      <c r="L2755" t="s">
        <v>47</v>
      </c>
      <c r="M2755" t="s">
        <v>40</v>
      </c>
      <c r="N2755" t="s">
        <v>48</v>
      </c>
      <c r="O2755">
        <v>95</v>
      </c>
      <c r="P2755">
        <v>36.5</v>
      </c>
      <c r="Q2755" t="s">
        <v>41</v>
      </c>
      <c r="R2755" t="s">
        <v>49</v>
      </c>
      <c r="S2755">
        <v>50000</v>
      </c>
      <c r="T2755" t="s">
        <v>43</v>
      </c>
      <c r="U2755">
        <v>4</v>
      </c>
      <c r="V2755" t="s">
        <v>50</v>
      </c>
      <c r="W2755" t="str">
        <f>TEXT(EHR[[#This Row],[Admission_Date]], "MMM")</f>
        <v>Apr</v>
      </c>
      <c r="X2755">
        <f>MONTH(EHR[[#This Row],[Admission_Date]])</f>
        <v>4</v>
      </c>
    </row>
    <row r="2756" spans="1:24" x14ac:dyDescent="0.25">
      <c r="A2756" t="s">
        <v>2817</v>
      </c>
      <c r="B2756" t="s">
        <v>35</v>
      </c>
      <c r="C2756">
        <v>75</v>
      </c>
      <c r="D2756" t="s">
        <v>24</v>
      </c>
      <c r="E2756" t="s">
        <v>52</v>
      </c>
      <c r="F2756">
        <v>172</v>
      </c>
      <c r="G2756">
        <v>99</v>
      </c>
      <c r="H2756">
        <v>33.5</v>
      </c>
      <c r="I2756" t="s">
        <v>53</v>
      </c>
      <c r="J2756" s="1">
        <v>45888</v>
      </c>
      <c r="K2756" s="1">
        <v>45897</v>
      </c>
      <c r="L2756" t="s">
        <v>39</v>
      </c>
      <c r="M2756" t="s">
        <v>28</v>
      </c>
      <c r="N2756" t="s">
        <v>29</v>
      </c>
      <c r="O2756">
        <v>91</v>
      </c>
      <c r="P2756">
        <v>38.799999999999997</v>
      </c>
      <c r="Q2756" t="s">
        <v>30</v>
      </c>
      <c r="R2756" t="s">
        <v>49</v>
      </c>
      <c r="S2756">
        <v>50000</v>
      </c>
      <c r="T2756" t="s">
        <v>32</v>
      </c>
      <c r="U2756">
        <v>9</v>
      </c>
      <c r="V2756" t="s">
        <v>50</v>
      </c>
      <c r="W2756" t="str">
        <f>TEXT(EHR[[#This Row],[Admission_Date]], "MMM")</f>
        <v>Aug</v>
      </c>
      <c r="X2756">
        <f>MONTH(EHR[[#This Row],[Admission_Date]])</f>
        <v>8</v>
      </c>
    </row>
    <row r="2757" spans="1:24" x14ac:dyDescent="0.25">
      <c r="A2757" t="s">
        <v>2818</v>
      </c>
      <c r="B2757" t="s">
        <v>35</v>
      </c>
      <c r="C2757">
        <v>38</v>
      </c>
      <c r="D2757" t="s">
        <v>56</v>
      </c>
      <c r="E2757" t="s">
        <v>52</v>
      </c>
      <c r="F2757">
        <v>167</v>
      </c>
      <c r="G2757">
        <v>109</v>
      </c>
      <c r="H2757">
        <v>39.1</v>
      </c>
      <c r="I2757" t="s">
        <v>93</v>
      </c>
      <c r="J2757" s="1">
        <v>45696</v>
      </c>
      <c r="K2757" s="1">
        <v>45706</v>
      </c>
      <c r="L2757" t="s">
        <v>39</v>
      </c>
      <c r="M2757" t="s">
        <v>71</v>
      </c>
      <c r="N2757" t="s">
        <v>29</v>
      </c>
      <c r="O2757">
        <v>100</v>
      </c>
      <c r="P2757">
        <v>36.799999999999997</v>
      </c>
      <c r="Q2757" t="s">
        <v>30</v>
      </c>
      <c r="R2757" t="s">
        <v>31</v>
      </c>
      <c r="S2757">
        <v>25000</v>
      </c>
      <c r="T2757" t="s">
        <v>43</v>
      </c>
      <c r="U2757">
        <v>10</v>
      </c>
      <c r="V2757" t="s">
        <v>33</v>
      </c>
      <c r="W2757" t="str">
        <f>TEXT(EHR[[#This Row],[Admission_Date]], "MMM")</f>
        <v>Feb</v>
      </c>
      <c r="X2757">
        <f>MONTH(EHR[[#This Row],[Admission_Date]])</f>
        <v>2</v>
      </c>
    </row>
    <row r="2758" spans="1:24" x14ac:dyDescent="0.25">
      <c r="A2758" t="s">
        <v>2819</v>
      </c>
      <c r="B2758" t="s">
        <v>23</v>
      </c>
      <c r="C2758">
        <v>67</v>
      </c>
      <c r="D2758" t="s">
        <v>24</v>
      </c>
      <c r="E2758" t="s">
        <v>52</v>
      </c>
      <c r="F2758">
        <v>187</v>
      </c>
      <c r="G2758">
        <v>48</v>
      </c>
      <c r="H2758">
        <v>13.7</v>
      </c>
      <c r="I2758" t="s">
        <v>93</v>
      </c>
      <c r="J2758" s="1">
        <v>45659</v>
      </c>
      <c r="K2758" s="1">
        <v>45664</v>
      </c>
      <c r="L2758" t="s">
        <v>27</v>
      </c>
      <c r="M2758" t="s">
        <v>40</v>
      </c>
      <c r="N2758" t="s">
        <v>29</v>
      </c>
      <c r="O2758">
        <v>102</v>
      </c>
      <c r="P2758">
        <v>38.799999999999997</v>
      </c>
      <c r="Q2758" t="s">
        <v>57</v>
      </c>
      <c r="R2758" t="s">
        <v>49</v>
      </c>
      <c r="S2758">
        <v>25000</v>
      </c>
      <c r="T2758" t="s">
        <v>32</v>
      </c>
      <c r="U2758">
        <v>5</v>
      </c>
      <c r="V2758" t="s">
        <v>50</v>
      </c>
      <c r="W2758" t="str">
        <f>TEXT(EHR[[#This Row],[Admission_Date]], "MMM")</f>
        <v>Jan</v>
      </c>
      <c r="X2758">
        <f>MONTH(EHR[[#This Row],[Admission_Date]])</f>
        <v>1</v>
      </c>
    </row>
    <row r="2759" spans="1:24" x14ac:dyDescent="0.25">
      <c r="A2759" t="s">
        <v>2820</v>
      </c>
      <c r="B2759" t="s">
        <v>23</v>
      </c>
      <c r="C2759">
        <v>53</v>
      </c>
      <c r="D2759" t="s">
        <v>36</v>
      </c>
      <c r="E2759" t="s">
        <v>25</v>
      </c>
      <c r="F2759">
        <v>183</v>
      </c>
      <c r="G2759">
        <v>94</v>
      </c>
      <c r="H2759">
        <v>28.1</v>
      </c>
      <c r="I2759" t="s">
        <v>46</v>
      </c>
      <c r="J2759" s="1">
        <v>45978</v>
      </c>
      <c r="K2759" s="1">
        <v>45985</v>
      </c>
      <c r="L2759" t="s">
        <v>59</v>
      </c>
      <c r="M2759" t="s">
        <v>71</v>
      </c>
      <c r="N2759" t="s">
        <v>48</v>
      </c>
      <c r="O2759">
        <v>94</v>
      </c>
      <c r="P2759">
        <v>36.200000000000003</v>
      </c>
      <c r="Q2759" t="s">
        <v>41</v>
      </c>
      <c r="R2759" t="s">
        <v>49</v>
      </c>
      <c r="S2759">
        <v>50000</v>
      </c>
      <c r="T2759" t="s">
        <v>66</v>
      </c>
      <c r="U2759">
        <v>7</v>
      </c>
      <c r="V2759" t="s">
        <v>50</v>
      </c>
      <c r="W2759" t="str">
        <f>TEXT(EHR[[#This Row],[Admission_Date]], "MMM")</f>
        <v>Nov</v>
      </c>
      <c r="X2759">
        <f>MONTH(EHR[[#This Row],[Admission_Date]])</f>
        <v>11</v>
      </c>
    </row>
    <row r="2760" spans="1:24" x14ac:dyDescent="0.25">
      <c r="A2760" t="s">
        <v>2821</v>
      </c>
      <c r="B2760" t="s">
        <v>35</v>
      </c>
      <c r="C2760">
        <v>69</v>
      </c>
      <c r="D2760" t="s">
        <v>24</v>
      </c>
      <c r="E2760" t="s">
        <v>52</v>
      </c>
      <c r="F2760">
        <v>150</v>
      </c>
      <c r="G2760">
        <v>60</v>
      </c>
      <c r="H2760">
        <v>26.7</v>
      </c>
      <c r="I2760" t="s">
        <v>46</v>
      </c>
      <c r="J2760" s="1">
        <v>45892</v>
      </c>
      <c r="K2760" s="1">
        <v>45901</v>
      </c>
      <c r="L2760" t="s">
        <v>27</v>
      </c>
      <c r="M2760" t="s">
        <v>28</v>
      </c>
      <c r="N2760" t="s">
        <v>48</v>
      </c>
      <c r="O2760">
        <v>70</v>
      </c>
      <c r="P2760">
        <v>38.700000000000003</v>
      </c>
      <c r="Q2760" t="s">
        <v>30</v>
      </c>
      <c r="R2760" t="s">
        <v>49</v>
      </c>
      <c r="S2760">
        <v>50000</v>
      </c>
      <c r="T2760" t="s">
        <v>32</v>
      </c>
      <c r="U2760">
        <v>9</v>
      </c>
      <c r="V2760" t="s">
        <v>50</v>
      </c>
      <c r="W2760" t="str">
        <f>TEXT(EHR[[#This Row],[Admission_Date]], "MMM")</f>
        <v>Aug</v>
      </c>
      <c r="X2760">
        <f>MONTH(EHR[[#This Row],[Admission_Date]])</f>
        <v>8</v>
      </c>
    </row>
    <row r="2761" spans="1:24" x14ac:dyDescent="0.25">
      <c r="A2761" t="s">
        <v>2822</v>
      </c>
      <c r="B2761" t="s">
        <v>35</v>
      </c>
      <c r="C2761">
        <v>44</v>
      </c>
      <c r="D2761" t="s">
        <v>24</v>
      </c>
      <c r="E2761" t="s">
        <v>25</v>
      </c>
      <c r="F2761">
        <v>171</v>
      </c>
      <c r="G2761">
        <v>69</v>
      </c>
      <c r="H2761">
        <v>23.6</v>
      </c>
      <c r="I2761" t="s">
        <v>93</v>
      </c>
      <c r="J2761" s="1">
        <v>45748</v>
      </c>
      <c r="K2761" s="1">
        <v>45754</v>
      </c>
      <c r="L2761" t="s">
        <v>59</v>
      </c>
      <c r="M2761" t="s">
        <v>71</v>
      </c>
      <c r="N2761" t="s">
        <v>48</v>
      </c>
      <c r="O2761">
        <v>74</v>
      </c>
      <c r="P2761">
        <v>36.700000000000003</v>
      </c>
      <c r="Q2761" t="s">
        <v>57</v>
      </c>
      <c r="R2761" t="s">
        <v>42</v>
      </c>
      <c r="S2761">
        <v>75000</v>
      </c>
      <c r="T2761" t="s">
        <v>43</v>
      </c>
      <c r="U2761">
        <v>6</v>
      </c>
      <c r="V2761" t="s">
        <v>33</v>
      </c>
      <c r="W2761" t="str">
        <f>TEXT(EHR[[#This Row],[Admission_Date]], "MMM")</f>
        <v>Apr</v>
      </c>
      <c r="X2761">
        <f>MONTH(EHR[[#This Row],[Admission_Date]])</f>
        <v>4</v>
      </c>
    </row>
    <row r="2762" spans="1:24" x14ac:dyDescent="0.25">
      <c r="A2762" t="s">
        <v>2823</v>
      </c>
      <c r="B2762" t="s">
        <v>35</v>
      </c>
      <c r="C2762">
        <v>1</v>
      </c>
      <c r="D2762" t="s">
        <v>56</v>
      </c>
      <c r="E2762" t="s">
        <v>37</v>
      </c>
      <c r="F2762">
        <v>186</v>
      </c>
      <c r="G2762">
        <v>58</v>
      </c>
      <c r="H2762">
        <v>16.8</v>
      </c>
      <c r="I2762" t="s">
        <v>93</v>
      </c>
      <c r="J2762" s="1">
        <v>45835</v>
      </c>
      <c r="K2762" s="1">
        <v>45844</v>
      </c>
      <c r="L2762" t="s">
        <v>47</v>
      </c>
      <c r="M2762" t="s">
        <v>71</v>
      </c>
      <c r="N2762" t="s">
        <v>48</v>
      </c>
      <c r="O2762">
        <v>63</v>
      </c>
      <c r="P2762">
        <v>37.1</v>
      </c>
      <c r="Q2762" t="s">
        <v>57</v>
      </c>
      <c r="R2762" t="s">
        <v>42</v>
      </c>
      <c r="S2762">
        <v>50000</v>
      </c>
      <c r="T2762" t="s">
        <v>32</v>
      </c>
      <c r="U2762">
        <v>9</v>
      </c>
      <c r="V2762" t="s">
        <v>81</v>
      </c>
      <c r="W2762" t="str">
        <f>TEXT(EHR[[#This Row],[Admission_Date]], "MMM")</f>
        <v>Jun</v>
      </c>
      <c r="X2762">
        <f>MONTH(EHR[[#This Row],[Admission_Date]])</f>
        <v>6</v>
      </c>
    </row>
    <row r="2763" spans="1:24" x14ac:dyDescent="0.25">
      <c r="A2763" t="s">
        <v>2824</v>
      </c>
      <c r="B2763" t="s">
        <v>35</v>
      </c>
      <c r="C2763">
        <v>55</v>
      </c>
      <c r="D2763" t="s">
        <v>56</v>
      </c>
      <c r="E2763" t="s">
        <v>52</v>
      </c>
      <c r="F2763">
        <v>149</v>
      </c>
      <c r="G2763">
        <v>46</v>
      </c>
      <c r="H2763">
        <v>20.7</v>
      </c>
      <c r="I2763" t="s">
        <v>93</v>
      </c>
      <c r="J2763" s="1">
        <v>45884</v>
      </c>
      <c r="K2763" s="1">
        <v>45888</v>
      </c>
      <c r="L2763" t="s">
        <v>65</v>
      </c>
      <c r="M2763" t="s">
        <v>60</v>
      </c>
      <c r="N2763" t="s">
        <v>48</v>
      </c>
      <c r="O2763">
        <v>86</v>
      </c>
      <c r="P2763">
        <v>38.1</v>
      </c>
      <c r="Q2763" t="s">
        <v>41</v>
      </c>
      <c r="R2763" t="s">
        <v>31</v>
      </c>
      <c r="S2763">
        <v>25000</v>
      </c>
      <c r="T2763" t="s">
        <v>32</v>
      </c>
      <c r="U2763">
        <v>4</v>
      </c>
      <c r="V2763" t="s">
        <v>50</v>
      </c>
      <c r="W2763" t="str">
        <f>TEXT(EHR[[#This Row],[Admission_Date]], "MMM")</f>
        <v>Aug</v>
      </c>
      <c r="X2763">
        <f>MONTH(EHR[[#This Row],[Admission_Date]])</f>
        <v>8</v>
      </c>
    </row>
    <row r="2764" spans="1:24" x14ac:dyDescent="0.25">
      <c r="A2764" t="s">
        <v>2825</v>
      </c>
      <c r="B2764" t="s">
        <v>23</v>
      </c>
      <c r="C2764">
        <v>31</v>
      </c>
      <c r="D2764" t="s">
        <v>24</v>
      </c>
      <c r="E2764" t="s">
        <v>37</v>
      </c>
      <c r="F2764">
        <v>175</v>
      </c>
      <c r="G2764">
        <v>91</v>
      </c>
      <c r="H2764">
        <v>29.7</v>
      </c>
      <c r="I2764" t="s">
        <v>93</v>
      </c>
      <c r="J2764" s="1">
        <v>45795</v>
      </c>
      <c r="K2764" s="1">
        <v>45799</v>
      </c>
      <c r="L2764" t="s">
        <v>65</v>
      </c>
      <c r="M2764" t="s">
        <v>40</v>
      </c>
      <c r="N2764" t="s">
        <v>29</v>
      </c>
      <c r="O2764">
        <v>110</v>
      </c>
      <c r="P2764">
        <v>38.4</v>
      </c>
      <c r="Q2764" t="s">
        <v>30</v>
      </c>
      <c r="R2764" t="s">
        <v>42</v>
      </c>
      <c r="S2764">
        <v>75000</v>
      </c>
      <c r="T2764" t="s">
        <v>32</v>
      </c>
      <c r="U2764">
        <v>4</v>
      </c>
      <c r="V2764" t="s">
        <v>44</v>
      </c>
      <c r="W2764" t="str">
        <f>TEXT(EHR[[#This Row],[Admission_Date]], "MMM")</f>
        <v>May</v>
      </c>
      <c r="X2764">
        <f>MONTH(EHR[[#This Row],[Admission_Date]])</f>
        <v>5</v>
      </c>
    </row>
    <row r="2765" spans="1:24" x14ac:dyDescent="0.25">
      <c r="A2765" t="s">
        <v>2826</v>
      </c>
      <c r="B2765" t="s">
        <v>23</v>
      </c>
      <c r="C2765">
        <v>14</v>
      </c>
      <c r="D2765" t="s">
        <v>24</v>
      </c>
      <c r="E2765" t="s">
        <v>25</v>
      </c>
      <c r="F2765">
        <v>155</v>
      </c>
      <c r="G2765">
        <v>86</v>
      </c>
      <c r="H2765">
        <v>35.799999999999997</v>
      </c>
      <c r="I2765" t="s">
        <v>46</v>
      </c>
      <c r="J2765" s="1">
        <v>45888</v>
      </c>
      <c r="K2765" s="1">
        <v>45892</v>
      </c>
      <c r="L2765" t="s">
        <v>39</v>
      </c>
      <c r="M2765" t="s">
        <v>71</v>
      </c>
      <c r="N2765" t="s">
        <v>48</v>
      </c>
      <c r="O2765">
        <v>88</v>
      </c>
      <c r="P2765">
        <v>37</v>
      </c>
      <c r="Q2765" t="s">
        <v>57</v>
      </c>
      <c r="R2765" t="s">
        <v>31</v>
      </c>
      <c r="S2765">
        <v>25000</v>
      </c>
      <c r="T2765" t="s">
        <v>32</v>
      </c>
      <c r="U2765">
        <v>4</v>
      </c>
      <c r="V2765" t="s">
        <v>61</v>
      </c>
      <c r="W2765" t="str">
        <f>TEXT(EHR[[#This Row],[Admission_Date]], "MMM")</f>
        <v>Aug</v>
      </c>
      <c r="X2765">
        <f>MONTH(EHR[[#This Row],[Admission_Date]])</f>
        <v>8</v>
      </c>
    </row>
    <row r="2766" spans="1:24" x14ac:dyDescent="0.25">
      <c r="A2766" t="s">
        <v>2827</v>
      </c>
      <c r="B2766" t="s">
        <v>35</v>
      </c>
      <c r="C2766">
        <v>53</v>
      </c>
      <c r="D2766" t="s">
        <v>24</v>
      </c>
      <c r="E2766" t="s">
        <v>52</v>
      </c>
      <c r="F2766">
        <v>183</v>
      </c>
      <c r="G2766">
        <v>0</v>
      </c>
      <c r="I2766" t="s">
        <v>46</v>
      </c>
      <c r="J2766" s="1">
        <v>45870</v>
      </c>
      <c r="K2766" s="1">
        <v>45877</v>
      </c>
      <c r="L2766" t="s">
        <v>47</v>
      </c>
      <c r="M2766" t="s">
        <v>71</v>
      </c>
      <c r="N2766" t="s">
        <v>48</v>
      </c>
      <c r="O2766">
        <v>110</v>
      </c>
      <c r="P2766">
        <v>36.700000000000003</v>
      </c>
      <c r="Q2766" t="s">
        <v>41</v>
      </c>
      <c r="R2766" t="s">
        <v>49</v>
      </c>
      <c r="S2766">
        <v>75000</v>
      </c>
      <c r="T2766" t="s">
        <v>43</v>
      </c>
      <c r="U2766">
        <v>7</v>
      </c>
      <c r="V2766" t="s">
        <v>50</v>
      </c>
      <c r="W2766" t="str">
        <f>TEXT(EHR[[#This Row],[Admission_Date]], "MMM")</f>
        <v>Aug</v>
      </c>
      <c r="X2766">
        <f>MONTH(EHR[[#This Row],[Admission_Date]])</f>
        <v>8</v>
      </c>
    </row>
    <row r="2767" spans="1:24" x14ac:dyDescent="0.25">
      <c r="A2767" t="s">
        <v>2828</v>
      </c>
      <c r="B2767" t="s">
        <v>35</v>
      </c>
      <c r="C2767">
        <v>89</v>
      </c>
      <c r="D2767" t="s">
        <v>24</v>
      </c>
      <c r="E2767" t="s">
        <v>37</v>
      </c>
      <c r="F2767">
        <v>148</v>
      </c>
      <c r="G2767">
        <v>76</v>
      </c>
      <c r="H2767">
        <v>34.700000000000003</v>
      </c>
      <c r="I2767" t="s">
        <v>53</v>
      </c>
      <c r="J2767" s="1">
        <v>45882</v>
      </c>
      <c r="K2767" s="1">
        <v>45884</v>
      </c>
      <c r="L2767" t="s">
        <v>27</v>
      </c>
      <c r="M2767" t="s">
        <v>54</v>
      </c>
      <c r="N2767" t="s">
        <v>29</v>
      </c>
      <c r="O2767">
        <v>85</v>
      </c>
      <c r="P2767">
        <v>36.799999999999997</v>
      </c>
      <c r="Q2767" t="s">
        <v>41</v>
      </c>
      <c r="R2767" t="s">
        <v>49</v>
      </c>
      <c r="S2767">
        <v>50000</v>
      </c>
      <c r="T2767" t="s">
        <v>66</v>
      </c>
      <c r="U2767">
        <v>2</v>
      </c>
      <c r="V2767" t="s">
        <v>50</v>
      </c>
      <c r="W2767" t="str">
        <f>TEXT(EHR[[#This Row],[Admission_Date]], "MMM")</f>
        <v>Aug</v>
      </c>
      <c r="X2767">
        <f>MONTH(EHR[[#This Row],[Admission_Date]])</f>
        <v>8</v>
      </c>
    </row>
    <row r="2768" spans="1:24" x14ac:dyDescent="0.25">
      <c r="A2768" t="s">
        <v>2829</v>
      </c>
      <c r="B2768" t="s">
        <v>35</v>
      </c>
      <c r="C2768">
        <v>6</v>
      </c>
      <c r="D2768" t="s">
        <v>36</v>
      </c>
      <c r="E2768" t="s">
        <v>37</v>
      </c>
      <c r="F2768">
        <v>161</v>
      </c>
      <c r="G2768">
        <v>99</v>
      </c>
      <c r="H2768">
        <v>38.200000000000003</v>
      </c>
      <c r="I2768" t="s">
        <v>53</v>
      </c>
      <c r="J2768" s="1">
        <v>46150</v>
      </c>
      <c r="K2768" s="1">
        <v>46157</v>
      </c>
      <c r="L2768" t="s">
        <v>27</v>
      </c>
      <c r="M2768" t="s">
        <v>28</v>
      </c>
      <c r="N2768" t="s">
        <v>48</v>
      </c>
      <c r="O2768">
        <v>95</v>
      </c>
      <c r="P2768">
        <v>38.799999999999997</v>
      </c>
      <c r="Q2768" t="s">
        <v>30</v>
      </c>
      <c r="R2768" t="s">
        <v>49</v>
      </c>
      <c r="S2768">
        <v>25000</v>
      </c>
      <c r="T2768" t="s">
        <v>32</v>
      </c>
      <c r="U2768">
        <v>7</v>
      </c>
      <c r="V2768" t="s">
        <v>81</v>
      </c>
      <c r="W2768" t="str">
        <f>TEXT(EHR[[#This Row],[Admission_Date]], "MMM")</f>
        <v>May</v>
      </c>
      <c r="X2768">
        <f>MONTH(EHR[[#This Row],[Admission_Date]])</f>
        <v>5</v>
      </c>
    </row>
    <row r="2769" spans="1:24" x14ac:dyDescent="0.25">
      <c r="A2769" t="s">
        <v>2830</v>
      </c>
      <c r="B2769" t="s">
        <v>23</v>
      </c>
      <c r="C2769">
        <v>18</v>
      </c>
      <c r="D2769" t="s">
        <v>56</v>
      </c>
      <c r="E2769" t="s">
        <v>25</v>
      </c>
      <c r="F2769">
        <v>177</v>
      </c>
      <c r="G2769">
        <v>97</v>
      </c>
      <c r="H2769">
        <v>31</v>
      </c>
      <c r="I2769" t="s">
        <v>26</v>
      </c>
      <c r="J2769" s="1">
        <v>46151</v>
      </c>
      <c r="K2769" s="1">
        <v>46157</v>
      </c>
      <c r="L2769" t="s">
        <v>27</v>
      </c>
      <c r="M2769" t="s">
        <v>71</v>
      </c>
      <c r="N2769" t="s">
        <v>48</v>
      </c>
      <c r="O2769">
        <v>76</v>
      </c>
      <c r="P2769">
        <v>37.200000000000003</v>
      </c>
      <c r="Q2769" t="s">
        <v>30</v>
      </c>
      <c r="R2769" t="s">
        <v>49</v>
      </c>
      <c r="S2769">
        <v>75000</v>
      </c>
      <c r="T2769" t="s">
        <v>32</v>
      </c>
      <c r="U2769">
        <v>6</v>
      </c>
      <c r="V2769" t="s">
        <v>61</v>
      </c>
      <c r="W2769" t="str">
        <f>TEXT(EHR[[#This Row],[Admission_Date]], "MMM")</f>
        <v>May</v>
      </c>
      <c r="X2769">
        <f>MONTH(EHR[[#This Row],[Admission_Date]])</f>
        <v>5</v>
      </c>
    </row>
    <row r="2770" spans="1:24" x14ac:dyDescent="0.25">
      <c r="A2770" t="s">
        <v>2831</v>
      </c>
      <c r="B2770" t="s">
        <v>23</v>
      </c>
      <c r="C2770">
        <v>36</v>
      </c>
      <c r="D2770" t="s">
        <v>56</v>
      </c>
      <c r="E2770" t="s">
        <v>52</v>
      </c>
      <c r="F2770">
        <v>155</v>
      </c>
      <c r="G2770">
        <v>71</v>
      </c>
      <c r="H2770">
        <v>29.6</v>
      </c>
      <c r="I2770" t="s">
        <v>26</v>
      </c>
      <c r="J2770" s="1">
        <v>45887</v>
      </c>
      <c r="K2770" s="1">
        <v>45891</v>
      </c>
      <c r="L2770" t="s">
        <v>47</v>
      </c>
      <c r="M2770" t="s">
        <v>71</v>
      </c>
      <c r="N2770" t="s">
        <v>48</v>
      </c>
      <c r="O2770">
        <v>90</v>
      </c>
      <c r="P2770">
        <v>38.799999999999997</v>
      </c>
      <c r="Q2770" t="s">
        <v>30</v>
      </c>
      <c r="R2770" t="s">
        <v>49</v>
      </c>
      <c r="S2770">
        <v>75000</v>
      </c>
      <c r="T2770" t="s">
        <v>66</v>
      </c>
      <c r="U2770">
        <v>4</v>
      </c>
      <c r="V2770" t="s">
        <v>33</v>
      </c>
      <c r="W2770" t="str">
        <f>TEXT(EHR[[#This Row],[Admission_Date]], "MMM")</f>
        <v>Aug</v>
      </c>
      <c r="X2770">
        <f>MONTH(EHR[[#This Row],[Admission_Date]])</f>
        <v>8</v>
      </c>
    </row>
    <row r="2771" spans="1:24" x14ac:dyDescent="0.25">
      <c r="A2771" t="s">
        <v>2832</v>
      </c>
      <c r="B2771" t="s">
        <v>35</v>
      </c>
      <c r="C2771">
        <v>56</v>
      </c>
      <c r="D2771" t="s">
        <v>73</v>
      </c>
      <c r="E2771" t="s">
        <v>25</v>
      </c>
      <c r="F2771">
        <v>162</v>
      </c>
      <c r="G2771">
        <v>97</v>
      </c>
      <c r="H2771">
        <v>37</v>
      </c>
      <c r="I2771" t="s">
        <v>53</v>
      </c>
      <c r="J2771" s="1">
        <v>45674</v>
      </c>
      <c r="K2771" s="1">
        <v>45683</v>
      </c>
      <c r="L2771" t="s">
        <v>39</v>
      </c>
      <c r="M2771" t="s">
        <v>28</v>
      </c>
      <c r="N2771" t="s">
        <v>29</v>
      </c>
      <c r="O2771">
        <v>78</v>
      </c>
      <c r="P2771">
        <v>38.9</v>
      </c>
      <c r="Q2771" t="s">
        <v>41</v>
      </c>
      <c r="R2771" t="s">
        <v>31</v>
      </c>
      <c r="S2771">
        <v>50000</v>
      </c>
      <c r="T2771" t="s">
        <v>66</v>
      </c>
      <c r="U2771">
        <v>9</v>
      </c>
      <c r="V2771" t="s">
        <v>50</v>
      </c>
      <c r="W2771" t="str">
        <f>TEXT(EHR[[#This Row],[Admission_Date]], "MMM")</f>
        <v>Jan</v>
      </c>
      <c r="X2771">
        <f>MONTH(EHR[[#This Row],[Admission_Date]])</f>
        <v>1</v>
      </c>
    </row>
    <row r="2772" spans="1:24" x14ac:dyDescent="0.25">
      <c r="A2772" t="s">
        <v>2833</v>
      </c>
      <c r="B2772" t="s">
        <v>23</v>
      </c>
      <c r="C2772">
        <v>44</v>
      </c>
      <c r="D2772" t="s">
        <v>36</v>
      </c>
      <c r="E2772" t="s">
        <v>52</v>
      </c>
      <c r="F2772">
        <v>170</v>
      </c>
      <c r="G2772">
        <v>84</v>
      </c>
      <c r="H2772">
        <v>29.1</v>
      </c>
      <c r="I2772" t="s">
        <v>46</v>
      </c>
      <c r="J2772" s="1">
        <v>46078</v>
      </c>
      <c r="K2772" s="1">
        <v>46081</v>
      </c>
      <c r="L2772" t="s">
        <v>47</v>
      </c>
      <c r="M2772" t="s">
        <v>60</v>
      </c>
      <c r="N2772" t="s">
        <v>29</v>
      </c>
      <c r="O2772">
        <v>85</v>
      </c>
      <c r="P2772">
        <v>37.9</v>
      </c>
      <c r="Q2772" t="s">
        <v>57</v>
      </c>
      <c r="R2772" t="s">
        <v>31</v>
      </c>
      <c r="S2772">
        <v>50000</v>
      </c>
      <c r="T2772" t="s">
        <v>66</v>
      </c>
      <c r="U2772">
        <v>3</v>
      </c>
      <c r="V2772" t="s">
        <v>33</v>
      </c>
      <c r="W2772" t="str">
        <f>TEXT(EHR[[#This Row],[Admission_Date]], "MMM")</f>
        <v>Feb</v>
      </c>
      <c r="X2772">
        <f>MONTH(EHR[[#This Row],[Admission_Date]])</f>
        <v>2</v>
      </c>
    </row>
    <row r="2773" spans="1:24" x14ac:dyDescent="0.25">
      <c r="A2773" t="s">
        <v>2834</v>
      </c>
      <c r="B2773" t="s">
        <v>35</v>
      </c>
      <c r="C2773">
        <v>54</v>
      </c>
      <c r="D2773" t="s">
        <v>73</v>
      </c>
      <c r="E2773" t="s">
        <v>52</v>
      </c>
      <c r="F2773">
        <v>164</v>
      </c>
      <c r="G2773">
        <v>0</v>
      </c>
      <c r="I2773" t="s">
        <v>93</v>
      </c>
      <c r="J2773" s="1">
        <v>45974</v>
      </c>
      <c r="K2773" s="1">
        <v>45978</v>
      </c>
      <c r="L2773" t="s">
        <v>27</v>
      </c>
      <c r="M2773" t="s">
        <v>71</v>
      </c>
      <c r="N2773" t="s">
        <v>48</v>
      </c>
      <c r="O2773">
        <v>101</v>
      </c>
      <c r="P2773">
        <v>37.299999999999997</v>
      </c>
      <c r="Q2773" t="s">
        <v>30</v>
      </c>
      <c r="R2773" t="s">
        <v>42</v>
      </c>
      <c r="S2773">
        <v>75000</v>
      </c>
      <c r="T2773" t="s">
        <v>66</v>
      </c>
      <c r="U2773">
        <v>4</v>
      </c>
      <c r="V2773" t="s">
        <v>50</v>
      </c>
      <c r="W2773" t="str">
        <f>TEXT(EHR[[#This Row],[Admission_Date]], "MMM")</f>
        <v>Nov</v>
      </c>
      <c r="X2773">
        <f>MONTH(EHR[[#This Row],[Admission_Date]])</f>
        <v>11</v>
      </c>
    </row>
    <row r="2774" spans="1:24" x14ac:dyDescent="0.25">
      <c r="A2774" t="s">
        <v>2835</v>
      </c>
      <c r="B2774" t="s">
        <v>35</v>
      </c>
      <c r="C2774">
        <v>63</v>
      </c>
      <c r="D2774" t="s">
        <v>73</v>
      </c>
      <c r="E2774" t="s">
        <v>37</v>
      </c>
      <c r="F2774">
        <v>150</v>
      </c>
      <c r="G2774">
        <v>73</v>
      </c>
      <c r="H2774">
        <v>32.4</v>
      </c>
      <c r="I2774" t="s">
        <v>46</v>
      </c>
      <c r="J2774" s="1">
        <v>45880</v>
      </c>
      <c r="K2774" s="1">
        <v>45887</v>
      </c>
      <c r="L2774" t="s">
        <v>59</v>
      </c>
      <c r="M2774" t="s">
        <v>60</v>
      </c>
      <c r="N2774" t="s">
        <v>48</v>
      </c>
      <c r="O2774">
        <v>106</v>
      </c>
      <c r="P2774">
        <v>36.299999999999997</v>
      </c>
      <c r="Q2774" t="s">
        <v>57</v>
      </c>
      <c r="R2774" t="s">
        <v>49</v>
      </c>
      <c r="S2774">
        <v>75000</v>
      </c>
      <c r="T2774" t="s">
        <v>66</v>
      </c>
      <c r="U2774">
        <v>7</v>
      </c>
      <c r="V2774" t="s">
        <v>50</v>
      </c>
      <c r="W2774" t="str">
        <f>TEXT(EHR[[#This Row],[Admission_Date]], "MMM")</f>
        <v>Aug</v>
      </c>
      <c r="X2774">
        <f>MONTH(EHR[[#This Row],[Admission_Date]])</f>
        <v>8</v>
      </c>
    </row>
    <row r="2775" spans="1:24" x14ac:dyDescent="0.25">
      <c r="A2775" t="s">
        <v>2836</v>
      </c>
      <c r="B2775" t="s">
        <v>23</v>
      </c>
      <c r="C2775">
        <v>56</v>
      </c>
      <c r="D2775" t="s">
        <v>24</v>
      </c>
      <c r="E2775" t="s">
        <v>37</v>
      </c>
      <c r="F2775">
        <v>159</v>
      </c>
      <c r="G2775">
        <v>108</v>
      </c>
      <c r="H2775">
        <v>42.7</v>
      </c>
      <c r="I2775" t="s">
        <v>53</v>
      </c>
      <c r="J2775" s="1">
        <v>46039</v>
      </c>
      <c r="K2775" s="1">
        <v>46046</v>
      </c>
      <c r="L2775" t="s">
        <v>65</v>
      </c>
      <c r="M2775" t="s">
        <v>71</v>
      </c>
      <c r="N2775" t="s">
        <v>48</v>
      </c>
      <c r="O2775">
        <v>67</v>
      </c>
      <c r="P2775">
        <v>38.799999999999997</v>
      </c>
      <c r="Q2775" t="s">
        <v>41</v>
      </c>
      <c r="R2775" t="s">
        <v>31</v>
      </c>
      <c r="S2775">
        <v>50000</v>
      </c>
      <c r="T2775" t="s">
        <v>43</v>
      </c>
      <c r="U2775">
        <v>7</v>
      </c>
      <c r="V2775" t="s">
        <v>50</v>
      </c>
      <c r="W2775" t="str">
        <f>TEXT(EHR[[#This Row],[Admission_Date]], "MMM")</f>
        <v>Jan</v>
      </c>
      <c r="X2775">
        <f>MONTH(EHR[[#This Row],[Admission_Date]])</f>
        <v>1</v>
      </c>
    </row>
    <row r="2776" spans="1:24" x14ac:dyDescent="0.25">
      <c r="A2776" t="s">
        <v>2837</v>
      </c>
      <c r="B2776" t="s">
        <v>23</v>
      </c>
      <c r="C2776">
        <v>86</v>
      </c>
      <c r="D2776" t="s">
        <v>73</v>
      </c>
      <c r="E2776" t="s">
        <v>37</v>
      </c>
      <c r="F2776">
        <v>160</v>
      </c>
      <c r="G2776">
        <v>0</v>
      </c>
      <c r="I2776" t="s">
        <v>53</v>
      </c>
      <c r="J2776" s="1">
        <v>45842</v>
      </c>
      <c r="K2776" s="1">
        <v>45847</v>
      </c>
      <c r="L2776" t="s">
        <v>27</v>
      </c>
      <c r="M2776" t="s">
        <v>28</v>
      </c>
      <c r="N2776" t="s">
        <v>48</v>
      </c>
      <c r="O2776">
        <v>106</v>
      </c>
      <c r="P2776">
        <v>38.1</v>
      </c>
      <c r="Q2776" t="s">
        <v>57</v>
      </c>
      <c r="R2776" t="s">
        <v>49</v>
      </c>
      <c r="S2776">
        <v>50000</v>
      </c>
      <c r="T2776" t="s">
        <v>32</v>
      </c>
      <c r="U2776">
        <v>5</v>
      </c>
      <c r="V2776" t="s">
        <v>50</v>
      </c>
      <c r="W2776" t="str">
        <f>TEXT(EHR[[#This Row],[Admission_Date]], "MMM")</f>
        <v>Jul</v>
      </c>
      <c r="X2776">
        <f>MONTH(EHR[[#This Row],[Admission_Date]])</f>
        <v>7</v>
      </c>
    </row>
    <row r="2777" spans="1:24" x14ac:dyDescent="0.25">
      <c r="A2777" t="s">
        <v>2838</v>
      </c>
      <c r="B2777" t="s">
        <v>23</v>
      </c>
      <c r="C2777">
        <v>78</v>
      </c>
      <c r="D2777" t="s">
        <v>56</v>
      </c>
      <c r="E2777" t="s">
        <v>52</v>
      </c>
      <c r="F2777">
        <v>158</v>
      </c>
      <c r="G2777">
        <v>54</v>
      </c>
      <c r="H2777">
        <v>21.6</v>
      </c>
      <c r="I2777" t="s">
        <v>46</v>
      </c>
      <c r="J2777" s="1">
        <v>45893</v>
      </c>
      <c r="K2777" s="1">
        <v>45899</v>
      </c>
      <c r="L2777" t="s">
        <v>59</v>
      </c>
      <c r="M2777" t="s">
        <v>60</v>
      </c>
      <c r="N2777" t="s">
        <v>48</v>
      </c>
      <c r="O2777">
        <v>90</v>
      </c>
      <c r="P2777">
        <v>38.5</v>
      </c>
      <c r="Q2777" t="s">
        <v>41</v>
      </c>
      <c r="R2777" t="s">
        <v>49</v>
      </c>
      <c r="S2777">
        <v>25000</v>
      </c>
      <c r="T2777" t="s">
        <v>66</v>
      </c>
      <c r="U2777">
        <v>6</v>
      </c>
      <c r="V2777" t="s">
        <v>50</v>
      </c>
      <c r="W2777" t="str">
        <f>TEXT(EHR[[#This Row],[Admission_Date]], "MMM")</f>
        <v>Aug</v>
      </c>
      <c r="X2777">
        <f>MONTH(EHR[[#This Row],[Admission_Date]])</f>
        <v>8</v>
      </c>
    </row>
    <row r="2778" spans="1:24" x14ac:dyDescent="0.25">
      <c r="A2778" t="s">
        <v>2839</v>
      </c>
      <c r="B2778" t="s">
        <v>35</v>
      </c>
      <c r="C2778">
        <v>51</v>
      </c>
      <c r="D2778" t="s">
        <v>56</v>
      </c>
      <c r="E2778" t="s">
        <v>25</v>
      </c>
      <c r="F2778">
        <v>162</v>
      </c>
      <c r="G2778">
        <v>110</v>
      </c>
      <c r="H2778">
        <v>41.9</v>
      </c>
      <c r="I2778" t="s">
        <v>46</v>
      </c>
      <c r="J2778" s="1">
        <v>45834</v>
      </c>
      <c r="K2778" s="1">
        <v>45841</v>
      </c>
      <c r="L2778" t="s">
        <v>59</v>
      </c>
      <c r="M2778" t="s">
        <v>40</v>
      </c>
      <c r="N2778" t="s">
        <v>29</v>
      </c>
      <c r="O2778">
        <v>91</v>
      </c>
      <c r="P2778">
        <v>36.299999999999997</v>
      </c>
      <c r="Q2778" t="s">
        <v>41</v>
      </c>
      <c r="R2778" t="s">
        <v>31</v>
      </c>
      <c r="S2778">
        <v>50000</v>
      </c>
      <c r="T2778" t="s">
        <v>43</v>
      </c>
      <c r="U2778">
        <v>7</v>
      </c>
      <c r="V2778" t="s">
        <v>50</v>
      </c>
      <c r="W2778" t="str">
        <f>TEXT(EHR[[#This Row],[Admission_Date]], "MMM")</f>
        <v>Jun</v>
      </c>
      <c r="X2778">
        <f>MONTH(EHR[[#This Row],[Admission_Date]])</f>
        <v>6</v>
      </c>
    </row>
    <row r="2779" spans="1:24" x14ac:dyDescent="0.25">
      <c r="A2779" t="s">
        <v>2840</v>
      </c>
      <c r="B2779" t="s">
        <v>23</v>
      </c>
      <c r="C2779">
        <v>62</v>
      </c>
      <c r="D2779" t="s">
        <v>24</v>
      </c>
      <c r="E2779" t="s">
        <v>52</v>
      </c>
      <c r="F2779">
        <v>158</v>
      </c>
      <c r="G2779">
        <v>62</v>
      </c>
      <c r="H2779">
        <v>24.8</v>
      </c>
      <c r="I2779" t="s">
        <v>26</v>
      </c>
      <c r="J2779" s="1">
        <v>46077</v>
      </c>
      <c r="K2779" s="1">
        <v>46087</v>
      </c>
      <c r="L2779" t="s">
        <v>47</v>
      </c>
      <c r="M2779" t="s">
        <v>40</v>
      </c>
      <c r="N2779" t="s">
        <v>29</v>
      </c>
      <c r="O2779">
        <v>91</v>
      </c>
      <c r="P2779">
        <v>38.700000000000003</v>
      </c>
      <c r="Q2779" t="s">
        <v>57</v>
      </c>
      <c r="R2779" t="s">
        <v>31</v>
      </c>
      <c r="S2779">
        <v>50000</v>
      </c>
      <c r="T2779" t="s">
        <v>43</v>
      </c>
      <c r="U2779">
        <v>10</v>
      </c>
      <c r="V2779" t="s">
        <v>50</v>
      </c>
      <c r="W2779" t="str">
        <f>TEXT(EHR[[#This Row],[Admission_Date]], "MMM")</f>
        <v>Feb</v>
      </c>
      <c r="X2779">
        <f>MONTH(EHR[[#This Row],[Admission_Date]])</f>
        <v>2</v>
      </c>
    </row>
    <row r="2780" spans="1:24" x14ac:dyDescent="0.25">
      <c r="A2780" t="s">
        <v>2841</v>
      </c>
      <c r="B2780" t="s">
        <v>23</v>
      </c>
      <c r="C2780">
        <v>69</v>
      </c>
      <c r="D2780" t="s">
        <v>24</v>
      </c>
      <c r="E2780" t="s">
        <v>25</v>
      </c>
      <c r="F2780">
        <v>165</v>
      </c>
      <c r="G2780">
        <v>47</v>
      </c>
      <c r="H2780">
        <v>17.3</v>
      </c>
      <c r="I2780" t="s">
        <v>53</v>
      </c>
      <c r="J2780" s="1">
        <v>46056</v>
      </c>
      <c r="K2780" s="1">
        <v>46059</v>
      </c>
      <c r="L2780" t="s">
        <v>65</v>
      </c>
      <c r="M2780" t="s">
        <v>71</v>
      </c>
      <c r="N2780" t="s">
        <v>29</v>
      </c>
      <c r="O2780">
        <v>82</v>
      </c>
      <c r="P2780">
        <v>36.700000000000003</v>
      </c>
      <c r="Q2780" t="s">
        <v>57</v>
      </c>
      <c r="R2780" t="s">
        <v>42</v>
      </c>
      <c r="S2780">
        <v>25000</v>
      </c>
      <c r="T2780" t="s">
        <v>32</v>
      </c>
      <c r="U2780">
        <v>3</v>
      </c>
      <c r="V2780" t="s">
        <v>50</v>
      </c>
      <c r="W2780" t="str">
        <f>TEXT(EHR[[#This Row],[Admission_Date]], "MMM")</f>
        <v>Feb</v>
      </c>
      <c r="X2780">
        <f>MONTH(EHR[[#This Row],[Admission_Date]])</f>
        <v>2</v>
      </c>
    </row>
    <row r="2781" spans="1:24" x14ac:dyDescent="0.25">
      <c r="A2781" t="s">
        <v>2842</v>
      </c>
      <c r="B2781" t="s">
        <v>23</v>
      </c>
      <c r="C2781">
        <v>89</v>
      </c>
      <c r="D2781" t="s">
        <v>56</v>
      </c>
      <c r="E2781" t="s">
        <v>25</v>
      </c>
      <c r="F2781">
        <v>186</v>
      </c>
      <c r="G2781">
        <v>55</v>
      </c>
      <c r="H2781">
        <v>15.9</v>
      </c>
      <c r="I2781" t="s">
        <v>53</v>
      </c>
      <c r="J2781" s="1">
        <v>45900</v>
      </c>
      <c r="K2781" s="1">
        <v>45907</v>
      </c>
      <c r="L2781" t="s">
        <v>65</v>
      </c>
      <c r="M2781" t="s">
        <v>71</v>
      </c>
      <c r="N2781" t="s">
        <v>48</v>
      </c>
      <c r="O2781">
        <v>103</v>
      </c>
      <c r="P2781">
        <v>37.1</v>
      </c>
      <c r="Q2781" t="s">
        <v>57</v>
      </c>
      <c r="R2781" t="s">
        <v>42</v>
      </c>
      <c r="S2781">
        <v>50000</v>
      </c>
      <c r="T2781" t="s">
        <v>43</v>
      </c>
      <c r="U2781">
        <v>7</v>
      </c>
      <c r="V2781" t="s">
        <v>50</v>
      </c>
      <c r="W2781" t="str">
        <f>TEXT(EHR[[#This Row],[Admission_Date]], "MMM")</f>
        <v>Aug</v>
      </c>
      <c r="X2781">
        <f>MONTH(EHR[[#This Row],[Admission_Date]])</f>
        <v>8</v>
      </c>
    </row>
    <row r="2782" spans="1:24" x14ac:dyDescent="0.25">
      <c r="A2782" t="s">
        <v>2843</v>
      </c>
      <c r="B2782" t="s">
        <v>35</v>
      </c>
      <c r="C2782">
        <v>59</v>
      </c>
      <c r="D2782" t="s">
        <v>56</v>
      </c>
      <c r="E2782" t="s">
        <v>52</v>
      </c>
      <c r="F2782">
        <v>155</v>
      </c>
      <c r="G2782">
        <v>79</v>
      </c>
      <c r="H2782">
        <v>32.9</v>
      </c>
      <c r="I2782" t="s">
        <v>93</v>
      </c>
      <c r="J2782" s="1">
        <v>45920</v>
      </c>
      <c r="K2782" s="1">
        <v>45921</v>
      </c>
      <c r="L2782" t="s">
        <v>59</v>
      </c>
      <c r="M2782" t="s">
        <v>28</v>
      </c>
      <c r="N2782" t="s">
        <v>29</v>
      </c>
      <c r="O2782">
        <v>103</v>
      </c>
      <c r="P2782">
        <v>38.1</v>
      </c>
      <c r="Q2782" t="s">
        <v>57</v>
      </c>
      <c r="R2782" t="s">
        <v>42</v>
      </c>
      <c r="S2782">
        <v>25000</v>
      </c>
      <c r="T2782" t="s">
        <v>32</v>
      </c>
      <c r="U2782">
        <v>1</v>
      </c>
      <c r="V2782" t="s">
        <v>50</v>
      </c>
      <c r="W2782" t="str">
        <f>TEXT(EHR[[#This Row],[Admission_Date]], "MMM")</f>
        <v>Sep</v>
      </c>
      <c r="X2782">
        <f>MONTH(EHR[[#This Row],[Admission_Date]])</f>
        <v>9</v>
      </c>
    </row>
    <row r="2783" spans="1:24" x14ac:dyDescent="0.25">
      <c r="A2783" t="s">
        <v>2844</v>
      </c>
      <c r="B2783" t="s">
        <v>23</v>
      </c>
      <c r="C2783">
        <v>83</v>
      </c>
      <c r="D2783" t="s">
        <v>73</v>
      </c>
      <c r="E2783" t="s">
        <v>25</v>
      </c>
      <c r="F2783">
        <v>150</v>
      </c>
      <c r="G2783">
        <v>60</v>
      </c>
      <c r="H2783">
        <v>26.7</v>
      </c>
      <c r="I2783" t="s">
        <v>26</v>
      </c>
      <c r="J2783" s="1">
        <v>45670</v>
      </c>
      <c r="K2783" s="1">
        <v>45673</v>
      </c>
      <c r="L2783" t="s">
        <v>39</v>
      </c>
      <c r="M2783" t="s">
        <v>71</v>
      </c>
      <c r="N2783" t="s">
        <v>48</v>
      </c>
      <c r="O2783">
        <v>110</v>
      </c>
      <c r="P2783">
        <v>36.799999999999997</v>
      </c>
      <c r="Q2783" t="s">
        <v>41</v>
      </c>
      <c r="R2783" t="s">
        <v>31</v>
      </c>
      <c r="S2783">
        <v>75000</v>
      </c>
      <c r="T2783" t="s">
        <v>66</v>
      </c>
      <c r="U2783">
        <v>3</v>
      </c>
      <c r="V2783" t="s">
        <v>50</v>
      </c>
      <c r="W2783" t="str">
        <f>TEXT(EHR[[#This Row],[Admission_Date]], "MMM")</f>
        <v>Jan</v>
      </c>
      <c r="X2783">
        <f>MONTH(EHR[[#This Row],[Admission_Date]])</f>
        <v>1</v>
      </c>
    </row>
    <row r="2784" spans="1:24" x14ac:dyDescent="0.25">
      <c r="A2784" t="s">
        <v>2845</v>
      </c>
      <c r="B2784" t="s">
        <v>35</v>
      </c>
      <c r="C2784">
        <v>45</v>
      </c>
      <c r="D2784" t="s">
        <v>56</v>
      </c>
      <c r="E2784" t="s">
        <v>52</v>
      </c>
      <c r="F2784">
        <v>169</v>
      </c>
      <c r="G2784">
        <v>92</v>
      </c>
      <c r="H2784">
        <v>32.200000000000003</v>
      </c>
      <c r="I2784" t="s">
        <v>53</v>
      </c>
      <c r="J2784" s="1">
        <v>45970</v>
      </c>
      <c r="K2784" s="1">
        <v>45975</v>
      </c>
      <c r="L2784" t="s">
        <v>59</v>
      </c>
      <c r="M2784" t="s">
        <v>71</v>
      </c>
      <c r="N2784" t="s">
        <v>29</v>
      </c>
      <c r="O2784">
        <v>73</v>
      </c>
      <c r="P2784">
        <v>38</v>
      </c>
      <c r="Q2784" t="s">
        <v>30</v>
      </c>
      <c r="R2784" t="s">
        <v>31</v>
      </c>
      <c r="S2784">
        <v>25000</v>
      </c>
      <c r="T2784" t="s">
        <v>66</v>
      </c>
      <c r="U2784">
        <v>5</v>
      </c>
      <c r="V2784" t="s">
        <v>33</v>
      </c>
      <c r="W2784" t="str">
        <f>TEXT(EHR[[#This Row],[Admission_Date]], "MMM")</f>
        <v>Nov</v>
      </c>
      <c r="X2784">
        <f>MONTH(EHR[[#This Row],[Admission_Date]])</f>
        <v>11</v>
      </c>
    </row>
    <row r="2785" spans="1:24" x14ac:dyDescent="0.25">
      <c r="A2785" t="s">
        <v>2846</v>
      </c>
      <c r="B2785" t="s">
        <v>23</v>
      </c>
      <c r="C2785">
        <v>38</v>
      </c>
      <c r="D2785" t="s">
        <v>56</v>
      </c>
      <c r="E2785" t="s">
        <v>52</v>
      </c>
      <c r="F2785">
        <v>169</v>
      </c>
      <c r="G2785">
        <v>95</v>
      </c>
      <c r="H2785">
        <v>33.299999999999997</v>
      </c>
      <c r="I2785" t="s">
        <v>38</v>
      </c>
      <c r="J2785" s="1">
        <v>45865</v>
      </c>
      <c r="K2785" s="1">
        <v>45875</v>
      </c>
      <c r="L2785" t="s">
        <v>65</v>
      </c>
      <c r="M2785" t="s">
        <v>60</v>
      </c>
      <c r="N2785" t="s">
        <v>48</v>
      </c>
      <c r="O2785">
        <v>75</v>
      </c>
      <c r="P2785">
        <v>38.799999999999997</v>
      </c>
      <c r="Q2785" t="s">
        <v>57</v>
      </c>
      <c r="R2785" t="s">
        <v>31</v>
      </c>
      <c r="S2785">
        <v>75000</v>
      </c>
      <c r="T2785" t="s">
        <v>66</v>
      </c>
      <c r="U2785">
        <v>10</v>
      </c>
      <c r="V2785" t="s">
        <v>33</v>
      </c>
      <c r="W2785" t="str">
        <f>TEXT(EHR[[#This Row],[Admission_Date]], "MMM")</f>
        <v>Jul</v>
      </c>
      <c r="X2785">
        <f>MONTH(EHR[[#This Row],[Admission_Date]])</f>
        <v>7</v>
      </c>
    </row>
    <row r="2786" spans="1:24" x14ac:dyDescent="0.25">
      <c r="A2786" t="s">
        <v>2847</v>
      </c>
      <c r="B2786" t="s">
        <v>23</v>
      </c>
      <c r="C2786">
        <v>46</v>
      </c>
      <c r="D2786" t="s">
        <v>56</v>
      </c>
      <c r="E2786" t="s">
        <v>37</v>
      </c>
      <c r="F2786">
        <v>169</v>
      </c>
      <c r="G2786">
        <v>68</v>
      </c>
      <c r="H2786">
        <v>23.8</v>
      </c>
      <c r="I2786" t="s">
        <v>46</v>
      </c>
      <c r="J2786" s="1">
        <v>46108</v>
      </c>
      <c r="K2786" s="1">
        <v>46118</v>
      </c>
      <c r="L2786" t="s">
        <v>39</v>
      </c>
      <c r="M2786" t="s">
        <v>60</v>
      </c>
      <c r="N2786" t="s">
        <v>29</v>
      </c>
      <c r="O2786">
        <v>95</v>
      </c>
      <c r="P2786">
        <v>36.299999999999997</v>
      </c>
      <c r="Q2786" t="s">
        <v>30</v>
      </c>
      <c r="R2786" t="s">
        <v>42</v>
      </c>
      <c r="S2786">
        <v>25000</v>
      </c>
      <c r="T2786" t="s">
        <v>66</v>
      </c>
      <c r="U2786">
        <v>10</v>
      </c>
      <c r="V2786" t="s">
        <v>33</v>
      </c>
      <c r="W2786" t="str">
        <f>TEXT(EHR[[#This Row],[Admission_Date]], "MMM")</f>
        <v>Mar</v>
      </c>
      <c r="X2786">
        <f>MONTH(EHR[[#This Row],[Admission_Date]])</f>
        <v>3</v>
      </c>
    </row>
    <row r="2787" spans="1:24" x14ac:dyDescent="0.25">
      <c r="A2787" t="s">
        <v>2848</v>
      </c>
      <c r="B2787" t="s">
        <v>23</v>
      </c>
      <c r="C2787">
        <v>37</v>
      </c>
      <c r="D2787" t="s">
        <v>24</v>
      </c>
      <c r="E2787" t="s">
        <v>37</v>
      </c>
      <c r="F2787">
        <v>168</v>
      </c>
      <c r="G2787">
        <v>71</v>
      </c>
      <c r="H2787">
        <v>25.2</v>
      </c>
      <c r="I2787" t="s">
        <v>46</v>
      </c>
      <c r="J2787" s="1">
        <v>45965</v>
      </c>
      <c r="K2787" s="1">
        <v>45972</v>
      </c>
      <c r="L2787" t="s">
        <v>77</v>
      </c>
      <c r="M2787" t="s">
        <v>28</v>
      </c>
      <c r="N2787" t="s">
        <v>29</v>
      </c>
      <c r="O2787">
        <v>68</v>
      </c>
      <c r="P2787">
        <v>38.4</v>
      </c>
      <c r="Q2787" t="s">
        <v>41</v>
      </c>
      <c r="R2787" t="s">
        <v>49</v>
      </c>
      <c r="S2787">
        <v>25000</v>
      </c>
      <c r="T2787" t="s">
        <v>32</v>
      </c>
      <c r="U2787">
        <v>7</v>
      </c>
      <c r="V2787" t="s">
        <v>33</v>
      </c>
      <c r="W2787" t="str">
        <f>TEXT(EHR[[#This Row],[Admission_Date]], "MMM")</f>
        <v>Nov</v>
      </c>
      <c r="X2787">
        <f>MONTH(EHR[[#This Row],[Admission_Date]])</f>
        <v>11</v>
      </c>
    </row>
    <row r="2788" spans="1:24" x14ac:dyDescent="0.25">
      <c r="A2788" t="s">
        <v>2849</v>
      </c>
      <c r="B2788" t="s">
        <v>35</v>
      </c>
      <c r="C2788">
        <v>68</v>
      </c>
      <c r="D2788" t="s">
        <v>73</v>
      </c>
      <c r="E2788" t="s">
        <v>52</v>
      </c>
      <c r="F2788">
        <v>168</v>
      </c>
      <c r="G2788">
        <v>97</v>
      </c>
      <c r="H2788">
        <v>34.4</v>
      </c>
      <c r="I2788" t="s">
        <v>26</v>
      </c>
      <c r="J2788" s="1">
        <v>46152</v>
      </c>
      <c r="K2788" s="1">
        <v>46158</v>
      </c>
      <c r="L2788" t="s">
        <v>47</v>
      </c>
      <c r="M2788" t="s">
        <v>54</v>
      </c>
      <c r="N2788" t="s">
        <v>48</v>
      </c>
      <c r="O2788">
        <v>100</v>
      </c>
      <c r="P2788">
        <v>36.9</v>
      </c>
      <c r="Q2788" t="s">
        <v>30</v>
      </c>
      <c r="R2788" t="s">
        <v>31</v>
      </c>
      <c r="S2788">
        <v>50000</v>
      </c>
      <c r="T2788" t="s">
        <v>43</v>
      </c>
      <c r="U2788">
        <v>6</v>
      </c>
      <c r="V2788" t="s">
        <v>50</v>
      </c>
      <c r="W2788" t="str">
        <f>TEXT(EHR[[#This Row],[Admission_Date]], "MMM")</f>
        <v>May</v>
      </c>
      <c r="X2788">
        <f>MONTH(EHR[[#This Row],[Admission_Date]])</f>
        <v>5</v>
      </c>
    </row>
    <row r="2789" spans="1:24" x14ac:dyDescent="0.25">
      <c r="A2789" t="s">
        <v>2850</v>
      </c>
      <c r="B2789" t="s">
        <v>23</v>
      </c>
      <c r="C2789">
        <v>25</v>
      </c>
      <c r="D2789" t="s">
        <v>36</v>
      </c>
      <c r="E2789" t="s">
        <v>37</v>
      </c>
      <c r="F2789">
        <v>155</v>
      </c>
      <c r="G2789">
        <v>61</v>
      </c>
      <c r="H2789">
        <v>25.4</v>
      </c>
      <c r="I2789" t="s">
        <v>53</v>
      </c>
      <c r="J2789" s="1">
        <v>45944</v>
      </c>
      <c r="K2789" s="1">
        <v>45954</v>
      </c>
      <c r="L2789" t="s">
        <v>27</v>
      </c>
      <c r="M2789" t="s">
        <v>28</v>
      </c>
      <c r="N2789" t="s">
        <v>29</v>
      </c>
      <c r="O2789">
        <v>66</v>
      </c>
      <c r="P2789">
        <v>36.9</v>
      </c>
      <c r="Q2789" t="s">
        <v>57</v>
      </c>
      <c r="R2789" t="s">
        <v>31</v>
      </c>
      <c r="S2789">
        <v>75000</v>
      </c>
      <c r="T2789" t="s">
        <v>66</v>
      </c>
      <c r="U2789">
        <v>10</v>
      </c>
      <c r="V2789" t="s">
        <v>44</v>
      </c>
      <c r="W2789" t="str">
        <f>TEXT(EHR[[#This Row],[Admission_Date]], "MMM")</f>
        <v>Oct</v>
      </c>
      <c r="X2789">
        <f>MONTH(EHR[[#This Row],[Admission_Date]])</f>
        <v>10</v>
      </c>
    </row>
    <row r="2790" spans="1:24" x14ac:dyDescent="0.25">
      <c r="A2790" t="s">
        <v>2851</v>
      </c>
      <c r="B2790" t="s">
        <v>23</v>
      </c>
      <c r="C2790">
        <v>89</v>
      </c>
      <c r="D2790" t="s">
        <v>73</v>
      </c>
      <c r="E2790" t="s">
        <v>25</v>
      </c>
      <c r="F2790">
        <v>164</v>
      </c>
      <c r="G2790">
        <v>60</v>
      </c>
      <c r="H2790">
        <v>22.3</v>
      </c>
      <c r="I2790" t="s">
        <v>38</v>
      </c>
      <c r="J2790" s="1">
        <v>45820</v>
      </c>
      <c r="K2790" s="1">
        <v>45830</v>
      </c>
      <c r="L2790" t="s">
        <v>59</v>
      </c>
      <c r="M2790" t="s">
        <v>28</v>
      </c>
      <c r="N2790" t="s">
        <v>29</v>
      </c>
      <c r="O2790">
        <v>81</v>
      </c>
      <c r="P2790">
        <v>38.5</v>
      </c>
      <c r="Q2790" t="s">
        <v>30</v>
      </c>
      <c r="R2790" t="s">
        <v>42</v>
      </c>
      <c r="S2790">
        <v>75000</v>
      </c>
      <c r="T2790" t="s">
        <v>66</v>
      </c>
      <c r="U2790">
        <v>10</v>
      </c>
      <c r="V2790" t="s">
        <v>50</v>
      </c>
      <c r="W2790" t="str">
        <f>TEXT(EHR[[#This Row],[Admission_Date]], "MMM")</f>
        <v>Jun</v>
      </c>
      <c r="X2790">
        <f>MONTH(EHR[[#This Row],[Admission_Date]])</f>
        <v>6</v>
      </c>
    </row>
    <row r="2791" spans="1:24" x14ac:dyDescent="0.25">
      <c r="A2791" t="s">
        <v>2852</v>
      </c>
      <c r="B2791" t="s">
        <v>23</v>
      </c>
      <c r="C2791">
        <v>14</v>
      </c>
      <c r="D2791" t="s">
        <v>36</v>
      </c>
      <c r="E2791" t="s">
        <v>37</v>
      </c>
      <c r="F2791">
        <v>188</v>
      </c>
      <c r="G2791">
        <v>88</v>
      </c>
      <c r="H2791">
        <v>24.9</v>
      </c>
      <c r="I2791" t="s">
        <v>46</v>
      </c>
      <c r="J2791" s="1">
        <v>45725</v>
      </c>
      <c r="K2791" s="1"/>
      <c r="L2791" t="s">
        <v>47</v>
      </c>
      <c r="M2791" t="s">
        <v>54</v>
      </c>
      <c r="N2791" t="s">
        <v>48</v>
      </c>
      <c r="O2791">
        <v>91</v>
      </c>
      <c r="P2791">
        <v>36.9</v>
      </c>
      <c r="Q2791" t="s">
        <v>41</v>
      </c>
      <c r="R2791" t="s">
        <v>31</v>
      </c>
      <c r="S2791">
        <v>25000</v>
      </c>
      <c r="T2791" t="s">
        <v>32</v>
      </c>
      <c r="V2791" t="s">
        <v>61</v>
      </c>
      <c r="W2791" t="str">
        <f>TEXT(EHR[[#This Row],[Admission_Date]], "MMM")</f>
        <v>Mar</v>
      </c>
      <c r="X2791">
        <f>MONTH(EHR[[#This Row],[Admission_Date]])</f>
        <v>3</v>
      </c>
    </row>
    <row r="2792" spans="1:24" x14ac:dyDescent="0.25">
      <c r="A2792" t="s">
        <v>2853</v>
      </c>
      <c r="B2792" t="s">
        <v>23</v>
      </c>
      <c r="C2792">
        <v>25</v>
      </c>
      <c r="D2792" t="s">
        <v>73</v>
      </c>
      <c r="E2792" t="s">
        <v>25</v>
      </c>
      <c r="F2792">
        <v>179</v>
      </c>
      <c r="G2792">
        <v>68</v>
      </c>
      <c r="H2792">
        <v>21.2</v>
      </c>
      <c r="I2792" t="s">
        <v>53</v>
      </c>
      <c r="J2792" s="1">
        <v>46173</v>
      </c>
      <c r="K2792" s="1">
        <v>46177</v>
      </c>
      <c r="L2792" t="s">
        <v>47</v>
      </c>
      <c r="M2792" t="s">
        <v>28</v>
      </c>
      <c r="N2792" t="s">
        <v>48</v>
      </c>
      <c r="O2792">
        <v>87</v>
      </c>
      <c r="P2792">
        <v>36.1</v>
      </c>
      <c r="Q2792" t="s">
        <v>30</v>
      </c>
      <c r="R2792" t="s">
        <v>49</v>
      </c>
      <c r="S2792">
        <v>75000</v>
      </c>
      <c r="T2792" t="s">
        <v>32</v>
      </c>
      <c r="U2792">
        <v>4</v>
      </c>
      <c r="V2792" t="s">
        <v>44</v>
      </c>
      <c r="W2792" t="str">
        <f>TEXT(EHR[[#This Row],[Admission_Date]], "MMM")</f>
        <v>May</v>
      </c>
      <c r="X2792">
        <f>MONTH(EHR[[#This Row],[Admission_Date]])</f>
        <v>5</v>
      </c>
    </row>
    <row r="2793" spans="1:24" x14ac:dyDescent="0.25">
      <c r="A2793" t="s">
        <v>2854</v>
      </c>
      <c r="B2793" t="s">
        <v>35</v>
      </c>
      <c r="C2793">
        <v>10</v>
      </c>
      <c r="D2793" t="s">
        <v>73</v>
      </c>
      <c r="E2793" t="s">
        <v>25</v>
      </c>
      <c r="F2793">
        <v>180</v>
      </c>
      <c r="G2793">
        <v>55</v>
      </c>
      <c r="H2793">
        <v>17</v>
      </c>
      <c r="I2793" t="s">
        <v>53</v>
      </c>
      <c r="J2793" s="1">
        <v>46047</v>
      </c>
      <c r="K2793" s="1">
        <v>46055</v>
      </c>
      <c r="L2793" t="s">
        <v>39</v>
      </c>
      <c r="M2793" t="s">
        <v>28</v>
      </c>
      <c r="N2793" t="s">
        <v>48</v>
      </c>
      <c r="O2793">
        <v>102</v>
      </c>
      <c r="P2793">
        <v>38.700000000000003</v>
      </c>
      <c r="Q2793" t="s">
        <v>57</v>
      </c>
      <c r="R2793" t="s">
        <v>42</v>
      </c>
      <c r="S2793">
        <v>50000</v>
      </c>
      <c r="T2793" t="s">
        <v>66</v>
      </c>
      <c r="U2793">
        <v>8</v>
      </c>
      <c r="V2793" t="s">
        <v>81</v>
      </c>
      <c r="W2793" t="str">
        <f>TEXT(EHR[[#This Row],[Admission_Date]], "MMM")</f>
        <v>Jan</v>
      </c>
      <c r="X2793">
        <f>MONTH(EHR[[#This Row],[Admission_Date]])</f>
        <v>1</v>
      </c>
    </row>
    <row r="2794" spans="1:24" x14ac:dyDescent="0.25">
      <c r="A2794" t="s">
        <v>2855</v>
      </c>
      <c r="B2794" t="s">
        <v>35</v>
      </c>
      <c r="C2794">
        <v>78</v>
      </c>
      <c r="D2794" t="s">
        <v>56</v>
      </c>
      <c r="E2794" t="s">
        <v>52</v>
      </c>
      <c r="F2794">
        <v>154</v>
      </c>
      <c r="G2794">
        <v>71</v>
      </c>
      <c r="H2794">
        <v>29.9</v>
      </c>
      <c r="I2794" t="s">
        <v>53</v>
      </c>
      <c r="J2794" s="1">
        <v>45722</v>
      </c>
      <c r="K2794" s="1">
        <v>45730</v>
      </c>
      <c r="L2794" t="s">
        <v>47</v>
      </c>
      <c r="M2794" t="s">
        <v>60</v>
      </c>
      <c r="N2794" t="s">
        <v>48</v>
      </c>
      <c r="O2794">
        <v>71</v>
      </c>
      <c r="P2794">
        <v>36.700000000000003</v>
      </c>
      <c r="Q2794" t="s">
        <v>30</v>
      </c>
      <c r="R2794" t="s">
        <v>42</v>
      </c>
      <c r="S2794">
        <v>25000</v>
      </c>
      <c r="T2794" t="s">
        <v>32</v>
      </c>
      <c r="U2794">
        <v>8</v>
      </c>
      <c r="V2794" t="s">
        <v>50</v>
      </c>
      <c r="W2794" t="str">
        <f>TEXT(EHR[[#This Row],[Admission_Date]], "MMM")</f>
        <v>Mar</v>
      </c>
      <c r="X2794">
        <f>MONTH(EHR[[#This Row],[Admission_Date]])</f>
        <v>3</v>
      </c>
    </row>
    <row r="2795" spans="1:24" x14ac:dyDescent="0.25">
      <c r="A2795" t="s">
        <v>2856</v>
      </c>
      <c r="B2795" t="s">
        <v>23</v>
      </c>
      <c r="C2795">
        <v>145</v>
      </c>
      <c r="D2795" t="s">
        <v>36</v>
      </c>
      <c r="E2795" t="s">
        <v>52</v>
      </c>
      <c r="F2795">
        <v>152</v>
      </c>
      <c r="G2795">
        <v>65</v>
      </c>
      <c r="H2795">
        <v>28.1</v>
      </c>
      <c r="I2795" t="s">
        <v>53</v>
      </c>
      <c r="J2795" s="1">
        <v>45892</v>
      </c>
      <c r="K2795" s="1">
        <v>45895</v>
      </c>
      <c r="L2795" t="s">
        <v>59</v>
      </c>
      <c r="M2795" t="s">
        <v>54</v>
      </c>
      <c r="N2795" t="s">
        <v>48</v>
      </c>
      <c r="O2795">
        <v>90</v>
      </c>
      <c r="P2795">
        <v>36.9</v>
      </c>
      <c r="Q2795" t="s">
        <v>30</v>
      </c>
      <c r="R2795" t="s">
        <v>42</v>
      </c>
      <c r="S2795">
        <v>75000</v>
      </c>
      <c r="T2795" t="s">
        <v>32</v>
      </c>
      <c r="U2795">
        <v>3</v>
      </c>
      <c r="V2795" t="s">
        <v>50</v>
      </c>
      <c r="W2795" t="str">
        <f>TEXT(EHR[[#This Row],[Admission_Date]], "MMM")</f>
        <v>Aug</v>
      </c>
      <c r="X2795">
        <f>MONTH(EHR[[#This Row],[Admission_Date]])</f>
        <v>8</v>
      </c>
    </row>
    <row r="2796" spans="1:24" x14ac:dyDescent="0.25">
      <c r="A2796" t="s">
        <v>2857</v>
      </c>
      <c r="B2796" t="s">
        <v>23</v>
      </c>
      <c r="C2796">
        <v>21</v>
      </c>
      <c r="D2796" t="s">
        <v>73</v>
      </c>
      <c r="E2796" t="s">
        <v>52</v>
      </c>
      <c r="F2796">
        <v>176</v>
      </c>
      <c r="G2796">
        <v>103</v>
      </c>
      <c r="H2796">
        <v>33.299999999999997</v>
      </c>
      <c r="I2796" t="s">
        <v>46</v>
      </c>
      <c r="J2796" s="1">
        <v>45753</v>
      </c>
      <c r="K2796" s="1">
        <v>45754</v>
      </c>
      <c r="L2796" t="s">
        <v>59</v>
      </c>
      <c r="M2796" t="s">
        <v>60</v>
      </c>
      <c r="N2796" t="s">
        <v>48</v>
      </c>
      <c r="O2796">
        <v>81</v>
      </c>
      <c r="P2796">
        <v>36.9</v>
      </c>
      <c r="Q2796" t="s">
        <v>57</v>
      </c>
      <c r="R2796" t="s">
        <v>49</v>
      </c>
      <c r="S2796">
        <v>25000</v>
      </c>
      <c r="T2796" t="s">
        <v>43</v>
      </c>
      <c r="U2796">
        <v>1</v>
      </c>
      <c r="V2796" t="s">
        <v>44</v>
      </c>
      <c r="W2796" t="str">
        <f>TEXT(EHR[[#This Row],[Admission_Date]], "MMM")</f>
        <v>Apr</v>
      </c>
      <c r="X2796">
        <f>MONTH(EHR[[#This Row],[Admission_Date]])</f>
        <v>4</v>
      </c>
    </row>
    <row r="2797" spans="1:24" x14ac:dyDescent="0.25">
      <c r="A2797" t="s">
        <v>2858</v>
      </c>
      <c r="B2797" t="s">
        <v>23</v>
      </c>
      <c r="C2797">
        <v>71</v>
      </c>
      <c r="D2797" t="s">
        <v>73</v>
      </c>
      <c r="E2797" t="s">
        <v>52</v>
      </c>
      <c r="F2797">
        <v>150</v>
      </c>
      <c r="G2797">
        <v>74</v>
      </c>
      <c r="H2797">
        <v>32.9</v>
      </c>
      <c r="I2797" t="s">
        <v>38</v>
      </c>
      <c r="J2797" s="1">
        <v>46157</v>
      </c>
      <c r="K2797" s="1">
        <v>46164</v>
      </c>
      <c r="L2797" t="s">
        <v>39</v>
      </c>
      <c r="M2797" t="s">
        <v>54</v>
      </c>
      <c r="N2797" t="s">
        <v>29</v>
      </c>
      <c r="O2797">
        <v>65</v>
      </c>
      <c r="P2797">
        <v>38</v>
      </c>
      <c r="Q2797" t="s">
        <v>30</v>
      </c>
      <c r="R2797" t="s">
        <v>31</v>
      </c>
      <c r="S2797">
        <v>25000</v>
      </c>
      <c r="T2797" t="s">
        <v>43</v>
      </c>
      <c r="U2797">
        <v>7</v>
      </c>
      <c r="V2797" t="s">
        <v>50</v>
      </c>
      <c r="W2797" t="str">
        <f>TEXT(EHR[[#This Row],[Admission_Date]], "MMM")</f>
        <v>May</v>
      </c>
      <c r="X2797">
        <f>MONTH(EHR[[#This Row],[Admission_Date]])</f>
        <v>5</v>
      </c>
    </row>
    <row r="2798" spans="1:24" x14ac:dyDescent="0.25">
      <c r="A2798" t="s">
        <v>2859</v>
      </c>
      <c r="B2798" t="s">
        <v>23</v>
      </c>
      <c r="C2798">
        <v>23</v>
      </c>
      <c r="D2798" t="s">
        <v>36</v>
      </c>
      <c r="E2798" t="s">
        <v>25</v>
      </c>
      <c r="F2798">
        <v>156</v>
      </c>
      <c r="G2798">
        <v>93</v>
      </c>
      <c r="H2798">
        <v>38.200000000000003</v>
      </c>
      <c r="I2798" t="s">
        <v>38</v>
      </c>
      <c r="J2798" s="1">
        <v>45673</v>
      </c>
      <c r="K2798" s="1">
        <v>45675</v>
      </c>
      <c r="L2798" t="s">
        <v>39</v>
      </c>
      <c r="M2798" t="s">
        <v>71</v>
      </c>
      <c r="N2798" t="s">
        <v>29</v>
      </c>
      <c r="O2798">
        <v>77</v>
      </c>
      <c r="P2798">
        <v>37.9</v>
      </c>
      <c r="Q2798" t="s">
        <v>30</v>
      </c>
      <c r="R2798" t="s">
        <v>42</v>
      </c>
      <c r="S2798">
        <v>75000</v>
      </c>
      <c r="T2798" t="s">
        <v>43</v>
      </c>
      <c r="U2798">
        <v>2</v>
      </c>
      <c r="V2798" t="s">
        <v>44</v>
      </c>
      <c r="W2798" t="str">
        <f>TEXT(EHR[[#This Row],[Admission_Date]], "MMM")</f>
        <v>Jan</v>
      </c>
      <c r="X2798">
        <f>MONTH(EHR[[#This Row],[Admission_Date]])</f>
        <v>1</v>
      </c>
    </row>
    <row r="2799" spans="1:24" x14ac:dyDescent="0.25">
      <c r="A2799" t="s">
        <v>2860</v>
      </c>
      <c r="B2799" t="s">
        <v>35</v>
      </c>
      <c r="C2799">
        <v>66</v>
      </c>
      <c r="D2799" t="s">
        <v>36</v>
      </c>
      <c r="E2799" t="s">
        <v>25</v>
      </c>
      <c r="F2799">
        <v>151</v>
      </c>
      <c r="G2799">
        <v>48</v>
      </c>
      <c r="H2799">
        <v>21.1</v>
      </c>
      <c r="I2799" t="s">
        <v>93</v>
      </c>
      <c r="J2799" s="1">
        <v>45976</v>
      </c>
      <c r="K2799" s="1">
        <v>45981</v>
      </c>
      <c r="L2799" t="s">
        <v>27</v>
      </c>
      <c r="M2799" t="s">
        <v>54</v>
      </c>
      <c r="N2799" t="s">
        <v>29</v>
      </c>
      <c r="O2799">
        <v>105</v>
      </c>
      <c r="P2799">
        <v>37</v>
      </c>
      <c r="Q2799" t="s">
        <v>57</v>
      </c>
      <c r="R2799" t="s">
        <v>42</v>
      </c>
      <c r="S2799">
        <v>25000</v>
      </c>
      <c r="T2799" t="s">
        <v>43</v>
      </c>
      <c r="U2799">
        <v>5</v>
      </c>
      <c r="V2799" t="s">
        <v>50</v>
      </c>
      <c r="W2799" t="str">
        <f>TEXT(EHR[[#This Row],[Admission_Date]], "MMM")</f>
        <v>Nov</v>
      </c>
      <c r="X2799">
        <f>MONTH(EHR[[#This Row],[Admission_Date]])</f>
        <v>11</v>
      </c>
    </row>
    <row r="2800" spans="1:24" x14ac:dyDescent="0.25">
      <c r="A2800" t="s">
        <v>2861</v>
      </c>
      <c r="B2800" t="s">
        <v>23</v>
      </c>
      <c r="C2800">
        <v>86</v>
      </c>
      <c r="D2800" t="s">
        <v>73</v>
      </c>
      <c r="E2800" t="s">
        <v>52</v>
      </c>
      <c r="F2800">
        <v>189</v>
      </c>
      <c r="G2800">
        <v>74</v>
      </c>
      <c r="H2800">
        <v>20.7</v>
      </c>
      <c r="I2800" t="s">
        <v>38</v>
      </c>
      <c r="J2800" s="1">
        <v>45930</v>
      </c>
      <c r="K2800" s="1">
        <v>45935</v>
      </c>
      <c r="L2800" t="s">
        <v>39</v>
      </c>
      <c r="M2800" t="s">
        <v>71</v>
      </c>
      <c r="N2800" t="s">
        <v>48</v>
      </c>
      <c r="O2800">
        <v>76</v>
      </c>
      <c r="P2800">
        <v>36.1</v>
      </c>
      <c r="Q2800" t="s">
        <v>57</v>
      </c>
      <c r="R2800" t="s">
        <v>49</v>
      </c>
      <c r="S2800">
        <v>25000</v>
      </c>
      <c r="T2800" t="s">
        <v>32</v>
      </c>
      <c r="U2800">
        <v>5</v>
      </c>
      <c r="V2800" t="s">
        <v>50</v>
      </c>
      <c r="W2800" t="str">
        <f>TEXT(EHR[[#This Row],[Admission_Date]], "MMM")</f>
        <v>Sep</v>
      </c>
      <c r="X2800">
        <f>MONTH(EHR[[#This Row],[Admission_Date]])</f>
        <v>9</v>
      </c>
    </row>
    <row r="2801" spans="1:24" x14ac:dyDescent="0.25">
      <c r="A2801" t="s">
        <v>2862</v>
      </c>
      <c r="B2801" t="s">
        <v>23</v>
      </c>
      <c r="C2801">
        <v>13</v>
      </c>
      <c r="D2801" t="s">
        <v>73</v>
      </c>
      <c r="E2801" t="s">
        <v>52</v>
      </c>
      <c r="F2801">
        <v>178</v>
      </c>
      <c r="G2801">
        <v>76</v>
      </c>
      <c r="H2801">
        <v>24</v>
      </c>
      <c r="I2801" t="s">
        <v>53</v>
      </c>
      <c r="J2801" s="1">
        <v>45793</v>
      </c>
      <c r="K2801" s="1">
        <v>45800</v>
      </c>
      <c r="L2801" t="s">
        <v>39</v>
      </c>
      <c r="M2801" t="s">
        <v>28</v>
      </c>
      <c r="N2801" t="s">
        <v>48</v>
      </c>
      <c r="O2801">
        <v>108</v>
      </c>
      <c r="P2801">
        <v>37.200000000000003</v>
      </c>
      <c r="Q2801" t="s">
        <v>57</v>
      </c>
      <c r="R2801" t="s">
        <v>42</v>
      </c>
      <c r="S2801">
        <v>25000</v>
      </c>
      <c r="T2801" t="s">
        <v>43</v>
      </c>
      <c r="U2801">
        <v>7</v>
      </c>
      <c r="V2801" t="s">
        <v>61</v>
      </c>
      <c r="W2801" t="str">
        <f>TEXT(EHR[[#This Row],[Admission_Date]], "MMM")</f>
        <v>May</v>
      </c>
      <c r="X2801">
        <f>MONTH(EHR[[#This Row],[Admission_Date]])</f>
        <v>5</v>
      </c>
    </row>
    <row r="2802" spans="1:24" x14ac:dyDescent="0.25">
      <c r="A2802" t="s">
        <v>2863</v>
      </c>
      <c r="B2802" t="s">
        <v>23</v>
      </c>
      <c r="C2802">
        <v>34</v>
      </c>
      <c r="D2802" t="s">
        <v>73</v>
      </c>
      <c r="E2802" t="s">
        <v>37</v>
      </c>
      <c r="F2802">
        <v>172</v>
      </c>
      <c r="G2802">
        <v>101</v>
      </c>
      <c r="H2802">
        <v>34.1</v>
      </c>
      <c r="I2802" t="s">
        <v>38</v>
      </c>
      <c r="J2802" s="1">
        <v>45723</v>
      </c>
      <c r="K2802" s="1">
        <v>45731</v>
      </c>
      <c r="L2802" t="s">
        <v>27</v>
      </c>
      <c r="M2802" t="s">
        <v>54</v>
      </c>
      <c r="N2802" t="s">
        <v>48</v>
      </c>
      <c r="O2802">
        <v>107</v>
      </c>
      <c r="P2802">
        <v>38.200000000000003</v>
      </c>
      <c r="Q2802" t="s">
        <v>30</v>
      </c>
      <c r="R2802" t="s">
        <v>31</v>
      </c>
      <c r="S2802">
        <v>25000</v>
      </c>
      <c r="T2802" t="s">
        <v>66</v>
      </c>
      <c r="U2802">
        <v>8</v>
      </c>
      <c r="V2802" t="s">
        <v>44</v>
      </c>
      <c r="W2802" t="str">
        <f>TEXT(EHR[[#This Row],[Admission_Date]], "MMM")</f>
        <v>Mar</v>
      </c>
      <c r="X2802">
        <f>MONTH(EHR[[#This Row],[Admission_Date]])</f>
        <v>3</v>
      </c>
    </row>
    <row r="2803" spans="1:24" x14ac:dyDescent="0.25">
      <c r="A2803" t="s">
        <v>2864</v>
      </c>
      <c r="B2803" t="s">
        <v>35</v>
      </c>
      <c r="C2803">
        <v>45</v>
      </c>
      <c r="D2803" t="s">
        <v>24</v>
      </c>
      <c r="E2803" t="s">
        <v>25</v>
      </c>
      <c r="F2803">
        <v>188</v>
      </c>
      <c r="G2803">
        <v>105</v>
      </c>
      <c r="H2803">
        <v>29.7</v>
      </c>
      <c r="I2803" t="s">
        <v>38</v>
      </c>
      <c r="J2803" s="1">
        <v>46159</v>
      </c>
      <c r="K2803" s="1">
        <v>46169</v>
      </c>
      <c r="L2803" t="s">
        <v>77</v>
      </c>
      <c r="M2803" t="s">
        <v>60</v>
      </c>
      <c r="N2803" t="s">
        <v>29</v>
      </c>
      <c r="O2803">
        <v>90</v>
      </c>
      <c r="P2803">
        <v>38.700000000000003</v>
      </c>
      <c r="Q2803" t="s">
        <v>30</v>
      </c>
      <c r="R2803" t="s">
        <v>42</v>
      </c>
      <c r="S2803">
        <v>25000</v>
      </c>
      <c r="T2803" t="s">
        <v>43</v>
      </c>
      <c r="U2803">
        <v>10</v>
      </c>
      <c r="V2803" t="s">
        <v>33</v>
      </c>
      <c r="W2803" t="str">
        <f>TEXT(EHR[[#This Row],[Admission_Date]], "MMM")</f>
        <v>May</v>
      </c>
      <c r="X2803">
        <f>MONTH(EHR[[#This Row],[Admission_Date]])</f>
        <v>5</v>
      </c>
    </row>
    <row r="2804" spans="1:24" x14ac:dyDescent="0.25">
      <c r="A2804" t="s">
        <v>2865</v>
      </c>
      <c r="B2804" t="s">
        <v>23</v>
      </c>
      <c r="C2804">
        <v>17</v>
      </c>
      <c r="D2804" t="s">
        <v>73</v>
      </c>
      <c r="E2804" t="s">
        <v>52</v>
      </c>
      <c r="F2804">
        <v>184</v>
      </c>
      <c r="G2804">
        <v>0</v>
      </c>
      <c r="I2804" t="s">
        <v>53</v>
      </c>
      <c r="J2804" s="1">
        <v>46026</v>
      </c>
      <c r="K2804" s="1">
        <v>46032</v>
      </c>
      <c r="L2804" t="s">
        <v>47</v>
      </c>
      <c r="M2804" t="s">
        <v>28</v>
      </c>
      <c r="N2804" t="s">
        <v>29</v>
      </c>
      <c r="O2804">
        <v>79</v>
      </c>
      <c r="P2804">
        <v>38.299999999999997</v>
      </c>
      <c r="Q2804" t="s">
        <v>41</v>
      </c>
      <c r="R2804" t="s">
        <v>49</v>
      </c>
      <c r="S2804">
        <v>75000</v>
      </c>
      <c r="T2804" t="s">
        <v>32</v>
      </c>
      <c r="U2804">
        <v>6</v>
      </c>
      <c r="V2804" t="s">
        <v>61</v>
      </c>
      <c r="W2804" t="str">
        <f>TEXT(EHR[[#This Row],[Admission_Date]], "MMM")</f>
        <v>Jan</v>
      </c>
      <c r="X2804">
        <f>MONTH(EHR[[#This Row],[Admission_Date]])</f>
        <v>1</v>
      </c>
    </row>
    <row r="2805" spans="1:24" x14ac:dyDescent="0.25">
      <c r="A2805" t="s">
        <v>2866</v>
      </c>
      <c r="B2805" t="s">
        <v>35</v>
      </c>
      <c r="C2805">
        <v>87</v>
      </c>
      <c r="D2805" t="s">
        <v>56</v>
      </c>
      <c r="E2805" t="s">
        <v>25</v>
      </c>
      <c r="F2805">
        <v>187</v>
      </c>
      <c r="G2805">
        <v>47</v>
      </c>
      <c r="H2805">
        <v>13.4</v>
      </c>
      <c r="I2805" t="s">
        <v>38</v>
      </c>
      <c r="J2805" s="1">
        <v>46131</v>
      </c>
      <c r="K2805" s="1">
        <v>46139</v>
      </c>
      <c r="L2805" t="s">
        <v>65</v>
      </c>
      <c r="M2805" t="s">
        <v>71</v>
      </c>
      <c r="N2805" t="s">
        <v>29</v>
      </c>
      <c r="O2805">
        <v>70</v>
      </c>
      <c r="P2805">
        <v>38.200000000000003</v>
      </c>
      <c r="Q2805" t="s">
        <v>41</v>
      </c>
      <c r="R2805" t="s">
        <v>31</v>
      </c>
      <c r="S2805">
        <v>25000</v>
      </c>
      <c r="T2805" t="s">
        <v>66</v>
      </c>
      <c r="U2805">
        <v>8</v>
      </c>
      <c r="V2805" t="s">
        <v>50</v>
      </c>
      <c r="W2805" t="str">
        <f>TEXT(EHR[[#This Row],[Admission_Date]], "MMM")</f>
        <v>Apr</v>
      </c>
      <c r="X2805">
        <f>MONTH(EHR[[#This Row],[Admission_Date]])</f>
        <v>4</v>
      </c>
    </row>
    <row r="2806" spans="1:24" x14ac:dyDescent="0.25">
      <c r="A2806" t="s">
        <v>2867</v>
      </c>
      <c r="B2806" t="s">
        <v>23</v>
      </c>
      <c r="C2806">
        <v>73</v>
      </c>
      <c r="D2806" t="s">
        <v>73</v>
      </c>
      <c r="E2806" t="s">
        <v>37</v>
      </c>
      <c r="F2806">
        <v>147</v>
      </c>
      <c r="G2806">
        <v>50</v>
      </c>
      <c r="H2806">
        <v>23.1</v>
      </c>
      <c r="I2806" t="s">
        <v>38</v>
      </c>
      <c r="J2806" s="1">
        <v>45946</v>
      </c>
      <c r="K2806" s="1">
        <v>45956</v>
      </c>
      <c r="L2806" t="s">
        <v>77</v>
      </c>
      <c r="M2806" t="s">
        <v>28</v>
      </c>
      <c r="N2806" t="s">
        <v>48</v>
      </c>
      <c r="O2806">
        <v>85</v>
      </c>
      <c r="P2806">
        <v>37.4</v>
      </c>
      <c r="Q2806" t="s">
        <v>41</v>
      </c>
      <c r="R2806" t="s">
        <v>31</v>
      </c>
      <c r="S2806">
        <v>50000</v>
      </c>
      <c r="T2806" t="s">
        <v>32</v>
      </c>
      <c r="U2806">
        <v>10</v>
      </c>
      <c r="V2806" t="s">
        <v>50</v>
      </c>
      <c r="W2806" t="str">
        <f>TEXT(EHR[[#This Row],[Admission_Date]], "MMM")</f>
        <v>Oct</v>
      </c>
      <c r="X2806">
        <f>MONTH(EHR[[#This Row],[Admission_Date]])</f>
        <v>10</v>
      </c>
    </row>
    <row r="2807" spans="1:24" x14ac:dyDescent="0.25">
      <c r="A2807" t="s">
        <v>2868</v>
      </c>
      <c r="B2807" t="s">
        <v>23</v>
      </c>
      <c r="C2807">
        <v>2</v>
      </c>
      <c r="D2807" t="s">
        <v>56</v>
      </c>
      <c r="E2807" t="s">
        <v>37</v>
      </c>
      <c r="F2807">
        <v>145</v>
      </c>
      <c r="G2807">
        <v>84</v>
      </c>
      <c r="H2807">
        <v>40</v>
      </c>
      <c r="I2807" t="s">
        <v>38</v>
      </c>
      <c r="J2807" s="1">
        <v>45683</v>
      </c>
      <c r="K2807" s="1">
        <v>45693</v>
      </c>
      <c r="L2807" t="s">
        <v>27</v>
      </c>
      <c r="M2807" t="s">
        <v>71</v>
      </c>
      <c r="N2807" t="s">
        <v>29</v>
      </c>
      <c r="O2807">
        <v>108</v>
      </c>
      <c r="P2807">
        <v>36.5</v>
      </c>
      <c r="Q2807" t="s">
        <v>41</v>
      </c>
      <c r="R2807" t="s">
        <v>42</v>
      </c>
      <c r="S2807">
        <v>25000</v>
      </c>
      <c r="T2807" t="s">
        <v>66</v>
      </c>
      <c r="U2807">
        <v>10</v>
      </c>
      <c r="V2807" t="s">
        <v>81</v>
      </c>
      <c r="W2807" t="str">
        <f>TEXT(EHR[[#This Row],[Admission_Date]], "MMM")</f>
        <v>Jan</v>
      </c>
      <c r="X2807">
        <f>MONTH(EHR[[#This Row],[Admission_Date]])</f>
        <v>1</v>
      </c>
    </row>
    <row r="2808" spans="1:24" x14ac:dyDescent="0.25">
      <c r="A2808" t="s">
        <v>2869</v>
      </c>
      <c r="B2808" t="s">
        <v>35</v>
      </c>
      <c r="C2808">
        <v>68</v>
      </c>
      <c r="D2808" t="s">
        <v>36</v>
      </c>
      <c r="E2808" t="s">
        <v>37</v>
      </c>
      <c r="F2808">
        <v>165</v>
      </c>
      <c r="G2808">
        <v>92</v>
      </c>
      <c r="H2808">
        <v>33.799999999999997</v>
      </c>
      <c r="I2808" t="s">
        <v>26</v>
      </c>
      <c r="J2808" s="1">
        <v>45737</v>
      </c>
      <c r="K2808" s="1">
        <v>45743</v>
      </c>
      <c r="L2808" t="s">
        <v>65</v>
      </c>
      <c r="M2808" t="s">
        <v>40</v>
      </c>
      <c r="N2808" t="s">
        <v>29</v>
      </c>
      <c r="O2808">
        <v>106</v>
      </c>
      <c r="P2808">
        <v>36.299999999999997</v>
      </c>
      <c r="Q2808" t="s">
        <v>57</v>
      </c>
      <c r="R2808" t="s">
        <v>31</v>
      </c>
      <c r="S2808">
        <v>75000</v>
      </c>
      <c r="T2808" t="s">
        <v>43</v>
      </c>
      <c r="U2808">
        <v>6</v>
      </c>
      <c r="V2808" t="s">
        <v>50</v>
      </c>
      <c r="W2808" t="str">
        <f>TEXT(EHR[[#This Row],[Admission_Date]], "MMM")</f>
        <v>Mar</v>
      </c>
      <c r="X2808">
        <f>MONTH(EHR[[#This Row],[Admission_Date]])</f>
        <v>3</v>
      </c>
    </row>
    <row r="2809" spans="1:24" x14ac:dyDescent="0.25">
      <c r="A2809" t="s">
        <v>2870</v>
      </c>
      <c r="B2809" t="s">
        <v>23</v>
      </c>
      <c r="C2809">
        <v>50</v>
      </c>
      <c r="D2809" t="s">
        <v>73</v>
      </c>
      <c r="E2809" t="s">
        <v>25</v>
      </c>
      <c r="F2809">
        <v>157</v>
      </c>
      <c r="G2809">
        <v>71</v>
      </c>
      <c r="H2809">
        <v>28.8</v>
      </c>
      <c r="I2809" t="s">
        <v>38</v>
      </c>
      <c r="J2809" s="1">
        <v>45900</v>
      </c>
      <c r="K2809" s="1">
        <v>45905</v>
      </c>
      <c r="L2809" t="s">
        <v>65</v>
      </c>
      <c r="M2809" t="s">
        <v>54</v>
      </c>
      <c r="N2809" t="s">
        <v>29</v>
      </c>
      <c r="O2809">
        <v>102</v>
      </c>
      <c r="P2809">
        <v>38.1</v>
      </c>
      <c r="Q2809" t="s">
        <v>57</v>
      </c>
      <c r="R2809" t="s">
        <v>42</v>
      </c>
      <c r="S2809">
        <v>75000</v>
      </c>
      <c r="T2809" t="s">
        <v>66</v>
      </c>
      <c r="U2809">
        <v>5</v>
      </c>
      <c r="V2809" t="s">
        <v>33</v>
      </c>
      <c r="W2809" t="str">
        <f>TEXT(EHR[[#This Row],[Admission_Date]], "MMM")</f>
        <v>Aug</v>
      </c>
      <c r="X2809">
        <f>MONTH(EHR[[#This Row],[Admission_Date]])</f>
        <v>8</v>
      </c>
    </row>
    <row r="2810" spans="1:24" x14ac:dyDescent="0.25">
      <c r="A2810" t="s">
        <v>2871</v>
      </c>
      <c r="B2810" t="s">
        <v>23</v>
      </c>
      <c r="C2810">
        <v>67</v>
      </c>
      <c r="D2810" t="s">
        <v>56</v>
      </c>
      <c r="E2810" t="s">
        <v>52</v>
      </c>
      <c r="F2810">
        <v>161</v>
      </c>
      <c r="G2810">
        <v>60</v>
      </c>
      <c r="H2810">
        <v>23.1</v>
      </c>
      <c r="I2810" t="s">
        <v>93</v>
      </c>
      <c r="J2810" s="1">
        <v>45697</v>
      </c>
      <c r="K2810" s="1">
        <v>45703</v>
      </c>
      <c r="L2810" t="s">
        <v>59</v>
      </c>
      <c r="M2810" t="s">
        <v>54</v>
      </c>
      <c r="N2810" t="s">
        <v>48</v>
      </c>
      <c r="O2810">
        <v>63</v>
      </c>
      <c r="P2810">
        <v>37.1</v>
      </c>
      <c r="Q2810" t="s">
        <v>41</v>
      </c>
      <c r="R2810" t="s">
        <v>42</v>
      </c>
      <c r="S2810">
        <v>25000</v>
      </c>
      <c r="T2810" t="s">
        <v>43</v>
      </c>
      <c r="U2810">
        <v>6</v>
      </c>
      <c r="V2810" t="s">
        <v>50</v>
      </c>
      <c r="W2810" t="str">
        <f>TEXT(EHR[[#This Row],[Admission_Date]], "MMM")</f>
        <v>Feb</v>
      </c>
      <c r="X2810">
        <f>MONTH(EHR[[#This Row],[Admission_Date]])</f>
        <v>2</v>
      </c>
    </row>
    <row r="2811" spans="1:24" x14ac:dyDescent="0.25">
      <c r="A2811" t="s">
        <v>2872</v>
      </c>
      <c r="B2811" t="s">
        <v>35</v>
      </c>
      <c r="C2811">
        <v>37</v>
      </c>
      <c r="D2811" t="s">
        <v>24</v>
      </c>
      <c r="E2811" t="s">
        <v>25</v>
      </c>
      <c r="F2811">
        <v>156</v>
      </c>
      <c r="G2811">
        <v>106</v>
      </c>
      <c r="H2811">
        <v>43.6</v>
      </c>
      <c r="I2811" t="s">
        <v>93</v>
      </c>
      <c r="J2811" s="1">
        <v>46173</v>
      </c>
      <c r="K2811" s="1">
        <v>46174</v>
      </c>
      <c r="L2811" t="s">
        <v>47</v>
      </c>
      <c r="M2811" t="s">
        <v>60</v>
      </c>
      <c r="N2811" t="s">
        <v>29</v>
      </c>
      <c r="O2811">
        <v>102</v>
      </c>
      <c r="P2811">
        <v>38.1</v>
      </c>
      <c r="Q2811" t="s">
        <v>57</v>
      </c>
      <c r="R2811" t="s">
        <v>49</v>
      </c>
      <c r="S2811">
        <v>50000</v>
      </c>
      <c r="T2811" t="s">
        <v>43</v>
      </c>
      <c r="U2811">
        <v>1</v>
      </c>
      <c r="V2811" t="s">
        <v>33</v>
      </c>
      <c r="W2811" t="str">
        <f>TEXT(EHR[[#This Row],[Admission_Date]], "MMM")</f>
        <v>May</v>
      </c>
      <c r="X2811">
        <f>MONTH(EHR[[#This Row],[Admission_Date]])</f>
        <v>5</v>
      </c>
    </row>
    <row r="2812" spans="1:24" x14ac:dyDescent="0.25">
      <c r="A2812" t="s">
        <v>2873</v>
      </c>
      <c r="B2812" t="s">
        <v>23</v>
      </c>
      <c r="C2812">
        <v>2</v>
      </c>
      <c r="D2812" t="s">
        <v>24</v>
      </c>
      <c r="E2812" t="s">
        <v>37</v>
      </c>
      <c r="F2812">
        <v>188</v>
      </c>
      <c r="G2812">
        <v>86</v>
      </c>
      <c r="H2812">
        <v>24.3</v>
      </c>
      <c r="I2812" t="s">
        <v>26</v>
      </c>
      <c r="J2812" s="1">
        <v>45856</v>
      </c>
      <c r="K2812" s="1">
        <v>45862</v>
      </c>
      <c r="L2812" t="s">
        <v>27</v>
      </c>
      <c r="M2812" t="s">
        <v>28</v>
      </c>
      <c r="N2812" t="s">
        <v>29</v>
      </c>
      <c r="O2812">
        <v>69</v>
      </c>
      <c r="P2812">
        <v>38.299999999999997</v>
      </c>
      <c r="Q2812" t="s">
        <v>57</v>
      </c>
      <c r="R2812" t="s">
        <v>42</v>
      </c>
      <c r="S2812">
        <v>50000</v>
      </c>
      <c r="T2812" t="s">
        <v>43</v>
      </c>
      <c r="U2812">
        <v>6</v>
      </c>
      <c r="V2812" t="s">
        <v>81</v>
      </c>
      <c r="W2812" t="str">
        <f>TEXT(EHR[[#This Row],[Admission_Date]], "MMM")</f>
        <v>Jul</v>
      </c>
      <c r="X2812">
        <f>MONTH(EHR[[#This Row],[Admission_Date]])</f>
        <v>7</v>
      </c>
    </row>
    <row r="2813" spans="1:24" x14ac:dyDescent="0.25">
      <c r="A2813" t="s">
        <v>2874</v>
      </c>
      <c r="B2813" t="s">
        <v>23</v>
      </c>
      <c r="C2813">
        <v>56</v>
      </c>
      <c r="D2813" t="s">
        <v>24</v>
      </c>
      <c r="E2813" t="s">
        <v>37</v>
      </c>
      <c r="F2813">
        <v>187</v>
      </c>
      <c r="G2813">
        <v>48</v>
      </c>
      <c r="H2813">
        <v>13.7</v>
      </c>
      <c r="I2813" t="s">
        <v>46</v>
      </c>
      <c r="J2813" s="1">
        <v>45965</v>
      </c>
      <c r="K2813" s="1">
        <v>45968</v>
      </c>
      <c r="L2813" t="s">
        <v>39</v>
      </c>
      <c r="M2813" t="s">
        <v>28</v>
      </c>
      <c r="N2813" t="s">
        <v>29</v>
      </c>
      <c r="O2813">
        <v>82</v>
      </c>
      <c r="P2813">
        <v>37.6</v>
      </c>
      <c r="Q2813" t="s">
        <v>41</v>
      </c>
      <c r="R2813" t="s">
        <v>42</v>
      </c>
      <c r="S2813">
        <v>75000</v>
      </c>
      <c r="T2813" t="s">
        <v>32</v>
      </c>
      <c r="U2813">
        <v>3</v>
      </c>
      <c r="V2813" t="s">
        <v>50</v>
      </c>
      <c r="W2813" t="str">
        <f>TEXT(EHR[[#This Row],[Admission_Date]], "MMM")</f>
        <v>Nov</v>
      </c>
      <c r="X2813">
        <f>MONTH(EHR[[#This Row],[Admission_Date]])</f>
        <v>11</v>
      </c>
    </row>
    <row r="2814" spans="1:24" x14ac:dyDescent="0.25">
      <c r="A2814" t="s">
        <v>2875</v>
      </c>
      <c r="B2814" t="s">
        <v>35</v>
      </c>
      <c r="C2814">
        <v>41</v>
      </c>
      <c r="D2814" t="s">
        <v>36</v>
      </c>
      <c r="E2814" t="s">
        <v>52</v>
      </c>
      <c r="F2814">
        <v>178</v>
      </c>
      <c r="G2814">
        <v>70</v>
      </c>
      <c r="H2814">
        <v>22.1</v>
      </c>
      <c r="I2814" t="s">
        <v>46</v>
      </c>
      <c r="J2814" s="1">
        <v>46029</v>
      </c>
      <c r="K2814" s="1">
        <v>46031</v>
      </c>
      <c r="L2814" t="s">
        <v>65</v>
      </c>
      <c r="M2814" t="s">
        <v>60</v>
      </c>
      <c r="N2814" t="s">
        <v>48</v>
      </c>
      <c r="O2814">
        <v>62</v>
      </c>
      <c r="P2814">
        <v>38.700000000000003</v>
      </c>
      <c r="Q2814" t="s">
        <v>41</v>
      </c>
      <c r="R2814" t="s">
        <v>42</v>
      </c>
      <c r="S2814">
        <v>75000</v>
      </c>
      <c r="T2814" t="s">
        <v>66</v>
      </c>
      <c r="U2814">
        <v>2</v>
      </c>
      <c r="V2814" t="s">
        <v>33</v>
      </c>
      <c r="W2814" t="str">
        <f>TEXT(EHR[[#This Row],[Admission_Date]], "MMM")</f>
        <v>Jan</v>
      </c>
      <c r="X2814">
        <f>MONTH(EHR[[#This Row],[Admission_Date]])</f>
        <v>1</v>
      </c>
    </row>
    <row r="2815" spans="1:24" x14ac:dyDescent="0.25">
      <c r="A2815" t="s">
        <v>2876</v>
      </c>
      <c r="B2815" t="s">
        <v>35</v>
      </c>
      <c r="C2815">
        <v>67</v>
      </c>
      <c r="D2815" t="s">
        <v>24</v>
      </c>
      <c r="E2815" t="s">
        <v>37</v>
      </c>
      <c r="F2815">
        <v>188</v>
      </c>
      <c r="G2815">
        <v>69</v>
      </c>
      <c r="H2815">
        <v>19.5</v>
      </c>
      <c r="I2815" t="s">
        <v>46</v>
      </c>
      <c r="J2815" s="1">
        <v>45811</v>
      </c>
      <c r="K2815" s="1">
        <v>45820</v>
      </c>
      <c r="L2815" t="s">
        <v>27</v>
      </c>
      <c r="M2815" t="s">
        <v>60</v>
      </c>
      <c r="N2815" t="s">
        <v>48</v>
      </c>
      <c r="O2815">
        <v>73</v>
      </c>
      <c r="P2815">
        <v>37.700000000000003</v>
      </c>
      <c r="Q2815" t="s">
        <v>30</v>
      </c>
      <c r="R2815" t="s">
        <v>31</v>
      </c>
      <c r="S2815">
        <v>75000</v>
      </c>
      <c r="T2815" t="s">
        <v>32</v>
      </c>
      <c r="U2815">
        <v>9</v>
      </c>
      <c r="V2815" t="s">
        <v>50</v>
      </c>
      <c r="W2815" t="str">
        <f>TEXT(EHR[[#This Row],[Admission_Date]], "MMM")</f>
        <v>Jun</v>
      </c>
      <c r="X2815">
        <f>MONTH(EHR[[#This Row],[Admission_Date]])</f>
        <v>6</v>
      </c>
    </row>
    <row r="2816" spans="1:24" x14ac:dyDescent="0.25">
      <c r="A2816" t="s">
        <v>2877</v>
      </c>
      <c r="B2816" t="s">
        <v>23</v>
      </c>
      <c r="C2816">
        <v>69</v>
      </c>
      <c r="D2816" t="s">
        <v>56</v>
      </c>
      <c r="E2816" t="s">
        <v>52</v>
      </c>
      <c r="F2816">
        <v>150</v>
      </c>
      <c r="G2816">
        <v>49</v>
      </c>
      <c r="H2816">
        <v>21.8</v>
      </c>
      <c r="I2816" t="s">
        <v>26</v>
      </c>
      <c r="J2816" s="1">
        <v>45964</v>
      </c>
      <c r="K2816" s="1">
        <v>45973</v>
      </c>
      <c r="L2816" t="s">
        <v>27</v>
      </c>
      <c r="M2816" t="s">
        <v>28</v>
      </c>
      <c r="N2816" t="s">
        <v>48</v>
      </c>
      <c r="O2816">
        <v>106</v>
      </c>
      <c r="P2816">
        <v>38</v>
      </c>
      <c r="Q2816" t="s">
        <v>41</v>
      </c>
      <c r="R2816" t="s">
        <v>42</v>
      </c>
      <c r="S2816">
        <v>75000</v>
      </c>
      <c r="T2816" t="s">
        <v>43</v>
      </c>
      <c r="U2816">
        <v>9</v>
      </c>
      <c r="V2816" t="s">
        <v>50</v>
      </c>
      <c r="W2816" t="str">
        <f>TEXT(EHR[[#This Row],[Admission_Date]], "MMM")</f>
        <v>Nov</v>
      </c>
      <c r="X2816">
        <f>MONTH(EHR[[#This Row],[Admission_Date]])</f>
        <v>11</v>
      </c>
    </row>
    <row r="2817" spans="1:24" x14ac:dyDescent="0.25">
      <c r="A2817" t="s">
        <v>2878</v>
      </c>
      <c r="B2817" t="s">
        <v>35</v>
      </c>
      <c r="C2817">
        <v>68</v>
      </c>
      <c r="D2817" t="s">
        <v>56</v>
      </c>
      <c r="E2817" t="s">
        <v>25</v>
      </c>
      <c r="F2817">
        <v>184</v>
      </c>
      <c r="G2817">
        <v>60</v>
      </c>
      <c r="H2817">
        <v>17.7</v>
      </c>
      <c r="I2817" t="s">
        <v>93</v>
      </c>
      <c r="J2817" s="1">
        <v>45961</v>
      </c>
      <c r="K2817" s="1">
        <v>45968</v>
      </c>
      <c r="L2817" t="s">
        <v>39</v>
      </c>
      <c r="M2817" t="s">
        <v>28</v>
      </c>
      <c r="N2817" t="s">
        <v>29</v>
      </c>
      <c r="O2817">
        <v>77</v>
      </c>
      <c r="P2817">
        <v>37.4</v>
      </c>
      <c r="Q2817" t="s">
        <v>41</v>
      </c>
      <c r="R2817" t="s">
        <v>42</v>
      </c>
      <c r="S2817">
        <v>50000</v>
      </c>
      <c r="T2817" t="s">
        <v>43</v>
      </c>
      <c r="U2817">
        <v>7</v>
      </c>
      <c r="V2817" t="s">
        <v>50</v>
      </c>
      <c r="W2817" t="str">
        <f>TEXT(EHR[[#This Row],[Admission_Date]], "MMM")</f>
        <v>Oct</v>
      </c>
      <c r="X2817">
        <f>MONTH(EHR[[#This Row],[Admission_Date]])</f>
        <v>10</v>
      </c>
    </row>
    <row r="2818" spans="1:24" x14ac:dyDescent="0.25">
      <c r="A2818" t="s">
        <v>2879</v>
      </c>
      <c r="B2818" t="s">
        <v>23</v>
      </c>
      <c r="C2818">
        <v>14</v>
      </c>
      <c r="D2818" t="s">
        <v>56</v>
      </c>
      <c r="E2818" t="s">
        <v>25</v>
      </c>
      <c r="F2818">
        <v>169</v>
      </c>
      <c r="G2818">
        <v>60</v>
      </c>
      <c r="H2818">
        <v>21</v>
      </c>
      <c r="I2818" t="s">
        <v>53</v>
      </c>
      <c r="J2818" s="1">
        <v>45863</v>
      </c>
      <c r="K2818" s="1">
        <v>45868</v>
      </c>
      <c r="L2818" t="s">
        <v>39</v>
      </c>
      <c r="M2818" t="s">
        <v>28</v>
      </c>
      <c r="N2818" t="s">
        <v>29</v>
      </c>
      <c r="O2818">
        <v>93</v>
      </c>
      <c r="P2818">
        <v>37</v>
      </c>
      <c r="Q2818" t="s">
        <v>57</v>
      </c>
      <c r="R2818" t="s">
        <v>49</v>
      </c>
      <c r="S2818">
        <v>50000</v>
      </c>
      <c r="T2818" t="s">
        <v>43</v>
      </c>
      <c r="U2818">
        <v>5</v>
      </c>
      <c r="V2818" t="s">
        <v>61</v>
      </c>
      <c r="W2818" t="str">
        <f>TEXT(EHR[[#This Row],[Admission_Date]], "MMM")</f>
        <v>Jul</v>
      </c>
      <c r="X2818">
        <f>MONTH(EHR[[#This Row],[Admission_Date]])</f>
        <v>7</v>
      </c>
    </row>
    <row r="2819" spans="1:24" x14ac:dyDescent="0.25">
      <c r="A2819" t="s">
        <v>2880</v>
      </c>
      <c r="B2819" t="s">
        <v>23</v>
      </c>
      <c r="C2819">
        <v>82</v>
      </c>
      <c r="D2819" t="s">
        <v>56</v>
      </c>
      <c r="E2819" t="s">
        <v>52</v>
      </c>
      <c r="F2819">
        <v>185</v>
      </c>
      <c r="G2819">
        <v>0</v>
      </c>
      <c r="I2819" t="s">
        <v>46</v>
      </c>
      <c r="J2819" s="1">
        <v>45790</v>
      </c>
      <c r="K2819" s="1">
        <v>45800</v>
      </c>
      <c r="L2819" t="s">
        <v>59</v>
      </c>
      <c r="M2819" t="s">
        <v>28</v>
      </c>
      <c r="N2819" t="s">
        <v>29</v>
      </c>
      <c r="O2819">
        <v>107</v>
      </c>
      <c r="P2819">
        <v>36.9</v>
      </c>
      <c r="Q2819" t="s">
        <v>30</v>
      </c>
      <c r="R2819" t="s">
        <v>42</v>
      </c>
      <c r="S2819">
        <v>75000</v>
      </c>
      <c r="T2819" t="s">
        <v>32</v>
      </c>
      <c r="U2819">
        <v>10</v>
      </c>
      <c r="V2819" t="s">
        <v>50</v>
      </c>
      <c r="W2819" t="str">
        <f>TEXT(EHR[[#This Row],[Admission_Date]], "MMM")</f>
        <v>May</v>
      </c>
      <c r="X2819">
        <f>MONTH(EHR[[#This Row],[Admission_Date]])</f>
        <v>5</v>
      </c>
    </row>
    <row r="2820" spans="1:24" x14ac:dyDescent="0.25">
      <c r="A2820" t="s">
        <v>2881</v>
      </c>
      <c r="B2820" t="s">
        <v>35</v>
      </c>
      <c r="C2820">
        <v>20</v>
      </c>
      <c r="D2820" t="s">
        <v>36</v>
      </c>
      <c r="E2820" t="s">
        <v>52</v>
      </c>
      <c r="F2820">
        <v>173</v>
      </c>
      <c r="G2820">
        <v>53</v>
      </c>
      <c r="H2820">
        <v>17.7</v>
      </c>
      <c r="I2820" t="s">
        <v>26</v>
      </c>
      <c r="J2820" s="1">
        <v>45698</v>
      </c>
      <c r="K2820" s="1">
        <v>45700</v>
      </c>
      <c r="L2820" t="s">
        <v>65</v>
      </c>
      <c r="M2820" t="s">
        <v>40</v>
      </c>
      <c r="N2820" t="s">
        <v>29</v>
      </c>
      <c r="O2820">
        <v>79</v>
      </c>
      <c r="P2820">
        <v>36</v>
      </c>
      <c r="Q2820" t="s">
        <v>57</v>
      </c>
      <c r="R2820" t="s">
        <v>31</v>
      </c>
      <c r="S2820">
        <v>25000</v>
      </c>
      <c r="T2820" t="s">
        <v>32</v>
      </c>
      <c r="U2820">
        <v>2</v>
      </c>
      <c r="V2820" t="s">
        <v>61</v>
      </c>
      <c r="W2820" t="str">
        <f>TEXT(EHR[[#This Row],[Admission_Date]], "MMM")</f>
        <v>Feb</v>
      </c>
      <c r="X2820">
        <f>MONTH(EHR[[#This Row],[Admission_Date]])</f>
        <v>2</v>
      </c>
    </row>
    <row r="2821" spans="1:24" x14ac:dyDescent="0.25">
      <c r="A2821" t="s">
        <v>2882</v>
      </c>
      <c r="B2821" t="s">
        <v>23</v>
      </c>
      <c r="C2821">
        <v>81</v>
      </c>
      <c r="D2821" t="s">
        <v>73</v>
      </c>
      <c r="E2821" t="s">
        <v>37</v>
      </c>
      <c r="F2821">
        <v>166</v>
      </c>
      <c r="G2821">
        <v>45</v>
      </c>
      <c r="H2821">
        <v>16.3</v>
      </c>
      <c r="I2821" t="s">
        <v>46</v>
      </c>
      <c r="J2821" s="1">
        <v>45744</v>
      </c>
      <c r="K2821" s="1">
        <v>45752</v>
      </c>
      <c r="L2821" t="s">
        <v>77</v>
      </c>
      <c r="M2821" t="s">
        <v>60</v>
      </c>
      <c r="N2821" t="s">
        <v>48</v>
      </c>
      <c r="O2821">
        <v>68</v>
      </c>
      <c r="P2821">
        <v>36.700000000000003</v>
      </c>
      <c r="Q2821" t="s">
        <v>57</v>
      </c>
      <c r="R2821" t="s">
        <v>49</v>
      </c>
      <c r="S2821">
        <v>25000</v>
      </c>
      <c r="T2821" t="s">
        <v>32</v>
      </c>
      <c r="U2821">
        <v>8</v>
      </c>
      <c r="V2821" t="s">
        <v>50</v>
      </c>
      <c r="W2821" t="str">
        <f>TEXT(EHR[[#This Row],[Admission_Date]], "MMM")</f>
        <v>Mar</v>
      </c>
      <c r="X2821">
        <f>MONTH(EHR[[#This Row],[Admission_Date]])</f>
        <v>3</v>
      </c>
    </row>
    <row r="2822" spans="1:24" x14ac:dyDescent="0.25">
      <c r="A2822" t="s">
        <v>2883</v>
      </c>
      <c r="B2822" t="s">
        <v>23</v>
      </c>
      <c r="C2822">
        <v>69</v>
      </c>
      <c r="D2822" t="s">
        <v>36</v>
      </c>
      <c r="E2822" t="s">
        <v>37</v>
      </c>
      <c r="F2822">
        <v>155</v>
      </c>
      <c r="G2822">
        <v>97</v>
      </c>
      <c r="H2822">
        <v>40.4</v>
      </c>
      <c r="I2822" t="s">
        <v>53</v>
      </c>
      <c r="J2822" s="1">
        <v>45666</v>
      </c>
      <c r="K2822" s="1">
        <v>45676</v>
      </c>
      <c r="L2822" t="s">
        <v>39</v>
      </c>
      <c r="M2822" t="s">
        <v>28</v>
      </c>
      <c r="N2822" t="s">
        <v>29</v>
      </c>
      <c r="O2822">
        <v>85</v>
      </c>
      <c r="P2822">
        <v>37.799999999999997</v>
      </c>
      <c r="Q2822" t="s">
        <v>30</v>
      </c>
      <c r="R2822" t="s">
        <v>31</v>
      </c>
      <c r="S2822">
        <v>75000</v>
      </c>
      <c r="T2822" t="s">
        <v>32</v>
      </c>
      <c r="U2822">
        <v>10</v>
      </c>
      <c r="V2822" t="s">
        <v>50</v>
      </c>
      <c r="W2822" t="str">
        <f>TEXT(EHR[[#This Row],[Admission_Date]], "MMM")</f>
        <v>Jan</v>
      </c>
      <c r="X2822">
        <f>MONTH(EHR[[#This Row],[Admission_Date]])</f>
        <v>1</v>
      </c>
    </row>
    <row r="2823" spans="1:24" x14ac:dyDescent="0.25">
      <c r="A2823" t="s">
        <v>2884</v>
      </c>
      <c r="B2823" t="s">
        <v>23</v>
      </c>
      <c r="C2823">
        <v>45</v>
      </c>
      <c r="D2823" t="s">
        <v>73</v>
      </c>
      <c r="E2823" t="s">
        <v>52</v>
      </c>
      <c r="F2823">
        <v>180</v>
      </c>
      <c r="G2823">
        <v>90</v>
      </c>
      <c r="H2823">
        <v>27.8</v>
      </c>
      <c r="I2823" t="s">
        <v>26</v>
      </c>
      <c r="J2823" s="1">
        <v>45833</v>
      </c>
      <c r="K2823" s="1">
        <v>45838</v>
      </c>
      <c r="L2823" t="s">
        <v>27</v>
      </c>
      <c r="M2823" t="s">
        <v>28</v>
      </c>
      <c r="N2823" t="s">
        <v>29</v>
      </c>
      <c r="O2823">
        <v>87</v>
      </c>
      <c r="P2823">
        <v>36.5</v>
      </c>
      <c r="Q2823" t="s">
        <v>30</v>
      </c>
      <c r="R2823" t="s">
        <v>49</v>
      </c>
      <c r="S2823">
        <v>75000</v>
      </c>
      <c r="T2823" t="s">
        <v>43</v>
      </c>
      <c r="U2823">
        <v>5</v>
      </c>
      <c r="V2823" t="s">
        <v>33</v>
      </c>
      <c r="W2823" t="str">
        <f>TEXT(EHR[[#This Row],[Admission_Date]], "MMM")</f>
        <v>Jun</v>
      </c>
      <c r="X2823">
        <f>MONTH(EHR[[#This Row],[Admission_Date]])</f>
        <v>6</v>
      </c>
    </row>
    <row r="2824" spans="1:24" x14ac:dyDescent="0.25">
      <c r="A2824" t="s">
        <v>2885</v>
      </c>
      <c r="B2824" t="s">
        <v>23</v>
      </c>
      <c r="C2824">
        <v>54</v>
      </c>
      <c r="D2824" t="s">
        <v>24</v>
      </c>
      <c r="E2824" t="s">
        <v>52</v>
      </c>
      <c r="F2824">
        <v>178</v>
      </c>
      <c r="G2824">
        <v>83</v>
      </c>
      <c r="H2824">
        <v>26.2</v>
      </c>
      <c r="I2824" t="s">
        <v>38</v>
      </c>
      <c r="J2824" s="1">
        <v>46031</v>
      </c>
      <c r="K2824" s="1">
        <v>46037</v>
      </c>
      <c r="L2824" t="s">
        <v>27</v>
      </c>
      <c r="M2824" t="s">
        <v>28</v>
      </c>
      <c r="N2824" t="s">
        <v>29</v>
      </c>
      <c r="O2824">
        <v>69</v>
      </c>
      <c r="P2824">
        <v>36.200000000000003</v>
      </c>
      <c r="Q2824" t="s">
        <v>57</v>
      </c>
      <c r="R2824" t="s">
        <v>31</v>
      </c>
      <c r="S2824">
        <v>75000</v>
      </c>
      <c r="T2824" t="s">
        <v>43</v>
      </c>
      <c r="U2824">
        <v>6</v>
      </c>
      <c r="V2824" t="s">
        <v>50</v>
      </c>
      <c r="W2824" t="str">
        <f>TEXT(EHR[[#This Row],[Admission_Date]], "MMM")</f>
        <v>Jan</v>
      </c>
      <c r="X2824">
        <f>MONTH(EHR[[#This Row],[Admission_Date]])</f>
        <v>1</v>
      </c>
    </row>
    <row r="2825" spans="1:24" x14ac:dyDescent="0.25">
      <c r="A2825" t="s">
        <v>2886</v>
      </c>
      <c r="B2825" t="s">
        <v>35</v>
      </c>
      <c r="C2825">
        <v>18</v>
      </c>
      <c r="D2825" t="s">
        <v>73</v>
      </c>
      <c r="E2825" t="s">
        <v>37</v>
      </c>
      <c r="F2825">
        <v>173</v>
      </c>
      <c r="G2825">
        <v>52</v>
      </c>
      <c r="H2825">
        <v>17.399999999999999</v>
      </c>
      <c r="I2825" t="s">
        <v>38</v>
      </c>
      <c r="J2825" s="1">
        <v>45669</v>
      </c>
      <c r="K2825" s="1">
        <v>45678</v>
      </c>
      <c r="L2825" t="s">
        <v>65</v>
      </c>
      <c r="M2825" t="s">
        <v>40</v>
      </c>
      <c r="N2825" t="s">
        <v>29</v>
      </c>
      <c r="O2825">
        <v>60</v>
      </c>
      <c r="P2825">
        <v>36.200000000000003</v>
      </c>
      <c r="Q2825" t="s">
        <v>41</v>
      </c>
      <c r="R2825" t="s">
        <v>31</v>
      </c>
      <c r="S2825">
        <v>50000</v>
      </c>
      <c r="T2825" t="s">
        <v>43</v>
      </c>
      <c r="U2825">
        <v>9</v>
      </c>
      <c r="V2825" t="s">
        <v>61</v>
      </c>
      <c r="W2825" t="str">
        <f>TEXT(EHR[[#This Row],[Admission_Date]], "MMM")</f>
        <v>Jan</v>
      </c>
      <c r="X2825">
        <f>MONTH(EHR[[#This Row],[Admission_Date]])</f>
        <v>1</v>
      </c>
    </row>
    <row r="2826" spans="1:24" x14ac:dyDescent="0.25">
      <c r="A2826" t="s">
        <v>2887</v>
      </c>
      <c r="B2826" t="s">
        <v>35</v>
      </c>
      <c r="C2826">
        <v>29</v>
      </c>
      <c r="D2826" t="s">
        <v>56</v>
      </c>
      <c r="E2826" t="s">
        <v>52</v>
      </c>
      <c r="F2826">
        <v>184</v>
      </c>
      <c r="G2826">
        <v>60</v>
      </c>
      <c r="H2826">
        <v>17.7</v>
      </c>
      <c r="I2826" t="s">
        <v>38</v>
      </c>
      <c r="J2826" s="1">
        <v>45663</v>
      </c>
      <c r="K2826" s="1">
        <v>45671</v>
      </c>
      <c r="L2826" t="s">
        <v>77</v>
      </c>
      <c r="M2826" t="s">
        <v>40</v>
      </c>
      <c r="N2826" t="s">
        <v>48</v>
      </c>
      <c r="O2826">
        <v>79</v>
      </c>
      <c r="P2826">
        <v>39</v>
      </c>
      <c r="Q2826" t="s">
        <v>30</v>
      </c>
      <c r="R2826" t="s">
        <v>42</v>
      </c>
      <c r="S2826">
        <v>50000</v>
      </c>
      <c r="T2826" t="s">
        <v>32</v>
      </c>
      <c r="U2826">
        <v>8</v>
      </c>
      <c r="V2826" t="s">
        <v>44</v>
      </c>
      <c r="W2826" t="str">
        <f>TEXT(EHR[[#This Row],[Admission_Date]], "MMM")</f>
        <v>Jan</v>
      </c>
      <c r="X2826">
        <f>MONTH(EHR[[#This Row],[Admission_Date]])</f>
        <v>1</v>
      </c>
    </row>
    <row r="2827" spans="1:24" x14ac:dyDescent="0.25">
      <c r="A2827" t="s">
        <v>2888</v>
      </c>
      <c r="B2827" t="s">
        <v>35</v>
      </c>
      <c r="C2827">
        <v>45</v>
      </c>
      <c r="D2827" t="s">
        <v>24</v>
      </c>
      <c r="E2827" t="s">
        <v>37</v>
      </c>
      <c r="F2827">
        <v>153</v>
      </c>
      <c r="G2827">
        <v>106</v>
      </c>
      <c r="H2827">
        <v>45.3</v>
      </c>
      <c r="I2827" t="s">
        <v>38</v>
      </c>
      <c r="J2827" s="1">
        <v>46090</v>
      </c>
      <c r="K2827" s="1">
        <v>46095</v>
      </c>
      <c r="L2827" t="s">
        <v>27</v>
      </c>
      <c r="M2827" t="s">
        <v>54</v>
      </c>
      <c r="N2827" t="s">
        <v>48</v>
      </c>
      <c r="O2827">
        <v>85</v>
      </c>
      <c r="P2827">
        <v>38.200000000000003</v>
      </c>
      <c r="Q2827" t="s">
        <v>57</v>
      </c>
      <c r="R2827" t="s">
        <v>42</v>
      </c>
      <c r="S2827">
        <v>75000</v>
      </c>
      <c r="T2827" t="s">
        <v>32</v>
      </c>
      <c r="U2827">
        <v>5</v>
      </c>
      <c r="V2827" t="s">
        <v>33</v>
      </c>
      <c r="W2827" t="str">
        <f>TEXT(EHR[[#This Row],[Admission_Date]], "MMM")</f>
        <v>Mar</v>
      </c>
      <c r="X2827">
        <f>MONTH(EHR[[#This Row],[Admission_Date]])</f>
        <v>3</v>
      </c>
    </row>
    <row r="2828" spans="1:24" x14ac:dyDescent="0.25">
      <c r="A2828" t="s">
        <v>2889</v>
      </c>
      <c r="B2828" t="s">
        <v>35</v>
      </c>
      <c r="C2828">
        <v>13</v>
      </c>
      <c r="D2828" t="s">
        <v>56</v>
      </c>
      <c r="E2828" t="s">
        <v>25</v>
      </c>
      <c r="F2828">
        <v>182</v>
      </c>
      <c r="G2828">
        <v>55</v>
      </c>
      <c r="H2828">
        <v>16.600000000000001</v>
      </c>
      <c r="I2828" t="s">
        <v>38</v>
      </c>
      <c r="J2828" s="1">
        <v>46075</v>
      </c>
      <c r="K2828" s="1">
        <v>46076</v>
      </c>
      <c r="L2828" t="s">
        <v>77</v>
      </c>
      <c r="M2828" t="s">
        <v>28</v>
      </c>
      <c r="N2828" t="s">
        <v>48</v>
      </c>
      <c r="O2828">
        <v>92</v>
      </c>
      <c r="P2828">
        <v>38.299999999999997</v>
      </c>
      <c r="Q2828" t="s">
        <v>57</v>
      </c>
      <c r="R2828" t="s">
        <v>42</v>
      </c>
      <c r="S2828">
        <v>75000</v>
      </c>
      <c r="T2828" t="s">
        <v>66</v>
      </c>
      <c r="U2828">
        <v>1</v>
      </c>
      <c r="V2828" t="s">
        <v>61</v>
      </c>
      <c r="W2828" t="str">
        <f>TEXT(EHR[[#This Row],[Admission_Date]], "MMM")</f>
        <v>Feb</v>
      </c>
      <c r="X2828">
        <f>MONTH(EHR[[#This Row],[Admission_Date]])</f>
        <v>2</v>
      </c>
    </row>
    <row r="2829" spans="1:24" x14ac:dyDescent="0.25">
      <c r="A2829" t="s">
        <v>2890</v>
      </c>
      <c r="B2829" t="s">
        <v>35</v>
      </c>
      <c r="C2829">
        <v>58</v>
      </c>
      <c r="D2829" t="s">
        <v>73</v>
      </c>
      <c r="E2829" t="s">
        <v>37</v>
      </c>
      <c r="F2829">
        <v>173</v>
      </c>
      <c r="G2829">
        <v>65</v>
      </c>
      <c r="H2829">
        <v>21.7</v>
      </c>
      <c r="I2829" t="s">
        <v>26</v>
      </c>
      <c r="J2829" s="1">
        <v>46169</v>
      </c>
      <c r="K2829" s="1">
        <v>46177</v>
      </c>
      <c r="L2829" t="s">
        <v>39</v>
      </c>
      <c r="M2829" t="s">
        <v>40</v>
      </c>
      <c r="N2829" t="s">
        <v>48</v>
      </c>
      <c r="O2829">
        <v>89</v>
      </c>
      <c r="P2829">
        <v>37.5</v>
      </c>
      <c r="Q2829" t="s">
        <v>30</v>
      </c>
      <c r="R2829" t="s">
        <v>31</v>
      </c>
      <c r="S2829">
        <v>75000</v>
      </c>
      <c r="T2829" t="s">
        <v>66</v>
      </c>
      <c r="U2829">
        <v>8</v>
      </c>
      <c r="V2829" t="s">
        <v>50</v>
      </c>
      <c r="W2829" t="str">
        <f>TEXT(EHR[[#This Row],[Admission_Date]], "MMM")</f>
        <v>May</v>
      </c>
      <c r="X2829">
        <f>MONTH(EHR[[#This Row],[Admission_Date]])</f>
        <v>5</v>
      </c>
    </row>
    <row r="2830" spans="1:24" x14ac:dyDescent="0.25">
      <c r="A2830" t="s">
        <v>2891</v>
      </c>
      <c r="B2830" t="s">
        <v>23</v>
      </c>
      <c r="C2830">
        <v>79</v>
      </c>
      <c r="D2830" t="s">
        <v>36</v>
      </c>
      <c r="E2830" t="s">
        <v>52</v>
      </c>
      <c r="F2830">
        <v>148</v>
      </c>
      <c r="G2830">
        <v>58</v>
      </c>
      <c r="H2830">
        <v>26.5</v>
      </c>
      <c r="I2830" t="s">
        <v>46</v>
      </c>
      <c r="J2830" s="1">
        <v>46187</v>
      </c>
      <c r="K2830" s="1">
        <v>46192</v>
      </c>
      <c r="L2830" t="s">
        <v>65</v>
      </c>
      <c r="M2830" t="s">
        <v>71</v>
      </c>
      <c r="N2830" t="s">
        <v>48</v>
      </c>
      <c r="O2830">
        <v>75</v>
      </c>
      <c r="P2830">
        <v>37.799999999999997</v>
      </c>
      <c r="Q2830" t="s">
        <v>30</v>
      </c>
      <c r="R2830" t="s">
        <v>49</v>
      </c>
      <c r="S2830">
        <v>25000</v>
      </c>
      <c r="T2830" t="s">
        <v>66</v>
      </c>
      <c r="U2830">
        <v>5</v>
      </c>
      <c r="V2830" t="s">
        <v>50</v>
      </c>
      <c r="W2830" t="str">
        <f>TEXT(EHR[[#This Row],[Admission_Date]], "MMM")</f>
        <v>Jun</v>
      </c>
      <c r="X2830">
        <f>MONTH(EHR[[#This Row],[Admission_Date]])</f>
        <v>6</v>
      </c>
    </row>
    <row r="2831" spans="1:24" x14ac:dyDescent="0.25">
      <c r="A2831" t="s">
        <v>2892</v>
      </c>
      <c r="B2831" t="s">
        <v>35</v>
      </c>
      <c r="C2831">
        <v>1</v>
      </c>
      <c r="D2831" t="s">
        <v>73</v>
      </c>
      <c r="E2831" t="s">
        <v>25</v>
      </c>
      <c r="F2831">
        <v>159</v>
      </c>
      <c r="G2831">
        <v>105</v>
      </c>
      <c r="H2831">
        <v>41.5</v>
      </c>
      <c r="I2831" t="s">
        <v>53</v>
      </c>
      <c r="J2831" s="1">
        <v>46144</v>
      </c>
      <c r="K2831" s="1">
        <v>46152</v>
      </c>
      <c r="L2831" t="s">
        <v>27</v>
      </c>
      <c r="M2831" t="s">
        <v>71</v>
      </c>
      <c r="N2831" t="s">
        <v>29</v>
      </c>
      <c r="O2831">
        <v>99</v>
      </c>
      <c r="P2831">
        <v>38.1</v>
      </c>
      <c r="Q2831" t="s">
        <v>57</v>
      </c>
      <c r="R2831" t="s">
        <v>49</v>
      </c>
      <c r="S2831">
        <v>50000</v>
      </c>
      <c r="T2831" t="s">
        <v>66</v>
      </c>
      <c r="U2831">
        <v>8</v>
      </c>
      <c r="V2831" t="s">
        <v>81</v>
      </c>
      <c r="W2831" t="str">
        <f>TEXT(EHR[[#This Row],[Admission_Date]], "MMM")</f>
        <v>May</v>
      </c>
      <c r="X2831">
        <f>MONTH(EHR[[#This Row],[Admission_Date]])</f>
        <v>5</v>
      </c>
    </row>
    <row r="2832" spans="1:24" x14ac:dyDescent="0.25">
      <c r="A2832" t="s">
        <v>2893</v>
      </c>
      <c r="B2832" t="s">
        <v>23</v>
      </c>
      <c r="C2832">
        <v>82</v>
      </c>
      <c r="D2832" t="s">
        <v>56</v>
      </c>
      <c r="E2832" t="s">
        <v>37</v>
      </c>
      <c r="F2832">
        <v>180</v>
      </c>
      <c r="G2832">
        <v>78</v>
      </c>
      <c r="H2832">
        <v>24.1</v>
      </c>
      <c r="I2832" t="s">
        <v>26</v>
      </c>
      <c r="J2832" s="1">
        <v>45883</v>
      </c>
      <c r="K2832" s="1">
        <v>45884</v>
      </c>
      <c r="L2832" t="s">
        <v>65</v>
      </c>
      <c r="M2832" t="s">
        <v>71</v>
      </c>
      <c r="N2832" t="s">
        <v>48</v>
      </c>
      <c r="O2832">
        <v>91</v>
      </c>
      <c r="P2832">
        <v>36.299999999999997</v>
      </c>
      <c r="Q2832" t="s">
        <v>57</v>
      </c>
      <c r="R2832" t="s">
        <v>31</v>
      </c>
      <c r="S2832">
        <v>75000</v>
      </c>
      <c r="T2832" t="s">
        <v>32</v>
      </c>
      <c r="U2832">
        <v>1</v>
      </c>
      <c r="V2832" t="s">
        <v>50</v>
      </c>
      <c r="W2832" t="str">
        <f>TEXT(EHR[[#This Row],[Admission_Date]], "MMM")</f>
        <v>Aug</v>
      </c>
      <c r="X2832">
        <f>MONTH(EHR[[#This Row],[Admission_Date]])</f>
        <v>8</v>
      </c>
    </row>
    <row r="2833" spans="1:24" x14ac:dyDescent="0.25">
      <c r="A2833" t="s">
        <v>2894</v>
      </c>
      <c r="B2833" t="s">
        <v>35</v>
      </c>
      <c r="C2833">
        <v>62</v>
      </c>
      <c r="D2833" t="s">
        <v>56</v>
      </c>
      <c r="E2833" t="s">
        <v>25</v>
      </c>
      <c r="F2833">
        <v>172</v>
      </c>
      <c r="G2833">
        <v>47</v>
      </c>
      <c r="H2833">
        <v>15.9</v>
      </c>
      <c r="I2833" t="s">
        <v>53</v>
      </c>
      <c r="J2833" s="1">
        <v>45973</v>
      </c>
      <c r="K2833" s="1">
        <v>45983</v>
      </c>
      <c r="L2833" t="s">
        <v>59</v>
      </c>
      <c r="M2833" t="s">
        <v>71</v>
      </c>
      <c r="N2833" t="s">
        <v>29</v>
      </c>
      <c r="O2833">
        <v>109</v>
      </c>
      <c r="P2833">
        <v>36.9</v>
      </c>
      <c r="Q2833" t="s">
        <v>30</v>
      </c>
      <c r="R2833" t="s">
        <v>49</v>
      </c>
      <c r="S2833">
        <v>75000</v>
      </c>
      <c r="T2833" t="s">
        <v>43</v>
      </c>
      <c r="U2833">
        <v>10</v>
      </c>
      <c r="V2833" t="s">
        <v>50</v>
      </c>
      <c r="W2833" t="str">
        <f>TEXT(EHR[[#This Row],[Admission_Date]], "MMM")</f>
        <v>Nov</v>
      </c>
      <c r="X2833">
        <f>MONTH(EHR[[#This Row],[Admission_Date]])</f>
        <v>11</v>
      </c>
    </row>
    <row r="2834" spans="1:24" x14ac:dyDescent="0.25">
      <c r="A2834" t="s">
        <v>2895</v>
      </c>
      <c r="B2834" t="s">
        <v>35</v>
      </c>
      <c r="C2834">
        <v>90</v>
      </c>
      <c r="D2834" t="s">
        <v>56</v>
      </c>
      <c r="E2834" t="s">
        <v>52</v>
      </c>
      <c r="F2834">
        <v>154</v>
      </c>
      <c r="G2834">
        <v>67</v>
      </c>
      <c r="H2834">
        <v>28.3</v>
      </c>
      <c r="I2834" t="s">
        <v>38</v>
      </c>
      <c r="J2834" s="1">
        <v>46050</v>
      </c>
      <c r="K2834" s="1">
        <v>46060</v>
      </c>
      <c r="L2834" t="s">
        <v>65</v>
      </c>
      <c r="M2834" t="s">
        <v>40</v>
      </c>
      <c r="N2834" t="s">
        <v>29</v>
      </c>
      <c r="O2834">
        <v>93</v>
      </c>
      <c r="P2834">
        <v>36.6</v>
      </c>
      <c r="Q2834" t="s">
        <v>30</v>
      </c>
      <c r="R2834" t="s">
        <v>49</v>
      </c>
      <c r="S2834">
        <v>25000</v>
      </c>
      <c r="T2834" t="s">
        <v>32</v>
      </c>
      <c r="U2834">
        <v>10</v>
      </c>
      <c r="V2834" t="s">
        <v>50</v>
      </c>
      <c r="W2834" t="str">
        <f>TEXT(EHR[[#This Row],[Admission_Date]], "MMM")</f>
        <v>Jan</v>
      </c>
      <c r="X2834">
        <f>MONTH(EHR[[#This Row],[Admission_Date]])</f>
        <v>1</v>
      </c>
    </row>
    <row r="2835" spans="1:24" x14ac:dyDescent="0.25">
      <c r="A2835" t="s">
        <v>2896</v>
      </c>
      <c r="B2835" t="s">
        <v>35</v>
      </c>
      <c r="C2835">
        <v>20</v>
      </c>
      <c r="D2835" t="s">
        <v>36</v>
      </c>
      <c r="E2835" t="s">
        <v>37</v>
      </c>
      <c r="F2835">
        <v>178</v>
      </c>
      <c r="G2835">
        <v>106</v>
      </c>
      <c r="H2835">
        <v>33.5</v>
      </c>
      <c r="I2835" t="s">
        <v>38</v>
      </c>
      <c r="J2835" s="1">
        <v>46051</v>
      </c>
      <c r="K2835" s="1">
        <v>46058</v>
      </c>
      <c r="L2835" t="s">
        <v>39</v>
      </c>
      <c r="M2835" t="s">
        <v>71</v>
      </c>
      <c r="N2835" t="s">
        <v>48</v>
      </c>
      <c r="O2835">
        <v>105</v>
      </c>
      <c r="P2835">
        <v>37</v>
      </c>
      <c r="Q2835" t="s">
        <v>30</v>
      </c>
      <c r="R2835" t="s">
        <v>49</v>
      </c>
      <c r="S2835">
        <v>25000</v>
      </c>
      <c r="T2835" t="s">
        <v>32</v>
      </c>
      <c r="U2835">
        <v>7</v>
      </c>
      <c r="V2835" t="s">
        <v>61</v>
      </c>
      <c r="W2835" t="str">
        <f>TEXT(EHR[[#This Row],[Admission_Date]], "MMM")</f>
        <v>Jan</v>
      </c>
      <c r="X2835">
        <f>MONTH(EHR[[#This Row],[Admission_Date]])</f>
        <v>1</v>
      </c>
    </row>
    <row r="2836" spans="1:24" x14ac:dyDescent="0.25">
      <c r="A2836" t="s">
        <v>2897</v>
      </c>
      <c r="B2836" t="s">
        <v>23</v>
      </c>
      <c r="C2836">
        <v>36</v>
      </c>
      <c r="D2836" t="s">
        <v>36</v>
      </c>
      <c r="E2836" t="s">
        <v>37</v>
      </c>
      <c r="F2836">
        <v>188</v>
      </c>
      <c r="G2836">
        <v>46</v>
      </c>
      <c r="H2836">
        <v>13</v>
      </c>
      <c r="I2836" t="s">
        <v>46</v>
      </c>
      <c r="J2836" s="1">
        <v>45719</v>
      </c>
      <c r="K2836" s="1">
        <v>45723</v>
      </c>
      <c r="L2836" t="s">
        <v>47</v>
      </c>
      <c r="M2836" t="s">
        <v>71</v>
      </c>
      <c r="N2836" t="s">
        <v>29</v>
      </c>
      <c r="O2836">
        <v>99</v>
      </c>
      <c r="P2836">
        <v>36.1</v>
      </c>
      <c r="Q2836" t="s">
        <v>30</v>
      </c>
      <c r="R2836" t="s">
        <v>49</v>
      </c>
      <c r="S2836">
        <v>75000</v>
      </c>
      <c r="T2836" t="s">
        <v>66</v>
      </c>
      <c r="U2836">
        <v>4</v>
      </c>
      <c r="V2836" t="s">
        <v>33</v>
      </c>
      <c r="W2836" t="str">
        <f>TEXT(EHR[[#This Row],[Admission_Date]], "MMM")</f>
        <v>Mar</v>
      </c>
      <c r="X2836">
        <f>MONTH(EHR[[#This Row],[Admission_Date]])</f>
        <v>3</v>
      </c>
    </row>
    <row r="2837" spans="1:24" x14ac:dyDescent="0.25">
      <c r="A2837" t="s">
        <v>2898</v>
      </c>
      <c r="B2837" t="s">
        <v>23</v>
      </c>
      <c r="C2837">
        <v>83</v>
      </c>
      <c r="D2837" t="s">
        <v>73</v>
      </c>
      <c r="E2837" t="s">
        <v>37</v>
      </c>
      <c r="F2837">
        <v>187</v>
      </c>
      <c r="G2837">
        <v>93</v>
      </c>
      <c r="H2837">
        <v>26.6</v>
      </c>
      <c r="I2837" t="s">
        <v>46</v>
      </c>
      <c r="J2837" s="1">
        <v>46111</v>
      </c>
      <c r="K2837" s="1">
        <v>46121</v>
      </c>
      <c r="L2837" t="s">
        <v>47</v>
      </c>
      <c r="M2837" t="s">
        <v>40</v>
      </c>
      <c r="N2837" t="s">
        <v>29</v>
      </c>
      <c r="O2837">
        <v>63</v>
      </c>
      <c r="P2837">
        <v>37.700000000000003</v>
      </c>
      <c r="Q2837" t="s">
        <v>30</v>
      </c>
      <c r="R2837" t="s">
        <v>42</v>
      </c>
      <c r="S2837">
        <v>75000</v>
      </c>
      <c r="T2837" t="s">
        <v>43</v>
      </c>
      <c r="U2837">
        <v>10</v>
      </c>
      <c r="V2837" t="s">
        <v>50</v>
      </c>
      <c r="W2837" t="str">
        <f>TEXT(EHR[[#This Row],[Admission_Date]], "MMM")</f>
        <v>Mar</v>
      </c>
      <c r="X2837">
        <f>MONTH(EHR[[#This Row],[Admission_Date]])</f>
        <v>3</v>
      </c>
    </row>
    <row r="2838" spans="1:24" x14ac:dyDescent="0.25">
      <c r="A2838" t="s">
        <v>2899</v>
      </c>
      <c r="B2838" t="s">
        <v>23</v>
      </c>
      <c r="C2838">
        <v>89</v>
      </c>
      <c r="D2838" t="s">
        <v>56</v>
      </c>
      <c r="E2838" t="s">
        <v>37</v>
      </c>
      <c r="F2838">
        <v>166</v>
      </c>
      <c r="G2838">
        <v>45</v>
      </c>
      <c r="H2838">
        <v>16.3</v>
      </c>
      <c r="I2838" t="s">
        <v>53</v>
      </c>
      <c r="J2838" s="1">
        <v>45725</v>
      </c>
      <c r="K2838" s="1">
        <v>45729</v>
      </c>
      <c r="L2838" t="s">
        <v>39</v>
      </c>
      <c r="M2838" t="s">
        <v>28</v>
      </c>
      <c r="N2838" t="s">
        <v>48</v>
      </c>
      <c r="O2838">
        <v>100</v>
      </c>
      <c r="P2838">
        <v>36.200000000000003</v>
      </c>
      <c r="Q2838" t="s">
        <v>30</v>
      </c>
      <c r="R2838" t="s">
        <v>42</v>
      </c>
      <c r="S2838">
        <v>75000</v>
      </c>
      <c r="T2838" t="s">
        <v>32</v>
      </c>
      <c r="U2838">
        <v>4</v>
      </c>
      <c r="V2838" t="s">
        <v>50</v>
      </c>
      <c r="W2838" t="str">
        <f>TEXT(EHR[[#This Row],[Admission_Date]], "MMM")</f>
        <v>Mar</v>
      </c>
      <c r="X2838">
        <f>MONTH(EHR[[#This Row],[Admission_Date]])</f>
        <v>3</v>
      </c>
    </row>
    <row r="2839" spans="1:24" x14ac:dyDescent="0.25">
      <c r="A2839" t="s">
        <v>2900</v>
      </c>
      <c r="B2839" t="s">
        <v>23</v>
      </c>
      <c r="C2839">
        <v>5</v>
      </c>
      <c r="D2839" t="s">
        <v>36</v>
      </c>
      <c r="E2839" t="s">
        <v>37</v>
      </c>
      <c r="F2839">
        <v>152</v>
      </c>
      <c r="G2839">
        <v>66</v>
      </c>
      <c r="H2839">
        <v>28.6</v>
      </c>
      <c r="I2839" t="s">
        <v>26</v>
      </c>
      <c r="J2839" s="1">
        <v>45944</v>
      </c>
      <c r="K2839" s="1">
        <v>45950</v>
      </c>
      <c r="L2839" t="s">
        <v>77</v>
      </c>
      <c r="M2839" t="s">
        <v>28</v>
      </c>
      <c r="N2839" t="s">
        <v>29</v>
      </c>
      <c r="O2839">
        <v>88</v>
      </c>
      <c r="P2839">
        <v>38.200000000000003</v>
      </c>
      <c r="Q2839" t="s">
        <v>30</v>
      </c>
      <c r="R2839" t="s">
        <v>42</v>
      </c>
      <c r="S2839">
        <v>25000</v>
      </c>
      <c r="T2839" t="s">
        <v>66</v>
      </c>
      <c r="U2839">
        <v>6</v>
      </c>
      <c r="V2839" t="s">
        <v>81</v>
      </c>
      <c r="W2839" t="str">
        <f>TEXT(EHR[[#This Row],[Admission_Date]], "MMM")</f>
        <v>Oct</v>
      </c>
      <c r="X2839">
        <f>MONTH(EHR[[#This Row],[Admission_Date]])</f>
        <v>10</v>
      </c>
    </row>
    <row r="2840" spans="1:24" x14ac:dyDescent="0.25">
      <c r="A2840" t="s">
        <v>2901</v>
      </c>
      <c r="B2840" t="s">
        <v>35</v>
      </c>
      <c r="C2840">
        <v>18</v>
      </c>
      <c r="D2840" t="s">
        <v>36</v>
      </c>
      <c r="E2840" t="s">
        <v>25</v>
      </c>
      <c r="F2840">
        <v>170</v>
      </c>
      <c r="G2840">
        <v>99</v>
      </c>
      <c r="H2840">
        <v>34.299999999999997</v>
      </c>
      <c r="I2840" t="s">
        <v>38</v>
      </c>
      <c r="J2840" s="1">
        <v>45788</v>
      </c>
      <c r="K2840" s="1">
        <v>45791</v>
      </c>
      <c r="L2840" t="s">
        <v>39</v>
      </c>
      <c r="M2840" t="s">
        <v>60</v>
      </c>
      <c r="N2840" t="s">
        <v>48</v>
      </c>
      <c r="O2840">
        <v>76</v>
      </c>
      <c r="P2840">
        <v>36.6</v>
      </c>
      <c r="Q2840" t="s">
        <v>30</v>
      </c>
      <c r="R2840" t="s">
        <v>31</v>
      </c>
      <c r="S2840">
        <v>75000</v>
      </c>
      <c r="T2840" t="s">
        <v>43</v>
      </c>
      <c r="U2840">
        <v>3</v>
      </c>
      <c r="V2840" t="s">
        <v>61</v>
      </c>
      <c r="W2840" t="str">
        <f>TEXT(EHR[[#This Row],[Admission_Date]], "MMM")</f>
        <v>May</v>
      </c>
      <c r="X2840">
        <f>MONTH(EHR[[#This Row],[Admission_Date]])</f>
        <v>5</v>
      </c>
    </row>
    <row r="2841" spans="1:24" x14ac:dyDescent="0.25">
      <c r="A2841" t="s">
        <v>2902</v>
      </c>
      <c r="B2841" t="s">
        <v>23</v>
      </c>
      <c r="C2841">
        <v>8</v>
      </c>
      <c r="D2841" t="s">
        <v>24</v>
      </c>
      <c r="E2841" t="s">
        <v>52</v>
      </c>
      <c r="F2841">
        <v>153</v>
      </c>
      <c r="G2841">
        <v>62</v>
      </c>
      <c r="H2841">
        <v>26.5</v>
      </c>
      <c r="I2841" t="s">
        <v>53</v>
      </c>
      <c r="J2841" s="1">
        <v>45956</v>
      </c>
      <c r="K2841" s="1">
        <v>45966</v>
      </c>
      <c r="L2841" t="s">
        <v>47</v>
      </c>
      <c r="M2841" t="s">
        <v>28</v>
      </c>
      <c r="N2841" t="s">
        <v>48</v>
      </c>
      <c r="O2841">
        <v>109</v>
      </c>
      <c r="P2841">
        <v>37.700000000000003</v>
      </c>
      <c r="Q2841" t="s">
        <v>30</v>
      </c>
      <c r="R2841" t="s">
        <v>31</v>
      </c>
      <c r="S2841">
        <v>25000</v>
      </c>
      <c r="T2841" t="s">
        <v>32</v>
      </c>
      <c r="U2841">
        <v>10</v>
      </c>
      <c r="V2841" t="s">
        <v>81</v>
      </c>
      <c r="W2841" t="str">
        <f>TEXT(EHR[[#This Row],[Admission_Date]], "MMM")</f>
        <v>Oct</v>
      </c>
      <c r="X2841">
        <f>MONTH(EHR[[#This Row],[Admission_Date]])</f>
        <v>10</v>
      </c>
    </row>
    <row r="2842" spans="1:24" x14ac:dyDescent="0.25">
      <c r="A2842" t="s">
        <v>2903</v>
      </c>
      <c r="B2842" t="s">
        <v>35</v>
      </c>
      <c r="C2842">
        <v>76</v>
      </c>
      <c r="D2842" t="s">
        <v>56</v>
      </c>
      <c r="E2842" t="s">
        <v>37</v>
      </c>
      <c r="F2842">
        <v>157</v>
      </c>
      <c r="G2842">
        <v>107</v>
      </c>
      <c r="H2842">
        <v>43.4</v>
      </c>
      <c r="I2842" t="s">
        <v>38</v>
      </c>
      <c r="J2842" s="1">
        <v>46119</v>
      </c>
      <c r="K2842" s="1">
        <v>46127</v>
      </c>
      <c r="L2842" t="s">
        <v>65</v>
      </c>
      <c r="M2842" t="s">
        <v>71</v>
      </c>
      <c r="N2842" t="s">
        <v>29</v>
      </c>
      <c r="O2842">
        <v>107</v>
      </c>
      <c r="P2842">
        <v>38.9</v>
      </c>
      <c r="Q2842" t="s">
        <v>41</v>
      </c>
      <c r="R2842" t="s">
        <v>42</v>
      </c>
      <c r="S2842">
        <v>75000</v>
      </c>
      <c r="T2842" t="s">
        <v>66</v>
      </c>
      <c r="U2842">
        <v>8</v>
      </c>
      <c r="V2842" t="s">
        <v>50</v>
      </c>
      <c r="W2842" t="str">
        <f>TEXT(EHR[[#This Row],[Admission_Date]], "MMM")</f>
        <v>Apr</v>
      </c>
      <c r="X2842">
        <f>MONTH(EHR[[#This Row],[Admission_Date]])</f>
        <v>4</v>
      </c>
    </row>
    <row r="2843" spans="1:24" x14ac:dyDescent="0.25">
      <c r="A2843" t="s">
        <v>2904</v>
      </c>
      <c r="B2843" t="s">
        <v>35</v>
      </c>
      <c r="C2843">
        <v>12</v>
      </c>
      <c r="D2843" t="s">
        <v>24</v>
      </c>
      <c r="E2843" t="s">
        <v>25</v>
      </c>
      <c r="F2843">
        <v>184</v>
      </c>
      <c r="G2843">
        <v>57</v>
      </c>
      <c r="H2843">
        <v>16.8</v>
      </c>
      <c r="I2843" t="s">
        <v>93</v>
      </c>
      <c r="J2843" s="1">
        <v>46037</v>
      </c>
      <c r="K2843" s="1">
        <v>46038</v>
      </c>
      <c r="L2843" t="s">
        <v>77</v>
      </c>
      <c r="M2843" t="s">
        <v>60</v>
      </c>
      <c r="N2843" t="s">
        <v>48</v>
      </c>
      <c r="O2843">
        <v>83</v>
      </c>
      <c r="P2843">
        <v>36.700000000000003</v>
      </c>
      <c r="Q2843" t="s">
        <v>41</v>
      </c>
      <c r="R2843" t="s">
        <v>31</v>
      </c>
      <c r="S2843">
        <v>50000</v>
      </c>
      <c r="T2843" t="s">
        <v>66</v>
      </c>
      <c r="U2843">
        <v>1</v>
      </c>
      <c r="V2843" t="s">
        <v>61</v>
      </c>
      <c r="W2843" t="str">
        <f>TEXT(EHR[[#This Row],[Admission_Date]], "MMM")</f>
        <v>Jan</v>
      </c>
      <c r="X2843">
        <f>MONTH(EHR[[#This Row],[Admission_Date]])</f>
        <v>1</v>
      </c>
    </row>
    <row r="2844" spans="1:24" x14ac:dyDescent="0.25">
      <c r="A2844" t="s">
        <v>2905</v>
      </c>
      <c r="B2844" t="s">
        <v>35</v>
      </c>
      <c r="C2844">
        <v>39</v>
      </c>
      <c r="D2844" t="s">
        <v>56</v>
      </c>
      <c r="E2844" t="s">
        <v>52</v>
      </c>
      <c r="F2844">
        <v>146</v>
      </c>
      <c r="G2844">
        <v>102</v>
      </c>
      <c r="H2844">
        <v>47.9</v>
      </c>
      <c r="I2844" t="s">
        <v>93</v>
      </c>
      <c r="J2844" s="1">
        <v>46033</v>
      </c>
      <c r="K2844" s="1"/>
      <c r="L2844" t="s">
        <v>65</v>
      </c>
      <c r="M2844" t="s">
        <v>28</v>
      </c>
      <c r="N2844" t="s">
        <v>48</v>
      </c>
      <c r="O2844">
        <v>70</v>
      </c>
      <c r="P2844">
        <v>36.1</v>
      </c>
      <c r="Q2844" t="s">
        <v>41</v>
      </c>
      <c r="R2844" t="s">
        <v>42</v>
      </c>
      <c r="S2844">
        <v>25000</v>
      </c>
      <c r="T2844" t="s">
        <v>43</v>
      </c>
      <c r="V2844" t="s">
        <v>33</v>
      </c>
      <c r="W2844" t="str">
        <f>TEXT(EHR[[#This Row],[Admission_Date]], "MMM")</f>
        <v>Jan</v>
      </c>
      <c r="X2844">
        <f>MONTH(EHR[[#This Row],[Admission_Date]])</f>
        <v>1</v>
      </c>
    </row>
    <row r="2845" spans="1:24" x14ac:dyDescent="0.25">
      <c r="A2845" t="s">
        <v>2906</v>
      </c>
      <c r="B2845" t="s">
        <v>35</v>
      </c>
      <c r="C2845">
        <v>14</v>
      </c>
      <c r="D2845" t="s">
        <v>73</v>
      </c>
      <c r="E2845" t="s">
        <v>25</v>
      </c>
      <c r="F2845">
        <v>163</v>
      </c>
      <c r="G2845">
        <v>47</v>
      </c>
      <c r="H2845">
        <v>17.7</v>
      </c>
      <c r="I2845" t="s">
        <v>53</v>
      </c>
      <c r="J2845" s="1">
        <v>45670</v>
      </c>
      <c r="K2845" s="1">
        <v>45674</v>
      </c>
      <c r="L2845" t="s">
        <v>65</v>
      </c>
      <c r="M2845" t="s">
        <v>60</v>
      </c>
      <c r="N2845" t="s">
        <v>48</v>
      </c>
      <c r="O2845">
        <v>98</v>
      </c>
      <c r="P2845">
        <v>36.4</v>
      </c>
      <c r="Q2845" t="s">
        <v>30</v>
      </c>
      <c r="R2845" t="s">
        <v>31</v>
      </c>
      <c r="S2845">
        <v>25000</v>
      </c>
      <c r="T2845" t="s">
        <v>66</v>
      </c>
      <c r="U2845">
        <v>4</v>
      </c>
      <c r="V2845" t="s">
        <v>61</v>
      </c>
      <c r="W2845" t="str">
        <f>TEXT(EHR[[#This Row],[Admission_Date]], "MMM")</f>
        <v>Jan</v>
      </c>
      <c r="X2845">
        <f>MONTH(EHR[[#This Row],[Admission_Date]])</f>
        <v>1</v>
      </c>
    </row>
    <row r="2846" spans="1:24" x14ac:dyDescent="0.25">
      <c r="A2846" t="s">
        <v>2907</v>
      </c>
      <c r="B2846" t="s">
        <v>23</v>
      </c>
      <c r="C2846">
        <v>21</v>
      </c>
      <c r="D2846" t="s">
        <v>56</v>
      </c>
      <c r="E2846" t="s">
        <v>25</v>
      </c>
      <c r="F2846">
        <v>169</v>
      </c>
      <c r="G2846">
        <v>83</v>
      </c>
      <c r="H2846">
        <v>29.1</v>
      </c>
      <c r="I2846" t="s">
        <v>53</v>
      </c>
      <c r="J2846" s="1">
        <v>45694</v>
      </c>
      <c r="K2846" s="1">
        <v>45696</v>
      </c>
      <c r="L2846" t="s">
        <v>47</v>
      </c>
      <c r="M2846" t="s">
        <v>60</v>
      </c>
      <c r="N2846" t="s">
        <v>29</v>
      </c>
      <c r="O2846">
        <v>81</v>
      </c>
      <c r="P2846">
        <v>37.1</v>
      </c>
      <c r="Q2846" t="s">
        <v>57</v>
      </c>
      <c r="R2846" t="s">
        <v>49</v>
      </c>
      <c r="S2846">
        <v>75000</v>
      </c>
      <c r="T2846" t="s">
        <v>43</v>
      </c>
      <c r="U2846">
        <v>2</v>
      </c>
      <c r="V2846" t="s">
        <v>44</v>
      </c>
      <c r="W2846" t="str">
        <f>TEXT(EHR[[#This Row],[Admission_Date]], "MMM")</f>
        <v>Feb</v>
      </c>
      <c r="X2846">
        <f>MONTH(EHR[[#This Row],[Admission_Date]])</f>
        <v>2</v>
      </c>
    </row>
    <row r="2847" spans="1:24" x14ac:dyDescent="0.25">
      <c r="A2847" t="s">
        <v>2908</v>
      </c>
      <c r="B2847" t="s">
        <v>23</v>
      </c>
      <c r="C2847">
        <v>46</v>
      </c>
      <c r="D2847" t="s">
        <v>56</v>
      </c>
      <c r="E2847" t="s">
        <v>52</v>
      </c>
      <c r="F2847">
        <v>158</v>
      </c>
      <c r="G2847">
        <v>62</v>
      </c>
      <c r="H2847">
        <v>24.8</v>
      </c>
      <c r="I2847" t="s">
        <v>38</v>
      </c>
      <c r="J2847" s="1">
        <v>45984</v>
      </c>
      <c r="K2847" s="1">
        <v>45986</v>
      </c>
      <c r="L2847" t="s">
        <v>59</v>
      </c>
      <c r="M2847" t="s">
        <v>54</v>
      </c>
      <c r="N2847" t="s">
        <v>29</v>
      </c>
      <c r="O2847">
        <v>99</v>
      </c>
      <c r="P2847">
        <v>37.299999999999997</v>
      </c>
      <c r="Q2847" t="s">
        <v>41</v>
      </c>
      <c r="R2847" t="s">
        <v>42</v>
      </c>
      <c r="S2847">
        <v>25000</v>
      </c>
      <c r="T2847" t="s">
        <v>32</v>
      </c>
      <c r="U2847">
        <v>2</v>
      </c>
      <c r="V2847" t="s">
        <v>33</v>
      </c>
      <c r="W2847" t="str">
        <f>TEXT(EHR[[#This Row],[Admission_Date]], "MMM")</f>
        <v>Nov</v>
      </c>
      <c r="X2847">
        <f>MONTH(EHR[[#This Row],[Admission_Date]])</f>
        <v>11</v>
      </c>
    </row>
    <row r="2848" spans="1:24" x14ac:dyDescent="0.25">
      <c r="A2848" t="s">
        <v>2909</v>
      </c>
      <c r="B2848" t="s">
        <v>35</v>
      </c>
      <c r="C2848">
        <v>33</v>
      </c>
      <c r="D2848" t="s">
        <v>36</v>
      </c>
      <c r="E2848" t="s">
        <v>52</v>
      </c>
      <c r="F2848">
        <v>177</v>
      </c>
      <c r="G2848">
        <v>74</v>
      </c>
      <c r="H2848">
        <v>23.6</v>
      </c>
      <c r="I2848" t="s">
        <v>38</v>
      </c>
      <c r="J2848" s="1">
        <v>45987</v>
      </c>
      <c r="K2848" s="1">
        <v>45993</v>
      </c>
      <c r="L2848" t="s">
        <v>47</v>
      </c>
      <c r="M2848" t="s">
        <v>28</v>
      </c>
      <c r="N2848" t="s">
        <v>29</v>
      </c>
      <c r="O2848">
        <v>104</v>
      </c>
      <c r="P2848">
        <v>38.5</v>
      </c>
      <c r="Q2848" t="s">
        <v>41</v>
      </c>
      <c r="R2848" t="s">
        <v>31</v>
      </c>
      <c r="S2848">
        <v>75000</v>
      </c>
      <c r="T2848" t="s">
        <v>32</v>
      </c>
      <c r="U2848">
        <v>6</v>
      </c>
      <c r="V2848" t="s">
        <v>44</v>
      </c>
      <c r="W2848" t="str">
        <f>TEXT(EHR[[#This Row],[Admission_Date]], "MMM")</f>
        <v>Nov</v>
      </c>
      <c r="X2848">
        <f>MONTH(EHR[[#This Row],[Admission_Date]])</f>
        <v>11</v>
      </c>
    </row>
    <row r="2849" spans="1:24" x14ac:dyDescent="0.25">
      <c r="A2849" t="s">
        <v>2910</v>
      </c>
      <c r="B2849" t="s">
        <v>23</v>
      </c>
      <c r="C2849">
        <v>8</v>
      </c>
      <c r="D2849" t="s">
        <v>73</v>
      </c>
      <c r="E2849" t="s">
        <v>52</v>
      </c>
      <c r="F2849">
        <v>155</v>
      </c>
      <c r="G2849">
        <v>94</v>
      </c>
      <c r="H2849">
        <v>39.1</v>
      </c>
      <c r="I2849" t="s">
        <v>38</v>
      </c>
      <c r="J2849" s="1">
        <v>45996</v>
      </c>
      <c r="K2849" s="1">
        <v>45998</v>
      </c>
      <c r="L2849" t="s">
        <v>39</v>
      </c>
      <c r="M2849" t="s">
        <v>71</v>
      </c>
      <c r="N2849" t="s">
        <v>48</v>
      </c>
      <c r="O2849">
        <v>107</v>
      </c>
      <c r="P2849">
        <v>38.799999999999997</v>
      </c>
      <c r="Q2849" t="s">
        <v>41</v>
      </c>
      <c r="R2849" t="s">
        <v>42</v>
      </c>
      <c r="S2849">
        <v>25000</v>
      </c>
      <c r="T2849" t="s">
        <v>32</v>
      </c>
      <c r="U2849">
        <v>2</v>
      </c>
      <c r="V2849" t="s">
        <v>81</v>
      </c>
      <c r="W2849" t="str">
        <f>TEXT(EHR[[#This Row],[Admission_Date]], "MMM")</f>
        <v>Dec</v>
      </c>
      <c r="X2849">
        <f>MONTH(EHR[[#This Row],[Admission_Date]])</f>
        <v>12</v>
      </c>
    </row>
    <row r="2850" spans="1:24" x14ac:dyDescent="0.25">
      <c r="A2850" t="s">
        <v>2911</v>
      </c>
      <c r="B2850" t="s">
        <v>35</v>
      </c>
      <c r="C2850">
        <v>41</v>
      </c>
      <c r="D2850" t="s">
        <v>24</v>
      </c>
      <c r="E2850" t="s">
        <v>37</v>
      </c>
      <c r="F2850">
        <v>147</v>
      </c>
      <c r="G2850">
        <v>45</v>
      </c>
      <c r="H2850">
        <v>20.8</v>
      </c>
      <c r="I2850" t="s">
        <v>38</v>
      </c>
      <c r="J2850" s="1">
        <v>45822</v>
      </c>
      <c r="K2850" s="1">
        <v>45832</v>
      </c>
      <c r="L2850" t="s">
        <v>47</v>
      </c>
      <c r="M2850" t="s">
        <v>71</v>
      </c>
      <c r="N2850" t="s">
        <v>29</v>
      </c>
      <c r="O2850">
        <v>60</v>
      </c>
      <c r="P2850">
        <v>37.9</v>
      </c>
      <c r="Q2850" t="s">
        <v>41</v>
      </c>
      <c r="R2850" t="s">
        <v>31</v>
      </c>
      <c r="S2850">
        <v>50000</v>
      </c>
      <c r="T2850" t="s">
        <v>66</v>
      </c>
      <c r="U2850">
        <v>10</v>
      </c>
      <c r="V2850" t="s">
        <v>33</v>
      </c>
      <c r="W2850" t="str">
        <f>TEXT(EHR[[#This Row],[Admission_Date]], "MMM")</f>
        <v>Jun</v>
      </c>
      <c r="X2850">
        <f>MONTH(EHR[[#This Row],[Admission_Date]])</f>
        <v>6</v>
      </c>
    </row>
    <row r="2851" spans="1:24" x14ac:dyDescent="0.25">
      <c r="A2851" t="s">
        <v>2912</v>
      </c>
      <c r="B2851" t="s">
        <v>35</v>
      </c>
      <c r="C2851">
        <v>7</v>
      </c>
      <c r="D2851" t="s">
        <v>73</v>
      </c>
      <c r="E2851" t="s">
        <v>25</v>
      </c>
      <c r="F2851">
        <v>159</v>
      </c>
      <c r="G2851">
        <v>97</v>
      </c>
      <c r="H2851">
        <v>38.4</v>
      </c>
      <c r="I2851" t="s">
        <v>93</v>
      </c>
      <c r="J2851" s="1">
        <v>45977</v>
      </c>
      <c r="K2851" s="1">
        <v>45981</v>
      </c>
      <c r="L2851" t="s">
        <v>47</v>
      </c>
      <c r="M2851" t="s">
        <v>60</v>
      </c>
      <c r="N2851" t="s">
        <v>48</v>
      </c>
      <c r="O2851">
        <v>71</v>
      </c>
      <c r="P2851">
        <v>37.5</v>
      </c>
      <c r="Q2851" t="s">
        <v>41</v>
      </c>
      <c r="R2851" t="s">
        <v>42</v>
      </c>
      <c r="S2851">
        <v>75000</v>
      </c>
      <c r="T2851" t="s">
        <v>66</v>
      </c>
      <c r="U2851">
        <v>4</v>
      </c>
      <c r="V2851" t="s">
        <v>81</v>
      </c>
      <c r="W2851" t="str">
        <f>TEXT(EHR[[#This Row],[Admission_Date]], "MMM")</f>
        <v>Nov</v>
      </c>
      <c r="X2851">
        <f>MONTH(EHR[[#This Row],[Admission_Date]])</f>
        <v>11</v>
      </c>
    </row>
    <row r="2852" spans="1:24" x14ac:dyDescent="0.25">
      <c r="A2852" t="s">
        <v>2913</v>
      </c>
      <c r="B2852" t="s">
        <v>35</v>
      </c>
      <c r="C2852">
        <v>86</v>
      </c>
      <c r="D2852" t="s">
        <v>56</v>
      </c>
      <c r="E2852" t="s">
        <v>52</v>
      </c>
      <c r="F2852">
        <v>166</v>
      </c>
      <c r="G2852">
        <v>83</v>
      </c>
      <c r="H2852">
        <v>30.1</v>
      </c>
      <c r="I2852" t="s">
        <v>38</v>
      </c>
      <c r="J2852" s="1">
        <v>45915</v>
      </c>
      <c r="K2852" s="1">
        <v>45918</v>
      </c>
      <c r="L2852" t="s">
        <v>47</v>
      </c>
      <c r="M2852" t="s">
        <v>60</v>
      </c>
      <c r="N2852" t="s">
        <v>29</v>
      </c>
      <c r="O2852">
        <v>67</v>
      </c>
      <c r="P2852">
        <v>38.4</v>
      </c>
      <c r="Q2852" t="s">
        <v>41</v>
      </c>
      <c r="R2852" t="s">
        <v>42</v>
      </c>
      <c r="S2852">
        <v>75000</v>
      </c>
      <c r="T2852" t="s">
        <v>66</v>
      </c>
      <c r="U2852">
        <v>3</v>
      </c>
      <c r="V2852" t="s">
        <v>50</v>
      </c>
      <c r="W2852" t="str">
        <f>TEXT(EHR[[#This Row],[Admission_Date]], "MMM")</f>
        <v>Sep</v>
      </c>
      <c r="X2852">
        <f>MONTH(EHR[[#This Row],[Admission_Date]])</f>
        <v>9</v>
      </c>
    </row>
    <row r="2853" spans="1:24" x14ac:dyDescent="0.25">
      <c r="A2853" t="s">
        <v>2914</v>
      </c>
      <c r="B2853" t="s">
        <v>35</v>
      </c>
      <c r="C2853">
        <v>84</v>
      </c>
      <c r="D2853" t="s">
        <v>24</v>
      </c>
      <c r="E2853" t="s">
        <v>37</v>
      </c>
      <c r="F2853">
        <v>189</v>
      </c>
      <c r="G2853">
        <v>57</v>
      </c>
      <c r="H2853">
        <v>16</v>
      </c>
      <c r="I2853" t="s">
        <v>53</v>
      </c>
      <c r="J2853" s="1">
        <v>45724</v>
      </c>
      <c r="K2853" s="1">
        <v>45726</v>
      </c>
      <c r="L2853" t="s">
        <v>59</v>
      </c>
      <c r="M2853" t="s">
        <v>54</v>
      </c>
      <c r="N2853" t="s">
        <v>29</v>
      </c>
      <c r="O2853">
        <v>63</v>
      </c>
      <c r="P2853">
        <v>36.200000000000003</v>
      </c>
      <c r="Q2853" t="s">
        <v>41</v>
      </c>
      <c r="R2853" t="s">
        <v>31</v>
      </c>
      <c r="S2853">
        <v>25000</v>
      </c>
      <c r="T2853" t="s">
        <v>43</v>
      </c>
      <c r="U2853">
        <v>2</v>
      </c>
      <c r="V2853" t="s">
        <v>50</v>
      </c>
      <c r="W2853" t="str">
        <f>TEXT(EHR[[#This Row],[Admission_Date]], "MMM")</f>
        <v>Mar</v>
      </c>
      <c r="X2853">
        <f>MONTH(EHR[[#This Row],[Admission_Date]])</f>
        <v>3</v>
      </c>
    </row>
    <row r="2854" spans="1:24" x14ac:dyDescent="0.25">
      <c r="A2854" t="s">
        <v>2915</v>
      </c>
      <c r="B2854" t="s">
        <v>35</v>
      </c>
      <c r="C2854">
        <v>87</v>
      </c>
      <c r="D2854" t="s">
        <v>56</v>
      </c>
      <c r="E2854" t="s">
        <v>52</v>
      </c>
      <c r="F2854">
        <v>159</v>
      </c>
      <c r="G2854">
        <v>110</v>
      </c>
      <c r="H2854">
        <v>43.5</v>
      </c>
      <c r="I2854" t="s">
        <v>93</v>
      </c>
      <c r="J2854" s="1">
        <v>45872</v>
      </c>
      <c r="K2854" s="1">
        <v>45878</v>
      </c>
      <c r="L2854" t="s">
        <v>65</v>
      </c>
      <c r="M2854" t="s">
        <v>54</v>
      </c>
      <c r="N2854" t="s">
        <v>29</v>
      </c>
      <c r="O2854">
        <v>110</v>
      </c>
      <c r="P2854">
        <v>36.6</v>
      </c>
      <c r="Q2854" t="s">
        <v>30</v>
      </c>
      <c r="R2854" t="s">
        <v>31</v>
      </c>
      <c r="S2854">
        <v>50000</v>
      </c>
      <c r="T2854" t="s">
        <v>66</v>
      </c>
      <c r="U2854">
        <v>6</v>
      </c>
      <c r="V2854" t="s">
        <v>50</v>
      </c>
      <c r="W2854" t="str">
        <f>TEXT(EHR[[#This Row],[Admission_Date]], "MMM")</f>
        <v>Aug</v>
      </c>
      <c r="X2854">
        <f>MONTH(EHR[[#This Row],[Admission_Date]])</f>
        <v>8</v>
      </c>
    </row>
    <row r="2855" spans="1:24" x14ac:dyDescent="0.25">
      <c r="A2855" t="s">
        <v>2916</v>
      </c>
      <c r="B2855" t="s">
        <v>35</v>
      </c>
      <c r="C2855">
        <v>29</v>
      </c>
      <c r="D2855" t="s">
        <v>56</v>
      </c>
      <c r="E2855" t="s">
        <v>25</v>
      </c>
      <c r="F2855">
        <v>152</v>
      </c>
      <c r="G2855">
        <v>59</v>
      </c>
      <c r="H2855">
        <v>25.5</v>
      </c>
      <c r="I2855" t="s">
        <v>38</v>
      </c>
      <c r="J2855" s="1">
        <v>45869</v>
      </c>
      <c r="K2855" s="1">
        <v>45878</v>
      </c>
      <c r="L2855" t="s">
        <v>27</v>
      </c>
      <c r="M2855" t="s">
        <v>40</v>
      </c>
      <c r="N2855" t="s">
        <v>48</v>
      </c>
      <c r="O2855">
        <v>63</v>
      </c>
      <c r="P2855">
        <v>37.9</v>
      </c>
      <c r="Q2855" t="s">
        <v>41</v>
      </c>
      <c r="R2855" t="s">
        <v>49</v>
      </c>
      <c r="S2855">
        <v>75000</v>
      </c>
      <c r="T2855" t="s">
        <v>32</v>
      </c>
      <c r="U2855">
        <v>9</v>
      </c>
      <c r="V2855" t="s">
        <v>44</v>
      </c>
      <c r="W2855" t="str">
        <f>TEXT(EHR[[#This Row],[Admission_Date]], "MMM")</f>
        <v>Jul</v>
      </c>
      <c r="X2855">
        <f>MONTH(EHR[[#This Row],[Admission_Date]])</f>
        <v>7</v>
      </c>
    </row>
    <row r="2856" spans="1:24" x14ac:dyDescent="0.25">
      <c r="A2856" t="s">
        <v>2917</v>
      </c>
      <c r="B2856" t="s">
        <v>23</v>
      </c>
      <c r="C2856">
        <v>81</v>
      </c>
      <c r="D2856" t="s">
        <v>56</v>
      </c>
      <c r="E2856" t="s">
        <v>52</v>
      </c>
      <c r="F2856">
        <v>176</v>
      </c>
      <c r="G2856">
        <v>105</v>
      </c>
      <c r="H2856">
        <v>33.9</v>
      </c>
      <c r="I2856" t="s">
        <v>38</v>
      </c>
      <c r="J2856" s="1">
        <v>46160</v>
      </c>
      <c r="K2856" s="1">
        <v>46167</v>
      </c>
      <c r="L2856" t="s">
        <v>65</v>
      </c>
      <c r="M2856" t="s">
        <v>60</v>
      </c>
      <c r="N2856" t="s">
        <v>48</v>
      </c>
      <c r="O2856">
        <v>103</v>
      </c>
      <c r="P2856">
        <v>37.5</v>
      </c>
      <c r="Q2856" t="s">
        <v>57</v>
      </c>
      <c r="R2856" t="s">
        <v>42</v>
      </c>
      <c r="S2856">
        <v>25000</v>
      </c>
      <c r="T2856" t="s">
        <v>43</v>
      </c>
      <c r="U2856">
        <v>7</v>
      </c>
      <c r="V2856" t="s">
        <v>50</v>
      </c>
      <c r="W2856" t="str">
        <f>TEXT(EHR[[#This Row],[Admission_Date]], "MMM")</f>
        <v>May</v>
      </c>
      <c r="X2856">
        <f>MONTH(EHR[[#This Row],[Admission_Date]])</f>
        <v>5</v>
      </c>
    </row>
    <row r="2857" spans="1:24" x14ac:dyDescent="0.25">
      <c r="A2857" t="s">
        <v>2918</v>
      </c>
      <c r="B2857" t="s">
        <v>35</v>
      </c>
      <c r="C2857">
        <v>63</v>
      </c>
      <c r="D2857" t="s">
        <v>56</v>
      </c>
      <c r="E2857" t="s">
        <v>52</v>
      </c>
      <c r="F2857">
        <v>149</v>
      </c>
      <c r="G2857">
        <v>76</v>
      </c>
      <c r="H2857">
        <v>34.200000000000003</v>
      </c>
      <c r="I2857" t="s">
        <v>46</v>
      </c>
      <c r="J2857" s="1">
        <v>45833</v>
      </c>
      <c r="K2857" s="1">
        <v>45835</v>
      </c>
      <c r="L2857" t="s">
        <v>39</v>
      </c>
      <c r="M2857" t="s">
        <v>60</v>
      </c>
      <c r="N2857" t="s">
        <v>29</v>
      </c>
      <c r="O2857">
        <v>95</v>
      </c>
      <c r="P2857">
        <v>36.1</v>
      </c>
      <c r="Q2857" t="s">
        <v>57</v>
      </c>
      <c r="R2857" t="s">
        <v>31</v>
      </c>
      <c r="S2857">
        <v>25000</v>
      </c>
      <c r="T2857" t="s">
        <v>32</v>
      </c>
      <c r="U2857">
        <v>2</v>
      </c>
      <c r="V2857" t="s">
        <v>50</v>
      </c>
      <c r="W2857" t="str">
        <f>TEXT(EHR[[#This Row],[Admission_Date]], "MMM")</f>
        <v>Jun</v>
      </c>
      <c r="X2857">
        <f>MONTH(EHR[[#This Row],[Admission_Date]])</f>
        <v>6</v>
      </c>
    </row>
    <row r="2858" spans="1:24" x14ac:dyDescent="0.25">
      <c r="A2858" t="s">
        <v>2919</v>
      </c>
      <c r="B2858" t="s">
        <v>23</v>
      </c>
      <c r="C2858">
        <v>85</v>
      </c>
      <c r="D2858" t="s">
        <v>24</v>
      </c>
      <c r="E2858" t="s">
        <v>25</v>
      </c>
      <c r="F2858">
        <v>146</v>
      </c>
      <c r="G2858">
        <v>49</v>
      </c>
      <c r="H2858">
        <v>23</v>
      </c>
      <c r="I2858" t="s">
        <v>46</v>
      </c>
      <c r="J2858" s="1">
        <v>45725</v>
      </c>
      <c r="K2858" s="1">
        <v>45735</v>
      </c>
      <c r="L2858" t="s">
        <v>39</v>
      </c>
      <c r="M2858" t="s">
        <v>28</v>
      </c>
      <c r="N2858" t="s">
        <v>48</v>
      </c>
      <c r="O2858">
        <v>94</v>
      </c>
      <c r="P2858">
        <v>36.200000000000003</v>
      </c>
      <c r="Q2858" t="s">
        <v>57</v>
      </c>
      <c r="R2858" t="s">
        <v>42</v>
      </c>
      <c r="S2858">
        <v>50000</v>
      </c>
      <c r="T2858" t="s">
        <v>43</v>
      </c>
      <c r="U2858">
        <v>10</v>
      </c>
      <c r="V2858" t="s">
        <v>50</v>
      </c>
      <c r="W2858" t="str">
        <f>TEXT(EHR[[#This Row],[Admission_Date]], "MMM")</f>
        <v>Mar</v>
      </c>
      <c r="X2858">
        <f>MONTH(EHR[[#This Row],[Admission_Date]])</f>
        <v>3</v>
      </c>
    </row>
    <row r="2859" spans="1:24" x14ac:dyDescent="0.25">
      <c r="A2859" t="s">
        <v>2920</v>
      </c>
      <c r="B2859" t="s">
        <v>35</v>
      </c>
      <c r="C2859">
        <v>70</v>
      </c>
      <c r="D2859" t="s">
        <v>36</v>
      </c>
      <c r="E2859" t="s">
        <v>25</v>
      </c>
      <c r="F2859">
        <v>151</v>
      </c>
      <c r="G2859">
        <v>45</v>
      </c>
      <c r="H2859">
        <v>19.7</v>
      </c>
      <c r="I2859" t="s">
        <v>26</v>
      </c>
      <c r="J2859" s="1">
        <v>46063</v>
      </c>
      <c r="K2859" s="1">
        <v>46073</v>
      </c>
      <c r="L2859" t="s">
        <v>27</v>
      </c>
      <c r="M2859" t="s">
        <v>60</v>
      </c>
      <c r="N2859" t="s">
        <v>48</v>
      </c>
      <c r="O2859">
        <v>101</v>
      </c>
      <c r="P2859">
        <v>37.9</v>
      </c>
      <c r="Q2859" t="s">
        <v>57</v>
      </c>
      <c r="R2859" t="s">
        <v>31</v>
      </c>
      <c r="S2859">
        <v>25000</v>
      </c>
      <c r="T2859" t="s">
        <v>43</v>
      </c>
      <c r="U2859">
        <v>10</v>
      </c>
      <c r="V2859" t="s">
        <v>50</v>
      </c>
      <c r="W2859" t="str">
        <f>TEXT(EHR[[#This Row],[Admission_Date]], "MMM")</f>
        <v>Feb</v>
      </c>
      <c r="X2859">
        <f>MONTH(EHR[[#This Row],[Admission_Date]])</f>
        <v>2</v>
      </c>
    </row>
    <row r="2860" spans="1:24" x14ac:dyDescent="0.25">
      <c r="A2860" t="s">
        <v>2921</v>
      </c>
      <c r="B2860" t="s">
        <v>23</v>
      </c>
      <c r="C2860">
        <v>16</v>
      </c>
      <c r="D2860" t="s">
        <v>36</v>
      </c>
      <c r="E2860" t="s">
        <v>52</v>
      </c>
      <c r="F2860">
        <v>179</v>
      </c>
      <c r="G2860">
        <v>64</v>
      </c>
      <c r="H2860">
        <v>20</v>
      </c>
      <c r="I2860" t="s">
        <v>53</v>
      </c>
      <c r="J2860" s="1">
        <v>45819</v>
      </c>
      <c r="K2860" s="1">
        <v>45828</v>
      </c>
      <c r="L2860" t="s">
        <v>65</v>
      </c>
      <c r="M2860" t="s">
        <v>40</v>
      </c>
      <c r="N2860" t="s">
        <v>29</v>
      </c>
      <c r="O2860">
        <v>110</v>
      </c>
      <c r="P2860">
        <v>37.6</v>
      </c>
      <c r="Q2860" t="s">
        <v>41</v>
      </c>
      <c r="R2860" t="s">
        <v>42</v>
      </c>
      <c r="S2860">
        <v>25000</v>
      </c>
      <c r="T2860" t="s">
        <v>66</v>
      </c>
      <c r="U2860">
        <v>9</v>
      </c>
      <c r="V2860" t="s">
        <v>61</v>
      </c>
      <c r="W2860" t="str">
        <f>TEXT(EHR[[#This Row],[Admission_Date]], "MMM")</f>
        <v>Jun</v>
      </c>
      <c r="X2860">
        <f>MONTH(EHR[[#This Row],[Admission_Date]])</f>
        <v>6</v>
      </c>
    </row>
    <row r="2861" spans="1:24" x14ac:dyDescent="0.25">
      <c r="A2861" t="s">
        <v>2922</v>
      </c>
      <c r="B2861" t="s">
        <v>35</v>
      </c>
      <c r="C2861">
        <v>83</v>
      </c>
      <c r="D2861" t="s">
        <v>24</v>
      </c>
      <c r="E2861" t="s">
        <v>52</v>
      </c>
      <c r="F2861">
        <v>166</v>
      </c>
      <c r="G2861">
        <v>91</v>
      </c>
      <c r="H2861">
        <v>33</v>
      </c>
      <c r="I2861" t="s">
        <v>53</v>
      </c>
      <c r="J2861" s="1">
        <v>46110</v>
      </c>
      <c r="K2861" s="1">
        <v>46116</v>
      </c>
      <c r="L2861" t="s">
        <v>59</v>
      </c>
      <c r="M2861" t="s">
        <v>60</v>
      </c>
      <c r="N2861" t="s">
        <v>48</v>
      </c>
      <c r="O2861">
        <v>80</v>
      </c>
      <c r="P2861">
        <v>38.4</v>
      </c>
      <c r="Q2861" t="s">
        <v>30</v>
      </c>
      <c r="R2861" t="s">
        <v>49</v>
      </c>
      <c r="S2861">
        <v>25000</v>
      </c>
      <c r="T2861" t="s">
        <v>43</v>
      </c>
      <c r="U2861">
        <v>6</v>
      </c>
      <c r="V2861" t="s">
        <v>50</v>
      </c>
      <c r="W2861" t="str">
        <f>TEXT(EHR[[#This Row],[Admission_Date]], "MMM")</f>
        <v>Mar</v>
      </c>
      <c r="X2861">
        <f>MONTH(EHR[[#This Row],[Admission_Date]])</f>
        <v>3</v>
      </c>
    </row>
    <row r="2862" spans="1:24" x14ac:dyDescent="0.25">
      <c r="A2862" t="s">
        <v>2923</v>
      </c>
      <c r="B2862" t="s">
        <v>35</v>
      </c>
      <c r="C2862">
        <v>64</v>
      </c>
      <c r="D2862" t="s">
        <v>36</v>
      </c>
      <c r="E2862" t="s">
        <v>25</v>
      </c>
      <c r="F2862">
        <v>171</v>
      </c>
      <c r="G2862">
        <v>49</v>
      </c>
      <c r="H2862">
        <v>16.8</v>
      </c>
      <c r="I2862" t="s">
        <v>26</v>
      </c>
      <c r="J2862" s="1">
        <v>46121</v>
      </c>
      <c r="K2862" s="1">
        <v>46130</v>
      </c>
      <c r="L2862" t="s">
        <v>59</v>
      </c>
      <c r="M2862" t="s">
        <v>54</v>
      </c>
      <c r="N2862" t="s">
        <v>29</v>
      </c>
      <c r="O2862">
        <v>100</v>
      </c>
      <c r="P2862">
        <v>36.9</v>
      </c>
      <c r="Q2862" t="s">
        <v>57</v>
      </c>
      <c r="R2862" t="s">
        <v>31</v>
      </c>
      <c r="S2862">
        <v>75000</v>
      </c>
      <c r="T2862" t="s">
        <v>66</v>
      </c>
      <c r="U2862">
        <v>9</v>
      </c>
      <c r="V2862" t="s">
        <v>50</v>
      </c>
      <c r="W2862" t="str">
        <f>TEXT(EHR[[#This Row],[Admission_Date]], "MMM")</f>
        <v>Apr</v>
      </c>
      <c r="X2862">
        <f>MONTH(EHR[[#This Row],[Admission_Date]])</f>
        <v>4</v>
      </c>
    </row>
    <row r="2863" spans="1:24" x14ac:dyDescent="0.25">
      <c r="A2863" t="s">
        <v>2924</v>
      </c>
      <c r="B2863" t="s">
        <v>35</v>
      </c>
      <c r="C2863">
        <v>71</v>
      </c>
      <c r="D2863" t="s">
        <v>73</v>
      </c>
      <c r="E2863" t="s">
        <v>25</v>
      </c>
      <c r="F2863">
        <v>188</v>
      </c>
      <c r="G2863">
        <v>89</v>
      </c>
      <c r="H2863">
        <v>25.2</v>
      </c>
      <c r="I2863" t="s">
        <v>53</v>
      </c>
      <c r="J2863" s="1">
        <v>46142</v>
      </c>
      <c r="K2863" s="1">
        <v>46150</v>
      </c>
      <c r="L2863" t="s">
        <v>27</v>
      </c>
      <c r="M2863" t="s">
        <v>54</v>
      </c>
      <c r="N2863" t="s">
        <v>48</v>
      </c>
      <c r="O2863">
        <v>93</v>
      </c>
      <c r="P2863">
        <v>37</v>
      </c>
      <c r="Q2863" t="s">
        <v>57</v>
      </c>
      <c r="R2863" t="s">
        <v>42</v>
      </c>
      <c r="S2863">
        <v>25000</v>
      </c>
      <c r="T2863" t="s">
        <v>43</v>
      </c>
      <c r="U2863">
        <v>8</v>
      </c>
      <c r="V2863" t="s">
        <v>50</v>
      </c>
      <c r="W2863" t="str">
        <f>TEXT(EHR[[#This Row],[Admission_Date]], "MMM")</f>
        <v>Apr</v>
      </c>
      <c r="X2863">
        <f>MONTH(EHR[[#This Row],[Admission_Date]])</f>
        <v>4</v>
      </c>
    </row>
    <row r="2864" spans="1:24" x14ac:dyDescent="0.25">
      <c r="A2864" t="s">
        <v>2925</v>
      </c>
      <c r="B2864" t="s">
        <v>23</v>
      </c>
      <c r="C2864">
        <v>38</v>
      </c>
      <c r="D2864" t="s">
        <v>73</v>
      </c>
      <c r="E2864" t="s">
        <v>25</v>
      </c>
      <c r="F2864">
        <v>173</v>
      </c>
      <c r="G2864">
        <v>101</v>
      </c>
      <c r="H2864">
        <v>33.700000000000003</v>
      </c>
      <c r="I2864" t="s">
        <v>26</v>
      </c>
      <c r="J2864" s="1">
        <v>45695</v>
      </c>
      <c r="K2864" s="1">
        <v>45704</v>
      </c>
      <c r="L2864" t="s">
        <v>27</v>
      </c>
      <c r="M2864" t="s">
        <v>71</v>
      </c>
      <c r="N2864" t="s">
        <v>48</v>
      </c>
      <c r="O2864">
        <v>102</v>
      </c>
      <c r="P2864">
        <v>37</v>
      </c>
      <c r="Q2864" t="s">
        <v>41</v>
      </c>
      <c r="R2864" t="s">
        <v>49</v>
      </c>
      <c r="S2864">
        <v>50000</v>
      </c>
      <c r="T2864" t="s">
        <v>43</v>
      </c>
      <c r="U2864">
        <v>9</v>
      </c>
      <c r="V2864" t="s">
        <v>33</v>
      </c>
      <c r="W2864" t="str">
        <f>TEXT(EHR[[#This Row],[Admission_Date]], "MMM")</f>
        <v>Feb</v>
      </c>
      <c r="X2864">
        <f>MONTH(EHR[[#This Row],[Admission_Date]])</f>
        <v>2</v>
      </c>
    </row>
    <row r="2865" spans="1:24" x14ac:dyDescent="0.25">
      <c r="A2865" t="s">
        <v>2926</v>
      </c>
      <c r="B2865" t="s">
        <v>35</v>
      </c>
      <c r="C2865">
        <v>43</v>
      </c>
      <c r="D2865" t="s">
        <v>73</v>
      </c>
      <c r="E2865" t="s">
        <v>52</v>
      </c>
      <c r="F2865">
        <v>145</v>
      </c>
      <c r="G2865">
        <v>60</v>
      </c>
      <c r="H2865">
        <v>28.5</v>
      </c>
      <c r="I2865" t="s">
        <v>46</v>
      </c>
      <c r="J2865" s="1">
        <v>45706</v>
      </c>
      <c r="K2865" s="1">
        <v>45715</v>
      </c>
      <c r="L2865" t="s">
        <v>27</v>
      </c>
      <c r="M2865" t="s">
        <v>71</v>
      </c>
      <c r="N2865" t="s">
        <v>29</v>
      </c>
      <c r="O2865">
        <v>72</v>
      </c>
      <c r="P2865">
        <v>37.9</v>
      </c>
      <c r="Q2865" t="s">
        <v>57</v>
      </c>
      <c r="R2865" t="s">
        <v>49</v>
      </c>
      <c r="S2865">
        <v>50000</v>
      </c>
      <c r="T2865" t="s">
        <v>66</v>
      </c>
      <c r="U2865">
        <v>9</v>
      </c>
      <c r="V2865" t="s">
        <v>33</v>
      </c>
      <c r="W2865" t="str">
        <f>TEXT(EHR[[#This Row],[Admission_Date]], "MMM")</f>
        <v>Feb</v>
      </c>
      <c r="X2865">
        <f>MONTH(EHR[[#This Row],[Admission_Date]])</f>
        <v>2</v>
      </c>
    </row>
    <row r="2866" spans="1:24" x14ac:dyDescent="0.25">
      <c r="A2866" t="s">
        <v>2927</v>
      </c>
      <c r="B2866" t="s">
        <v>35</v>
      </c>
      <c r="C2866">
        <v>73</v>
      </c>
      <c r="D2866" t="s">
        <v>24</v>
      </c>
      <c r="E2866" t="s">
        <v>25</v>
      </c>
      <c r="F2866">
        <v>174</v>
      </c>
      <c r="G2866">
        <v>92</v>
      </c>
      <c r="H2866">
        <v>30.4</v>
      </c>
      <c r="I2866" t="s">
        <v>46</v>
      </c>
      <c r="J2866" s="1">
        <v>46198</v>
      </c>
      <c r="K2866" s="1">
        <v>46206</v>
      </c>
      <c r="L2866" t="s">
        <v>65</v>
      </c>
      <c r="M2866" t="s">
        <v>60</v>
      </c>
      <c r="N2866" t="s">
        <v>29</v>
      </c>
      <c r="O2866">
        <v>86</v>
      </c>
      <c r="P2866">
        <v>38.700000000000003</v>
      </c>
      <c r="Q2866" t="s">
        <v>41</v>
      </c>
      <c r="R2866" t="s">
        <v>42</v>
      </c>
      <c r="S2866">
        <v>50000</v>
      </c>
      <c r="T2866" t="s">
        <v>66</v>
      </c>
      <c r="U2866">
        <v>8</v>
      </c>
      <c r="V2866" t="s">
        <v>50</v>
      </c>
      <c r="W2866" t="str">
        <f>TEXT(EHR[[#This Row],[Admission_Date]], "MMM")</f>
        <v>Jun</v>
      </c>
      <c r="X2866">
        <f>MONTH(EHR[[#This Row],[Admission_Date]])</f>
        <v>6</v>
      </c>
    </row>
    <row r="2867" spans="1:24" x14ac:dyDescent="0.25">
      <c r="A2867" t="s">
        <v>2928</v>
      </c>
      <c r="B2867" t="s">
        <v>23</v>
      </c>
      <c r="C2867">
        <v>4</v>
      </c>
      <c r="D2867" t="s">
        <v>73</v>
      </c>
      <c r="E2867" t="s">
        <v>37</v>
      </c>
      <c r="F2867">
        <v>169</v>
      </c>
      <c r="G2867">
        <v>68</v>
      </c>
      <c r="H2867">
        <v>23.8</v>
      </c>
      <c r="I2867" t="s">
        <v>46</v>
      </c>
      <c r="J2867" s="1">
        <v>46008</v>
      </c>
      <c r="K2867" s="1">
        <v>46012</v>
      </c>
      <c r="L2867" t="s">
        <v>39</v>
      </c>
      <c r="M2867" t="s">
        <v>28</v>
      </c>
      <c r="N2867" t="s">
        <v>29</v>
      </c>
      <c r="O2867">
        <v>71</v>
      </c>
      <c r="P2867">
        <v>38.799999999999997</v>
      </c>
      <c r="Q2867" t="s">
        <v>30</v>
      </c>
      <c r="R2867" t="s">
        <v>49</v>
      </c>
      <c r="S2867">
        <v>50000</v>
      </c>
      <c r="T2867" t="s">
        <v>32</v>
      </c>
      <c r="U2867">
        <v>4</v>
      </c>
      <c r="V2867" t="s">
        <v>81</v>
      </c>
      <c r="W2867" t="str">
        <f>TEXT(EHR[[#This Row],[Admission_Date]], "MMM")</f>
        <v>Dec</v>
      </c>
      <c r="X2867">
        <f>MONTH(EHR[[#This Row],[Admission_Date]])</f>
        <v>12</v>
      </c>
    </row>
    <row r="2868" spans="1:24" x14ac:dyDescent="0.25">
      <c r="A2868" t="s">
        <v>2929</v>
      </c>
      <c r="B2868" t="s">
        <v>23</v>
      </c>
      <c r="C2868">
        <v>38</v>
      </c>
      <c r="D2868" t="s">
        <v>73</v>
      </c>
      <c r="E2868" t="s">
        <v>52</v>
      </c>
      <c r="F2868">
        <v>152</v>
      </c>
      <c r="G2868">
        <v>110</v>
      </c>
      <c r="H2868">
        <v>47.6</v>
      </c>
      <c r="I2868" t="s">
        <v>93</v>
      </c>
      <c r="J2868" s="1">
        <v>45903</v>
      </c>
      <c r="K2868" s="1">
        <v>45908</v>
      </c>
      <c r="L2868" t="s">
        <v>39</v>
      </c>
      <c r="M2868" t="s">
        <v>60</v>
      </c>
      <c r="N2868" t="s">
        <v>29</v>
      </c>
      <c r="O2868">
        <v>63</v>
      </c>
      <c r="P2868">
        <v>39</v>
      </c>
      <c r="Q2868" t="s">
        <v>30</v>
      </c>
      <c r="R2868" t="s">
        <v>49</v>
      </c>
      <c r="S2868">
        <v>75000</v>
      </c>
      <c r="T2868" t="s">
        <v>43</v>
      </c>
      <c r="U2868">
        <v>5</v>
      </c>
      <c r="V2868" t="s">
        <v>33</v>
      </c>
      <c r="W2868" t="str">
        <f>TEXT(EHR[[#This Row],[Admission_Date]], "MMM")</f>
        <v>Sep</v>
      </c>
      <c r="X2868">
        <f>MONTH(EHR[[#This Row],[Admission_Date]])</f>
        <v>9</v>
      </c>
    </row>
    <row r="2869" spans="1:24" x14ac:dyDescent="0.25">
      <c r="A2869" t="s">
        <v>2930</v>
      </c>
      <c r="B2869" t="s">
        <v>35</v>
      </c>
      <c r="C2869">
        <v>4</v>
      </c>
      <c r="D2869" t="s">
        <v>56</v>
      </c>
      <c r="E2869" t="s">
        <v>25</v>
      </c>
      <c r="F2869">
        <v>179</v>
      </c>
      <c r="G2869">
        <v>98</v>
      </c>
      <c r="H2869">
        <v>30.6</v>
      </c>
      <c r="I2869" t="s">
        <v>26</v>
      </c>
      <c r="J2869" s="1">
        <v>45852</v>
      </c>
      <c r="K2869" s="1">
        <v>45855</v>
      </c>
      <c r="L2869" t="s">
        <v>27</v>
      </c>
      <c r="M2869" t="s">
        <v>71</v>
      </c>
      <c r="N2869" t="s">
        <v>29</v>
      </c>
      <c r="O2869">
        <v>69</v>
      </c>
      <c r="P2869">
        <v>36.1</v>
      </c>
      <c r="Q2869" t="s">
        <v>57</v>
      </c>
      <c r="R2869" t="s">
        <v>49</v>
      </c>
      <c r="S2869">
        <v>25000</v>
      </c>
      <c r="T2869" t="s">
        <v>43</v>
      </c>
      <c r="U2869">
        <v>3</v>
      </c>
      <c r="V2869" t="s">
        <v>81</v>
      </c>
      <c r="W2869" t="str">
        <f>TEXT(EHR[[#This Row],[Admission_Date]], "MMM")</f>
        <v>Jul</v>
      </c>
      <c r="X2869">
        <f>MONTH(EHR[[#This Row],[Admission_Date]])</f>
        <v>7</v>
      </c>
    </row>
    <row r="2870" spans="1:24" x14ac:dyDescent="0.25">
      <c r="A2870" t="s">
        <v>2931</v>
      </c>
      <c r="B2870" t="s">
        <v>23</v>
      </c>
      <c r="C2870">
        <v>29</v>
      </c>
      <c r="D2870" t="s">
        <v>36</v>
      </c>
      <c r="E2870" t="s">
        <v>25</v>
      </c>
      <c r="F2870">
        <v>147</v>
      </c>
      <c r="G2870">
        <v>78</v>
      </c>
      <c r="H2870">
        <v>36.1</v>
      </c>
      <c r="I2870" t="s">
        <v>93</v>
      </c>
      <c r="J2870" s="1">
        <v>45831</v>
      </c>
      <c r="K2870" s="1">
        <v>45838</v>
      </c>
      <c r="L2870" t="s">
        <v>65</v>
      </c>
      <c r="M2870" t="s">
        <v>40</v>
      </c>
      <c r="N2870" t="s">
        <v>29</v>
      </c>
      <c r="O2870">
        <v>91</v>
      </c>
      <c r="P2870">
        <v>38</v>
      </c>
      <c r="Q2870" t="s">
        <v>30</v>
      </c>
      <c r="R2870" t="s">
        <v>31</v>
      </c>
      <c r="S2870">
        <v>75000</v>
      </c>
      <c r="T2870" t="s">
        <v>43</v>
      </c>
      <c r="U2870">
        <v>7</v>
      </c>
      <c r="V2870" t="s">
        <v>44</v>
      </c>
      <c r="W2870" t="str">
        <f>TEXT(EHR[[#This Row],[Admission_Date]], "MMM")</f>
        <v>Jun</v>
      </c>
      <c r="X2870">
        <f>MONTH(EHR[[#This Row],[Admission_Date]])</f>
        <v>6</v>
      </c>
    </row>
    <row r="2871" spans="1:24" x14ac:dyDescent="0.25">
      <c r="A2871" t="s">
        <v>2932</v>
      </c>
      <c r="B2871" t="s">
        <v>23</v>
      </c>
      <c r="C2871">
        <v>49</v>
      </c>
      <c r="D2871" t="s">
        <v>73</v>
      </c>
      <c r="E2871" t="s">
        <v>52</v>
      </c>
      <c r="F2871">
        <v>168</v>
      </c>
      <c r="G2871">
        <v>87</v>
      </c>
      <c r="H2871">
        <v>30.8</v>
      </c>
      <c r="I2871" t="s">
        <v>38</v>
      </c>
      <c r="J2871" s="1">
        <v>45818</v>
      </c>
      <c r="K2871" s="1">
        <v>45819</v>
      </c>
      <c r="L2871" t="s">
        <v>39</v>
      </c>
      <c r="M2871" t="s">
        <v>71</v>
      </c>
      <c r="N2871" t="s">
        <v>29</v>
      </c>
      <c r="O2871">
        <v>106</v>
      </c>
      <c r="P2871">
        <v>37.200000000000003</v>
      </c>
      <c r="Q2871" t="s">
        <v>57</v>
      </c>
      <c r="R2871" t="s">
        <v>31</v>
      </c>
      <c r="S2871">
        <v>75000</v>
      </c>
      <c r="T2871" t="s">
        <v>43</v>
      </c>
      <c r="U2871">
        <v>1</v>
      </c>
      <c r="V2871" t="s">
        <v>33</v>
      </c>
      <c r="W2871" t="str">
        <f>TEXT(EHR[[#This Row],[Admission_Date]], "MMM")</f>
        <v>Jun</v>
      </c>
      <c r="X2871">
        <f>MONTH(EHR[[#This Row],[Admission_Date]])</f>
        <v>6</v>
      </c>
    </row>
    <row r="2872" spans="1:24" x14ac:dyDescent="0.25">
      <c r="A2872" t="s">
        <v>2933</v>
      </c>
      <c r="B2872" t="s">
        <v>35</v>
      </c>
      <c r="C2872">
        <v>61</v>
      </c>
      <c r="D2872" t="s">
        <v>73</v>
      </c>
      <c r="E2872" t="s">
        <v>52</v>
      </c>
      <c r="F2872">
        <v>183</v>
      </c>
      <c r="G2872">
        <v>60</v>
      </c>
      <c r="H2872">
        <v>17.899999999999999</v>
      </c>
      <c r="I2872" t="s">
        <v>46</v>
      </c>
      <c r="J2872" s="1">
        <v>46097</v>
      </c>
      <c r="K2872" s="1">
        <v>46100</v>
      </c>
      <c r="L2872" t="s">
        <v>47</v>
      </c>
      <c r="M2872" t="s">
        <v>54</v>
      </c>
      <c r="N2872" t="s">
        <v>29</v>
      </c>
      <c r="O2872">
        <v>89</v>
      </c>
      <c r="P2872">
        <v>36.5</v>
      </c>
      <c r="Q2872" t="s">
        <v>57</v>
      </c>
      <c r="R2872" t="s">
        <v>42</v>
      </c>
      <c r="S2872">
        <v>50000</v>
      </c>
      <c r="T2872" t="s">
        <v>66</v>
      </c>
      <c r="U2872">
        <v>3</v>
      </c>
      <c r="V2872" t="s">
        <v>50</v>
      </c>
      <c r="W2872" t="str">
        <f>TEXT(EHR[[#This Row],[Admission_Date]], "MMM")</f>
        <v>Mar</v>
      </c>
      <c r="X2872">
        <f>MONTH(EHR[[#This Row],[Admission_Date]])</f>
        <v>3</v>
      </c>
    </row>
    <row r="2873" spans="1:24" x14ac:dyDescent="0.25">
      <c r="A2873" t="s">
        <v>2934</v>
      </c>
      <c r="B2873" t="s">
        <v>23</v>
      </c>
      <c r="C2873">
        <v>54</v>
      </c>
      <c r="D2873" t="s">
        <v>24</v>
      </c>
      <c r="E2873" t="s">
        <v>25</v>
      </c>
      <c r="F2873">
        <v>182</v>
      </c>
      <c r="G2873">
        <v>101</v>
      </c>
      <c r="H2873">
        <v>30.5</v>
      </c>
      <c r="I2873" t="s">
        <v>26</v>
      </c>
      <c r="J2873" s="1">
        <v>45999</v>
      </c>
      <c r="K2873" s="1">
        <v>46007</v>
      </c>
      <c r="L2873" t="s">
        <v>65</v>
      </c>
      <c r="M2873" t="s">
        <v>60</v>
      </c>
      <c r="N2873" t="s">
        <v>29</v>
      </c>
      <c r="O2873">
        <v>98</v>
      </c>
      <c r="P2873">
        <v>38.1</v>
      </c>
      <c r="Q2873" t="s">
        <v>41</v>
      </c>
      <c r="R2873" t="s">
        <v>31</v>
      </c>
      <c r="S2873">
        <v>25000</v>
      </c>
      <c r="T2873" t="s">
        <v>43</v>
      </c>
      <c r="U2873">
        <v>8</v>
      </c>
      <c r="V2873" t="s">
        <v>50</v>
      </c>
      <c r="W2873" t="str">
        <f>TEXT(EHR[[#This Row],[Admission_Date]], "MMM")</f>
        <v>Dec</v>
      </c>
      <c r="X2873">
        <f>MONTH(EHR[[#This Row],[Admission_Date]])</f>
        <v>12</v>
      </c>
    </row>
    <row r="2874" spans="1:24" x14ac:dyDescent="0.25">
      <c r="A2874" t="s">
        <v>2935</v>
      </c>
      <c r="B2874" t="s">
        <v>35</v>
      </c>
      <c r="C2874">
        <v>16</v>
      </c>
      <c r="D2874" t="s">
        <v>73</v>
      </c>
      <c r="E2874" t="s">
        <v>37</v>
      </c>
      <c r="F2874">
        <v>153</v>
      </c>
      <c r="G2874">
        <v>70</v>
      </c>
      <c r="H2874">
        <v>29.9</v>
      </c>
      <c r="I2874" t="s">
        <v>93</v>
      </c>
      <c r="J2874" s="1">
        <v>46057</v>
      </c>
      <c r="K2874" s="1">
        <v>46067</v>
      </c>
      <c r="L2874" t="s">
        <v>39</v>
      </c>
      <c r="M2874" t="s">
        <v>28</v>
      </c>
      <c r="N2874" t="s">
        <v>48</v>
      </c>
      <c r="O2874">
        <v>101</v>
      </c>
      <c r="P2874">
        <v>36.799999999999997</v>
      </c>
      <c r="Q2874" t="s">
        <v>30</v>
      </c>
      <c r="R2874" t="s">
        <v>49</v>
      </c>
      <c r="S2874">
        <v>25000</v>
      </c>
      <c r="T2874" t="s">
        <v>43</v>
      </c>
      <c r="U2874">
        <v>10</v>
      </c>
      <c r="V2874" t="s">
        <v>61</v>
      </c>
      <c r="W2874" t="str">
        <f>TEXT(EHR[[#This Row],[Admission_Date]], "MMM")</f>
        <v>Feb</v>
      </c>
      <c r="X2874">
        <f>MONTH(EHR[[#This Row],[Admission_Date]])</f>
        <v>2</v>
      </c>
    </row>
    <row r="2875" spans="1:24" x14ac:dyDescent="0.25">
      <c r="A2875" t="s">
        <v>2936</v>
      </c>
      <c r="B2875" t="s">
        <v>35</v>
      </c>
      <c r="C2875">
        <v>13</v>
      </c>
      <c r="D2875" t="s">
        <v>56</v>
      </c>
      <c r="E2875" t="s">
        <v>25</v>
      </c>
      <c r="F2875">
        <v>179</v>
      </c>
      <c r="G2875">
        <v>106</v>
      </c>
      <c r="H2875">
        <v>33.1</v>
      </c>
      <c r="I2875" t="s">
        <v>53</v>
      </c>
      <c r="J2875" s="1">
        <v>46197</v>
      </c>
      <c r="K2875" s="1">
        <v>46205</v>
      </c>
      <c r="L2875" t="s">
        <v>65</v>
      </c>
      <c r="M2875" t="s">
        <v>71</v>
      </c>
      <c r="N2875" t="s">
        <v>29</v>
      </c>
      <c r="O2875">
        <v>82</v>
      </c>
      <c r="P2875">
        <v>38.4</v>
      </c>
      <c r="Q2875" t="s">
        <v>41</v>
      </c>
      <c r="R2875" t="s">
        <v>31</v>
      </c>
      <c r="S2875">
        <v>75000</v>
      </c>
      <c r="T2875" t="s">
        <v>66</v>
      </c>
      <c r="U2875">
        <v>8</v>
      </c>
      <c r="V2875" t="s">
        <v>61</v>
      </c>
      <c r="W2875" t="str">
        <f>TEXT(EHR[[#This Row],[Admission_Date]], "MMM")</f>
        <v>Jun</v>
      </c>
      <c r="X2875">
        <f>MONTH(EHR[[#This Row],[Admission_Date]])</f>
        <v>6</v>
      </c>
    </row>
    <row r="2876" spans="1:24" x14ac:dyDescent="0.25">
      <c r="A2876" t="s">
        <v>2937</v>
      </c>
      <c r="B2876" t="s">
        <v>35</v>
      </c>
      <c r="C2876">
        <v>12</v>
      </c>
      <c r="D2876" t="s">
        <v>73</v>
      </c>
      <c r="E2876" t="s">
        <v>52</v>
      </c>
      <c r="F2876">
        <v>169</v>
      </c>
      <c r="G2876">
        <v>58</v>
      </c>
      <c r="H2876">
        <v>20.3</v>
      </c>
      <c r="I2876" t="s">
        <v>93</v>
      </c>
      <c r="J2876" s="1">
        <v>46188</v>
      </c>
      <c r="K2876" s="1">
        <v>46193</v>
      </c>
      <c r="L2876" t="s">
        <v>65</v>
      </c>
      <c r="M2876" t="s">
        <v>71</v>
      </c>
      <c r="N2876" t="s">
        <v>48</v>
      </c>
      <c r="O2876">
        <v>110</v>
      </c>
      <c r="P2876">
        <v>37.799999999999997</v>
      </c>
      <c r="Q2876" t="s">
        <v>41</v>
      </c>
      <c r="R2876" t="s">
        <v>42</v>
      </c>
      <c r="S2876">
        <v>25000</v>
      </c>
      <c r="T2876" t="s">
        <v>32</v>
      </c>
      <c r="U2876">
        <v>5</v>
      </c>
      <c r="V2876" t="s">
        <v>61</v>
      </c>
      <c r="W2876" t="str">
        <f>TEXT(EHR[[#This Row],[Admission_Date]], "MMM")</f>
        <v>Jun</v>
      </c>
      <c r="X2876">
        <f>MONTH(EHR[[#This Row],[Admission_Date]])</f>
        <v>6</v>
      </c>
    </row>
    <row r="2877" spans="1:24" x14ac:dyDescent="0.25">
      <c r="A2877" t="s">
        <v>2938</v>
      </c>
      <c r="B2877" t="s">
        <v>35</v>
      </c>
      <c r="C2877">
        <v>69</v>
      </c>
      <c r="D2877" t="s">
        <v>36</v>
      </c>
      <c r="E2877" t="s">
        <v>52</v>
      </c>
      <c r="F2877">
        <v>179</v>
      </c>
      <c r="G2877">
        <v>81</v>
      </c>
      <c r="H2877">
        <v>25.3</v>
      </c>
      <c r="I2877" t="s">
        <v>53</v>
      </c>
      <c r="J2877" s="1">
        <v>45938</v>
      </c>
      <c r="K2877" s="1">
        <v>45943</v>
      </c>
      <c r="L2877" t="s">
        <v>59</v>
      </c>
      <c r="M2877" t="s">
        <v>28</v>
      </c>
      <c r="N2877" t="s">
        <v>48</v>
      </c>
      <c r="O2877">
        <v>102</v>
      </c>
      <c r="P2877">
        <v>38.4</v>
      </c>
      <c r="Q2877" t="s">
        <v>41</v>
      </c>
      <c r="R2877" t="s">
        <v>49</v>
      </c>
      <c r="S2877">
        <v>50000</v>
      </c>
      <c r="T2877" t="s">
        <v>66</v>
      </c>
      <c r="U2877">
        <v>5</v>
      </c>
      <c r="V2877" t="s">
        <v>50</v>
      </c>
      <c r="W2877" t="str">
        <f>TEXT(EHR[[#This Row],[Admission_Date]], "MMM")</f>
        <v>Oct</v>
      </c>
      <c r="X2877">
        <f>MONTH(EHR[[#This Row],[Admission_Date]])</f>
        <v>10</v>
      </c>
    </row>
    <row r="2878" spans="1:24" x14ac:dyDescent="0.25">
      <c r="A2878" t="s">
        <v>2939</v>
      </c>
      <c r="B2878" t="s">
        <v>23</v>
      </c>
      <c r="C2878">
        <v>80</v>
      </c>
      <c r="D2878" t="s">
        <v>56</v>
      </c>
      <c r="E2878" t="s">
        <v>37</v>
      </c>
      <c r="F2878">
        <v>178</v>
      </c>
      <c r="G2878">
        <v>108</v>
      </c>
      <c r="H2878">
        <v>34.1</v>
      </c>
      <c r="I2878" t="s">
        <v>46</v>
      </c>
      <c r="J2878" s="1">
        <v>45992</v>
      </c>
      <c r="K2878" s="1">
        <v>45994</v>
      </c>
      <c r="L2878" t="s">
        <v>59</v>
      </c>
      <c r="M2878" t="s">
        <v>60</v>
      </c>
      <c r="N2878" t="s">
        <v>48</v>
      </c>
      <c r="O2878">
        <v>92</v>
      </c>
      <c r="P2878">
        <v>38</v>
      </c>
      <c r="Q2878" t="s">
        <v>30</v>
      </c>
      <c r="R2878" t="s">
        <v>49</v>
      </c>
      <c r="S2878">
        <v>25000</v>
      </c>
      <c r="T2878" t="s">
        <v>43</v>
      </c>
      <c r="U2878">
        <v>2</v>
      </c>
      <c r="V2878" t="s">
        <v>50</v>
      </c>
      <c r="W2878" t="str">
        <f>TEXT(EHR[[#This Row],[Admission_Date]], "MMM")</f>
        <v>Dec</v>
      </c>
      <c r="X2878">
        <f>MONTH(EHR[[#This Row],[Admission_Date]])</f>
        <v>12</v>
      </c>
    </row>
    <row r="2879" spans="1:24" x14ac:dyDescent="0.25">
      <c r="A2879" t="s">
        <v>2940</v>
      </c>
      <c r="B2879" t="s">
        <v>23</v>
      </c>
      <c r="C2879">
        <v>22</v>
      </c>
      <c r="D2879" t="s">
        <v>24</v>
      </c>
      <c r="E2879" t="s">
        <v>25</v>
      </c>
      <c r="F2879">
        <v>174</v>
      </c>
      <c r="G2879">
        <v>60</v>
      </c>
      <c r="H2879">
        <v>19.8</v>
      </c>
      <c r="I2879" t="s">
        <v>93</v>
      </c>
      <c r="J2879" s="1">
        <v>45777</v>
      </c>
      <c r="K2879" s="1">
        <v>45786</v>
      </c>
      <c r="L2879" t="s">
        <v>47</v>
      </c>
      <c r="M2879" t="s">
        <v>60</v>
      </c>
      <c r="N2879" t="s">
        <v>48</v>
      </c>
      <c r="O2879">
        <v>76</v>
      </c>
      <c r="P2879">
        <v>38.6</v>
      </c>
      <c r="Q2879" t="s">
        <v>57</v>
      </c>
      <c r="R2879" t="s">
        <v>42</v>
      </c>
      <c r="S2879">
        <v>50000</v>
      </c>
      <c r="T2879" t="s">
        <v>43</v>
      </c>
      <c r="U2879">
        <v>9</v>
      </c>
      <c r="V2879" t="s">
        <v>44</v>
      </c>
      <c r="W2879" t="str">
        <f>TEXT(EHR[[#This Row],[Admission_Date]], "MMM")</f>
        <v>Apr</v>
      </c>
      <c r="X2879">
        <f>MONTH(EHR[[#This Row],[Admission_Date]])</f>
        <v>4</v>
      </c>
    </row>
    <row r="2880" spans="1:24" x14ac:dyDescent="0.25">
      <c r="A2880" t="s">
        <v>2941</v>
      </c>
      <c r="B2880" t="s">
        <v>23</v>
      </c>
      <c r="C2880">
        <v>8</v>
      </c>
      <c r="D2880" t="s">
        <v>73</v>
      </c>
      <c r="E2880" t="s">
        <v>37</v>
      </c>
      <c r="F2880">
        <v>188</v>
      </c>
      <c r="G2880">
        <v>82</v>
      </c>
      <c r="H2880">
        <v>23.2</v>
      </c>
      <c r="I2880" t="s">
        <v>38</v>
      </c>
      <c r="J2880" s="1">
        <v>46074</v>
      </c>
      <c r="K2880" s="1">
        <v>46081</v>
      </c>
      <c r="L2880" t="s">
        <v>65</v>
      </c>
      <c r="M2880" t="s">
        <v>28</v>
      </c>
      <c r="N2880" t="s">
        <v>48</v>
      </c>
      <c r="O2880">
        <v>105</v>
      </c>
      <c r="P2880">
        <v>38</v>
      </c>
      <c r="Q2880" t="s">
        <v>57</v>
      </c>
      <c r="R2880" t="s">
        <v>42</v>
      </c>
      <c r="S2880">
        <v>75000</v>
      </c>
      <c r="T2880" t="s">
        <v>32</v>
      </c>
      <c r="U2880">
        <v>7</v>
      </c>
      <c r="V2880" t="s">
        <v>81</v>
      </c>
      <c r="W2880" t="str">
        <f>TEXT(EHR[[#This Row],[Admission_Date]], "MMM")</f>
        <v>Feb</v>
      </c>
      <c r="X2880">
        <f>MONTH(EHR[[#This Row],[Admission_Date]])</f>
        <v>2</v>
      </c>
    </row>
    <row r="2881" spans="1:24" x14ac:dyDescent="0.25">
      <c r="A2881" t="s">
        <v>2942</v>
      </c>
      <c r="B2881" t="s">
        <v>23</v>
      </c>
      <c r="C2881">
        <v>17</v>
      </c>
      <c r="D2881" t="s">
        <v>56</v>
      </c>
      <c r="E2881" t="s">
        <v>52</v>
      </c>
      <c r="F2881">
        <v>145</v>
      </c>
      <c r="G2881">
        <v>56</v>
      </c>
      <c r="H2881">
        <v>26.6</v>
      </c>
      <c r="I2881" t="s">
        <v>38</v>
      </c>
      <c r="J2881" s="1">
        <v>46053</v>
      </c>
      <c r="K2881" s="1">
        <v>46057</v>
      </c>
      <c r="L2881" t="s">
        <v>47</v>
      </c>
      <c r="M2881" t="s">
        <v>54</v>
      </c>
      <c r="N2881" t="s">
        <v>29</v>
      </c>
      <c r="O2881">
        <v>95</v>
      </c>
      <c r="P2881">
        <v>38.6</v>
      </c>
      <c r="Q2881" t="s">
        <v>30</v>
      </c>
      <c r="R2881" t="s">
        <v>31</v>
      </c>
      <c r="S2881">
        <v>25000</v>
      </c>
      <c r="T2881" t="s">
        <v>32</v>
      </c>
      <c r="U2881">
        <v>4</v>
      </c>
      <c r="V2881" t="s">
        <v>61</v>
      </c>
      <c r="W2881" t="str">
        <f>TEXT(EHR[[#This Row],[Admission_Date]], "MMM")</f>
        <v>Jan</v>
      </c>
      <c r="X2881">
        <f>MONTH(EHR[[#This Row],[Admission_Date]])</f>
        <v>1</v>
      </c>
    </row>
    <row r="2882" spans="1:24" x14ac:dyDescent="0.25">
      <c r="A2882" t="s">
        <v>2943</v>
      </c>
      <c r="B2882" t="s">
        <v>35</v>
      </c>
      <c r="C2882">
        <v>27</v>
      </c>
      <c r="D2882" t="s">
        <v>56</v>
      </c>
      <c r="E2882" t="s">
        <v>25</v>
      </c>
      <c r="F2882">
        <v>178</v>
      </c>
      <c r="G2882">
        <v>101</v>
      </c>
      <c r="H2882">
        <v>31.9</v>
      </c>
      <c r="I2882" t="s">
        <v>93</v>
      </c>
      <c r="J2882" s="1">
        <v>46102</v>
      </c>
      <c r="K2882" s="1">
        <v>46107</v>
      </c>
      <c r="L2882" t="s">
        <v>65</v>
      </c>
      <c r="M2882" t="s">
        <v>40</v>
      </c>
      <c r="N2882" t="s">
        <v>48</v>
      </c>
      <c r="O2882">
        <v>76</v>
      </c>
      <c r="P2882">
        <v>37.4</v>
      </c>
      <c r="Q2882" t="s">
        <v>57</v>
      </c>
      <c r="R2882" t="s">
        <v>31</v>
      </c>
      <c r="S2882">
        <v>50000</v>
      </c>
      <c r="T2882" t="s">
        <v>66</v>
      </c>
      <c r="U2882">
        <v>5</v>
      </c>
      <c r="V2882" t="s">
        <v>44</v>
      </c>
      <c r="W2882" t="str">
        <f>TEXT(EHR[[#This Row],[Admission_Date]], "MMM")</f>
        <v>Mar</v>
      </c>
      <c r="X2882">
        <f>MONTH(EHR[[#This Row],[Admission_Date]])</f>
        <v>3</v>
      </c>
    </row>
    <row r="2883" spans="1:24" x14ac:dyDescent="0.25">
      <c r="A2883" t="s">
        <v>2944</v>
      </c>
      <c r="B2883" t="s">
        <v>35</v>
      </c>
      <c r="C2883">
        <v>28</v>
      </c>
      <c r="D2883" t="s">
        <v>56</v>
      </c>
      <c r="E2883" t="s">
        <v>37</v>
      </c>
      <c r="F2883">
        <v>157</v>
      </c>
      <c r="G2883">
        <v>105</v>
      </c>
      <c r="H2883">
        <v>42.6</v>
      </c>
      <c r="I2883" t="s">
        <v>53</v>
      </c>
      <c r="J2883" s="1">
        <v>45903</v>
      </c>
      <c r="K2883" s="1">
        <v>45912</v>
      </c>
      <c r="L2883" t="s">
        <v>47</v>
      </c>
      <c r="M2883" t="s">
        <v>60</v>
      </c>
      <c r="N2883" t="s">
        <v>29</v>
      </c>
      <c r="O2883">
        <v>74</v>
      </c>
      <c r="P2883">
        <v>37.799999999999997</v>
      </c>
      <c r="Q2883" t="s">
        <v>41</v>
      </c>
      <c r="R2883" t="s">
        <v>31</v>
      </c>
      <c r="S2883">
        <v>50000</v>
      </c>
      <c r="T2883" t="s">
        <v>43</v>
      </c>
      <c r="U2883">
        <v>9</v>
      </c>
      <c r="V2883" t="s">
        <v>44</v>
      </c>
      <c r="W2883" t="str">
        <f>TEXT(EHR[[#This Row],[Admission_Date]], "MMM")</f>
        <v>Sep</v>
      </c>
      <c r="X2883">
        <f>MONTH(EHR[[#This Row],[Admission_Date]])</f>
        <v>9</v>
      </c>
    </row>
    <row r="2884" spans="1:24" x14ac:dyDescent="0.25">
      <c r="A2884" t="s">
        <v>2945</v>
      </c>
      <c r="B2884" t="s">
        <v>35</v>
      </c>
      <c r="C2884">
        <v>8</v>
      </c>
      <c r="D2884" t="s">
        <v>73</v>
      </c>
      <c r="E2884" t="s">
        <v>52</v>
      </c>
      <c r="F2884">
        <v>172</v>
      </c>
      <c r="G2884">
        <v>87</v>
      </c>
      <c r="H2884">
        <v>29.4</v>
      </c>
      <c r="I2884" t="s">
        <v>38</v>
      </c>
      <c r="J2884" s="1">
        <v>45904</v>
      </c>
      <c r="K2884" s="1">
        <v>45908</v>
      </c>
      <c r="L2884" t="s">
        <v>39</v>
      </c>
      <c r="M2884" t="s">
        <v>40</v>
      </c>
      <c r="N2884" t="s">
        <v>48</v>
      </c>
      <c r="O2884">
        <v>72</v>
      </c>
      <c r="P2884">
        <v>39</v>
      </c>
      <c r="Q2884" t="s">
        <v>41</v>
      </c>
      <c r="R2884" t="s">
        <v>31</v>
      </c>
      <c r="S2884">
        <v>50000</v>
      </c>
      <c r="T2884" t="s">
        <v>32</v>
      </c>
      <c r="U2884">
        <v>4</v>
      </c>
      <c r="V2884" t="s">
        <v>81</v>
      </c>
      <c r="W2884" t="str">
        <f>TEXT(EHR[[#This Row],[Admission_Date]], "MMM")</f>
        <v>Sep</v>
      </c>
      <c r="X2884">
        <f>MONTH(EHR[[#This Row],[Admission_Date]])</f>
        <v>9</v>
      </c>
    </row>
    <row r="2885" spans="1:24" x14ac:dyDescent="0.25">
      <c r="A2885" t="s">
        <v>2946</v>
      </c>
      <c r="B2885" t="s">
        <v>23</v>
      </c>
      <c r="C2885">
        <v>23</v>
      </c>
      <c r="D2885" t="s">
        <v>73</v>
      </c>
      <c r="E2885" t="s">
        <v>25</v>
      </c>
      <c r="F2885">
        <v>150</v>
      </c>
      <c r="G2885">
        <v>60</v>
      </c>
      <c r="H2885">
        <v>26.7</v>
      </c>
      <c r="I2885" t="s">
        <v>38</v>
      </c>
      <c r="J2885" s="1">
        <v>46091</v>
      </c>
      <c r="K2885" s="1">
        <v>46094</v>
      </c>
      <c r="L2885" t="s">
        <v>39</v>
      </c>
      <c r="M2885" t="s">
        <v>71</v>
      </c>
      <c r="N2885" t="s">
        <v>29</v>
      </c>
      <c r="O2885">
        <v>100</v>
      </c>
      <c r="P2885">
        <v>38.200000000000003</v>
      </c>
      <c r="Q2885" t="s">
        <v>30</v>
      </c>
      <c r="R2885" t="s">
        <v>42</v>
      </c>
      <c r="S2885">
        <v>25000</v>
      </c>
      <c r="T2885" t="s">
        <v>43</v>
      </c>
      <c r="U2885">
        <v>3</v>
      </c>
      <c r="V2885" t="s">
        <v>44</v>
      </c>
      <c r="W2885" t="str">
        <f>TEXT(EHR[[#This Row],[Admission_Date]], "MMM")</f>
        <v>Mar</v>
      </c>
      <c r="X2885">
        <f>MONTH(EHR[[#This Row],[Admission_Date]])</f>
        <v>3</v>
      </c>
    </row>
    <row r="2886" spans="1:24" x14ac:dyDescent="0.25">
      <c r="A2886" t="s">
        <v>2947</v>
      </c>
      <c r="B2886" t="s">
        <v>35</v>
      </c>
      <c r="C2886">
        <v>5</v>
      </c>
      <c r="D2886" t="s">
        <v>73</v>
      </c>
      <c r="E2886" t="s">
        <v>37</v>
      </c>
      <c r="F2886">
        <v>180</v>
      </c>
      <c r="G2886">
        <v>99</v>
      </c>
      <c r="H2886">
        <v>30.6</v>
      </c>
      <c r="I2886" t="s">
        <v>93</v>
      </c>
      <c r="J2886" s="1">
        <v>46104</v>
      </c>
      <c r="K2886" s="1">
        <v>46113</v>
      </c>
      <c r="L2886" t="s">
        <v>65</v>
      </c>
      <c r="M2886" t="s">
        <v>71</v>
      </c>
      <c r="N2886" t="s">
        <v>48</v>
      </c>
      <c r="O2886">
        <v>102</v>
      </c>
      <c r="P2886">
        <v>37.6</v>
      </c>
      <c r="Q2886" t="s">
        <v>57</v>
      </c>
      <c r="R2886" t="s">
        <v>49</v>
      </c>
      <c r="S2886">
        <v>50000</v>
      </c>
      <c r="T2886" t="s">
        <v>66</v>
      </c>
      <c r="U2886">
        <v>9</v>
      </c>
      <c r="V2886" t="s">
        <v>81</v>
      </c>
      <c r="W2886" t="str">
        <f>TEXT(EHR[[#This Row],[Admission_Date]], "MMM")</f>
        <v>Mar</v>
      </c>
      <c r="X2886">
        <f>MONTH(EHR[[#This Row],[Admission_Date]])</f>
        <v>3</v>
      </c>
    </row>
    <row r="2887" spans="1:24" x14ac:dyDescent="0.25">
      <c r="A2887" t="s">
        <v>2948</v>
      </c>
      <c r="B2887" t="s">
        <v>35</v>
      </c>
      <c r="C2887">
        <v>34</v>
      </c>
      <c r="D2887" t="s">
        <v>24</v>
      </c>
      <c r="E2887" t="s">
        <v>52</v>
      </c>
      <c r="F2887">
        <v>162</v>
      </c>
      <c r="G2887">
        <v>64</v>
      </c>
      <c r="H2887">
        <v>24.4</v>
      </c>
      <c r="I2887" t="s">
        <v>26</v>
      </c>
      <c r="J2887" s="1">
        <v>45667</v>
      </c>
      <c r="K2887" s="1">
        <v>45669</v>
      </c>
      <c r="L2887" t="s">
        <v>27</v>
      </c>
      <c r="M2887" t="s">
        <v>60</v>
      </c>
      <c r="N2887" t="s">
        <v>48</v>
      </c>
      <c r="O2887">
        <v>65</v>
      </c>
      <c r="P2887">
        <v>38.4</v>
      </c>
      <c r="Q2887" t="s">
        <v>41</v>
      </c>
      <c r="R2887" t="s">
        <v>49</v>
      </c>
      <c r="S2887">
        <v>50000</v>
      </c>
      <c r="T2887" t="s">
        <v>66</v>
      </c>
      <c r="U2887">
        <v>2</v>
      </c>
      <c r="V2887" t="s">
        <v>44</v>
      </c>
      <c r="W2887" t="str">
        <f>TEXT(EHR[[#This Row],[Admission_Date]], "MMM")</f>
        <v>Jan</v>
      </c>
      <c r="X2887">
        <f>MONTH(EHR[[#This Row],[Admission_Date]])</f>
        <v>1</v>
      </c>
    </row>
    <row r="2888" spans="1:24" x14ac:dyDescent="0.25">
      <c r="A2888" t="s">
        <v>2949</v>
      </c>
      <c r="B2888" t="s">
        <v>35</v>
      </c>
      <c r="C2888">
        <v>53</v>
      </c>
      <c r="D2888" t="s">
        <v>73</v>
      </c>
      <c r="E2888" t="s">
        <v>37</v>
      </c>
      <c r="F2888">
        <v>165</v>
      </c>
      <c r="G2888">
        <v>52</v>
      </c>
      <c r="H2888">
        <v>19.100000000000001</v>
      </c>
      <c r="I2888" t="s">
        <v>93</v>
      </c>
      <c r="J2888" s="1">
        <v>46111</v>
      </c>
      <c r="K2888" s="1">
        <v>46115</v>
      </c>
      <c r="L2888" t="s">
        <v>47</v>
      </c>
      <c r="M2888" t="s">
        <v>28</v>
      </c>
      <c r="N2888" t="s">
        <v>29</v>
      </c>
      <c r="O2888">
        <v>74</v>
      </c>
      <c r="P2888">
        <v>36.5</v>
      </c>
      <c r="Q2888" t="s">
        <v>30</v>
      </c>
      <c r="R2888" t="s">
        <v>42</v>
      </c>
      <c r="S2888">
        <v>50000</v>
      </c>
      <c r="T2888" t="s">
        <v>43</v>
      </c>
      <c r="U2888">
        <v>4</v>
      </c>
      <c r="V2888" t="s">
        <v>50</v>
      </c>
      <c r="W2888" t="str">
        <f>TEXT(EHR[[#This Row],[Admission_Date]], "MMM")</f>
        <v>Mar</v>
      </c>
      <c r="X2888">
        <f>MONTH(EHR[[#This Row],[Admission_Date]])</f>
        <v>3</v>
      </c>
    </row>
    <row r="2889" spans="1:24" x14ac:dyDescent="0.25">
      <c r="A2889" t="s">
        <v>2950</v>
      </c>
      <c r="B2889" t="s">
        <v>35</v>
      </c>
      <c r="C2889">
        <v>38</v>
      </c>
      <c r="D2889" t="s">
        <v>56</v>
      </c>
      <c r="E2889" t="s">
        <v>52</v>
      </c>
      <c r="F2889">
        <v>181</v>
      </c>
      <c r="G2889">
        <v>74</v>
      </c>
      <c r="H2889">
        <v>22.6</v>
      </c>
      <c r="I2889" t="s">
        <v>46</v>
      </c>
      <c r="J2889" s="1">
        <v>46037</v>
      </c>
      <c r="K2889" s="1">
        <v>46047</v>
      </c>
      <c r="L2889" t="s">
        <v>39</v>
      </c>
      <c r="M2889" t="s">
        <v>40</v>
      </c>
      <c r="N2889" t="s">
        <v>48</v>
      </c>
      <c r="O2889">
        <v>76</v>
      </c>
      <c r="P2889">
        <v>38.700000000000003</v>
      </c>
      <c r="Q2889" t="s">
        <v>41</v>
      </c>
      <c r="R2889" t="s">
        <v>42</v>
      </c>
      <c r="S2889">
        <v>50000</v>
      </c>
      <c r="T2889" t="s">
        <v>43</v>
      </c>
      <c r="U2889">
        <v>10</v>
      </c>
      <c r="V2889" t="s">
        <v>33</v>
      </c>
      <c r="W2889" t="str">
        <f>TEXT(EHR[[#This Row],[Admission_Date]], "MMM")</f>
        <v>Jan</v>
      </c>
      <c r="X2889">
        <f>MONTH(EHR[[#This Row],[Admission_Date]])</f>
        <v>1</v>
      </c>
    </row>
    <row r="2890" spans="1:24" x14ac:dyDescent="0.25">
      <c r="A2890" t="s">
        <v>2951</v>
      </c>
      <c r="B2890" t="s">
        <v>23</v>
      </c>
      <c r="C2890">
        <v>51</v>
      </c>
      <c r="D2890" t="s">
        <v>36</v>
      </c>
      <c r="E2890" t="s">
        <v>52</v>
      </c>
      <c r="F2890">
        <v>170</v>
      </c>
      <c r="G2890">
        <v>92</v>
      </c>
      <c r="H2890">
        <v>31.8</v>
      </c>
      <c r="I2890" t="s">
        <v>38</v>
      </c>
      <c r="J2890" s="1">
        <v>46067</v>
      </c>
      <c r="K2890" s="1">
        <v>46075</v>
      </c>
      <c r="L2890" t="s">
        <v>59</v>
      </c>
      <c r="M2890" t="s">
        <v>40</v>
      </c>
      <c r="N2890" t="s">
        <v>29</v>
      </c>
      <c r="O2890">
        <v>61</v>
      </c>
      <c r="P2890">
        <v>38</v>
      </c>
      <c r="Q2890" t="s">
        <v>57</v>
      </c>
      <c r="R2890" t="s">
        <v>49</v>
      </c>
      <c r="S2890">
        <v>25000</v>
      </c>
      <c r="T2890" t="s">
        <v>32</v>
      </c>
      <c r="U2890">
        <v>8</v>
      </c>
      <c r="V2890" t="s">
        <v>50</v>
      </c>
      <c r="W2890" t="str">
        <f>TEXT(EHR[[#This Row],[Admission_Date]], "MMM")</f>
        <v>Feb</v>
      </c>
      <c r="X2890">
        <f>MONTH(EHR[[#This Row],[Admission_Date]])</f>
        <v>2</v>
      </c>
    </row>
    <row r="2891" spans="1:24" x14ac:dyDescent="0.25">
      <c r="A2891" t="s">
        <v>2952</v>
      </c>
      <c r="B2891" t="s">
        <v>23</v>
      </c>
      <c r="C2891">
        <v>46</v>
      </c>
      <c r="D2891" t="s">
        <v>36</v>
      </c>
      <c r="E2891" t="s">
        <v>25</v>
      </c>
      <c r="F2891">
        <v>172</v>
      </c>
      <c r="G2891">
        <v>81</v>
      </c>
      <c r="H2891">
        <v>27.4</v>
      </c>
      <c r="I2891" t="s">
        <v>93</v>
      </c>
      <c r="J2891" s="1">
        <v>45947</v>
      </c>
      <c r="K2891" s="1">
        <v>45954</v>
      </c>
      <c r="L2891" t="s">
        <v>65</v>
      </c>
      <c r="M2891" t="s">
        <v>54</v>
      </c>
      <c r="N2891" t="s">
        <v>48</v>
      </c>
      <c r="O2891">
        <v>74</v>
      </c>
      <c r="P2891">
        <v>38.200000000000003</v>
      </c>
      <c r="Q2891" t="s">
        <v>41</v>
      </c>
      <c r="R2891" t="s">
        <v>31</v>
      </c>
      <c r="S2891">
        <v>50000</v>
      </c>
      <c r="T2891" t="s">
        <v>32</v>
      </c>
      <c r="U2891">
        <v>7</v>
      </c>
      <c r="V2891" t="s">
        <v>33</v>
      </c>
      <c r="W2891" t="str">
        <f>TEXT(EHR[[#This Row],[Admission_Date]], "MMM")</f>
        <v>Oct</v>
      </c>
      <c r="X2891">
        <f>MONTH(EHR[[#This Row],[Admission_Date]])</f>
        <v>10</v>
      </c>
    </row>
    <row r="2892" spans="1:24" x14ac:dyDescent="0.25">
      <c r="A2892" t="s">
        <v>2953</v>
      </c>
      <c r="B2892" t="s">
        <v>23</v>
      </c>
      <c r="C2892">
        <v>78</v>
      </c>
      <c r="D2892" t="s">
        <v>24</v>
      </c>
      <c r="E2892" t="s">
        <v>52</v>
      </c>
      <c r="F2892">
        <v>150</v>
      </c>
      <c r="G2892">
        <v>72</v>
      </c>
      <c r="H2892">
        <v>32</v>
      </c>
      <c r="I2892" t="s">
        <v>38</v>
      </c>
      <c r="J2892" s="1">
        <v>46003</v>
      </c>
      <c r="K2892" s="1">
        <v>46006</v>
      </c>
      <c r="L2892" t="s">
        <v>65</v>
      </c>
      <c r="M2892" t="s">
        <v>54</v>
      </c>
      <c r="N2892" t="s">
        <v>29</v>
      </c>
      <c r="O2892">
        <v>102</v>
      </c>
      <c r="P2892">
        <v>38.1</v>
      </c>
      <c r="Q2892" t="s">
        <v>30</v>
      </c>
      <c r="R2892" t="s">
        <v>42</v>
      </c>
      <c r="S2892">
        <v>50000</v>
      </c>
      <c r="T2892" t="s">
        <v>66</v>
      </c>
      <c r="U2892">
        <v>3</v>
      </c>
      <c r="V2892" t="s">
        <v>50</v>
      </c>
      <c r="W2892" t="str">
        <f>TEXT(EHR[[#This Row],[Admission_Date]], "MMM")</f>
        <v>Dec</v>
      </c>
      <c r="X2892">
        <f>MONTH(EHR[[#This Row],[Admission_Date]])</f>
        <v>12</v>
      </c>
    </row>
    <row r="2893" spans="1:24" x14ac:dyDescent="0.25">
      <c r="A2893" t="s">
        <v>2954</v>
      </c>
      <c r="B2893" t="s">
        <v>23</v>
      </c>
      <c r="C2893">
        <v>45</v>
      </c>
      <c r="D2893" t="s">
        <v>56</v>
      </c>
      <c r="E2893" t="s">
        <v>52</v>
      </c>
      <c r="F2893">
        <v>149</v>
      </c>
      <c r="G2893">
        <v>97</v>
      </c>
      <c r="H2893">
        <v>43.7</v>
      </c>
      <c r="I2893" t="s">
        <v>38</v>
      </c>
      <c r="J2893" s="1">
        <v>45771</v>
      </c>
      <c r="K2893" s="1">
        <v>45774</v>
      </c>
      <c r="L2893" t="s">
        <v>65</v>
      </c>
      <c r="M2893" t="s">
        <v>54</v>
      </c>
      <c r="N2893" t="s">
        <v>29</v>
      </c>
      <c r="O2893">
        <v>103</v>
      </c>
      <c r="P2893">
        <v>38.6</v>
      </c>
      <c r="Q2893" t="s">
        <v>41</v>
      </c>
      <c r="R2893" t="s">
        <v>49</v>
      </c>
      <c r="S2893">
        <v>25000</v>
      </c>
      <c r="T2893" t="s">
        <v>32</v>
      </c>
      <c r="U2893">
        <v>3</v>
      </c>
      <c r="V2893" t="s">
        <v>33</v>
      </c>
      <c r="W2893" t="str">
        <f>TEXT(EHR[[#This Row],[Admission_Date]], "MMM")</f>
        <v>Apr</v>
      </c>
      <c r="X2893">
        <f>MONTH(EHR[[#This Row],[Admission_Date]])</f>
        <v>4</v>
      </c>
    </row>
    <row r="2894" spans="1:24" x14ac:dyDescent="0.25">
      <c r="A2894" t="s">
        <v>2955</v>
      </c>
      <c r="B2894" t="s">
        <v>35</v>
      </c>
      <c r="C2894">
        <v>11</v>
      </c>
      <c r="D2894" t="s">
        <v>73</v>
      </c>
      <c r="E2894" t="s">
        <v>37</v>
      </c>
      <c r="F2894">
        <v>171</v>
      </c>
      <c r="G2894">
        <v>97</v>
      </c>
      <c r="H2894">
        <v>33.200000000000003</v>
      </c>
      <c r="I2894" t="s">
        <v>26</v>
      </c>
      <c r="J2894" s="1">
        <v>45776</v>
      </c>
      <c r="K2894" s="1">
        <v>45778</v>
      </c>
      <c r="L2894" t="s">
        <v>59</v>
      </c>
      <c r="M2894" t="s">
        <v>71</v>
      </c>
      <c r="N2894" t="s">
        <v>48</v>
      </c>
      <c r="O2894">
        <v>104</v>
      </c>
      <c r="P2894">
        <v>36.200000000000003</v>
      </c>
      <c r="Q2894" t="s">
        <v>30</v>
      </c>
      <c r="R2894" t="s">
        <v>49</v>
      </c>
      <c r="S2894">
        <v>25000</v>
      </c>
      <c r="T2894" t="s">
        <v>32</v>
      </c>
      <c r="U2894">
        <v>2</v>
      </c>
      <c r="V2894" t="s">
        <v>61</v>
      </c>
      <c r="W2894" t="str">
        <f>TEXT(EHR[[#This Row],[Admission_Date]], "MMM")</f>
        <v>Apr</v>
      </c>
      <c r="X2894">
        <f>MONTH(EHR[[#This Row],[Admission_Date]])</f>
        <v>4</v>
      </c>
    </row>
    <row r="2895" spans="1:24" x14ac:dyDescent="0.25">
      <c r="A2895" t="s">
        <v>2956</v>
      </c>
      <c r="B2895" t="s">
        <v>23</v>
      </c>
      <c r="C2895">
        <v>43</v>
      </c>
      <c r="D2895" t="s">
        <v>36</v>
      </c>
      <c r="E2895" t="s">
        <v>25</v>
      </c>
      <c r="F2895">
        <v>189</v>
      </c>
      <c r="G2895">
        <v>65</v>
      </c>
      <c r="H2895">
        <v>18.2</v>
      </c>
      <c r="I2895" t="s">
        <v>93</v>
      </c>
      <c r="J2895" s="1">
        <v>46139</v>
      </c>
      <c r="K2895" s="1">
        <v>46149</v>
      </c>
      <c r="L2895" t="s">
        <v>39</v>
      </c>
      <c r="M2895" t="s">
        <v>54</v>
      </c>
      <c r="N2895" t="s">
        <v>29</v>
      </c>
      <c r="O2895">
        <v>78</v>
      </c>
      <c r="P2895">
        <v>38.299999999999997</v>
      </c>
      <c r="Q2895" t="s">
        <v>57</v>
      </c>
      <c r="R2895" t="s">
        <v>31</v>
      </c>
      <c r="S2895">
        <v>25000</v>
      </c>
      <c r="T2895" t="s">
        <v>66</v>
      </c>
      <c r="U2895">
        <v>10</v>
      </c>
      <c r="V2895" t="s">
        <v>33</v>
      </c>
      <c r="W2895" t="str">
        <f>TEXT(EHR[[#This Row],[Admission_Date]], "MMM")</f>
        <v>Apr</v>
      </c>
      <c r="X2895">
        <f>MONTH(EHR[[#This Row],[Admission_Date]])</f>
        <v>4</v>
      </c>
    </row>
    <row r="2896" spans="1:24" x14ac:dyDescent="0.25">
      <c r="A2896" t="s">
        <v>2957</v>
      </c>
      <c r="B2896" t="s">
        <v>23</v>
      </c>
      <c r="C2896">
        <v>57</v>
      </c>
      <c r="D2896" t="s">
        <v>73</v>
      </c>
      <c r="E2896" t="s">
        <v>52</v>
      </c>
      <c r="F2896">
        <v>183</v>
      </c>
      <c r="G2896">
        <v>53</v>
      </c>
      <c r="H2896">
        <v>15.8</v>
      </c>
      <c r="I2896" t="s">
        <v>38</v>
      </c>
      <c r="J2896" s="1">
        <v>45843</v>
      </c>
      <c r="K2896" s="1">
        <v>45851</v>
      </c>
      <c r="L2896" t="s">
        <v>47</v>
      </c>
      <c r="M2896" t="s">
        <v>60</v>
      </c>
      <c r="N2896" t="s">
        <v>48</v>
      </c>
      <c r="O2896">
        <v>84</v>
      </c>
      <c r="P2896">
        <v>37.700000000000003</v>
      </c>
      <c r="Q2896" t="s">
        <v>41</v>
      </c>
      <c r="R2896" t="s">
        <v>31</v>
      </c>
      <c r="S2896">
        <v>25000</v>
      </c>
      <c r="T2896" t="s">
        <v>66</v>
      </c>
      <c r="U2896">
        <v>8</v>
      </c>
      <c r="V2896" t="s">
        <v>50</v>
      </c>
      <c r="W2896" t="str">
        <f>TEXT(EHR[[#This Row],[Admission_Date]], "MMM")</f>
        <v>Jul</v>
      </c>
      <c r="X2896">
        <f>MONTH(EHR[[#This Row],[Admission_Date]])</f>
        <v>7</v>
      </c>
    </row>
    <row r="2897" spans="1:24" x14ac:dyDescent="0.25">
      <c r="A2897" t="s">
        <v>2958</v>
      </c>
      <c r="B2897" t="s">
        <v>23</v>
      </c>
      <c r="C2897">
        <v>61</v>
      </c>
      <c r="D2897" t="s">
        <v>56</v>
      </c>
      <c r="E2897" t="s">
        <v>37</v>
      </c>
      <c r="F2897">
        <v>185</v>
      </c>
      <c r="G2897">
        <v>48</v>
      </c>
      <c r="H2897">
        <v>14</v>
      </c>
      <c r="I2897" t="s">
        <v>38</v>
      </c>
      <c r="J2897" s="1">
        <v>45938</v>
      </c>
      <c r="K2897" s="1">
        <v>45941</v>
      </c>
      <c r="L2897" t="s">
        <v>39</v>
      </c>
      <c r="M2897" t="s">
        <v>71</v>
      </c>
      <c r="N2897" t="s">
        <v>48</v>
      </c>
      <c r="O2897">
        <v>94</v>
      </c>
      <c r="P2897">
        <v>37.299999999999997</v>
      </c>
      <c r="Q2897" t="s">
        <v>41</v>
      </c>
      <c r="R2897" t="s">
        <v>42</v>
      </c>
      <c r="S2897">
        <v>75000</v>
      </c>
      <c r="T2897" t="s">
        <v>66</v>
      </c>
      <c r="U2897">
        <v>3</v>
      </c>
      <c r="V2897" t="s">
        <v>50</v>
      </c>
      <c r="W2897" t="str">
        <f>TEXT(EHR[[#This Row],[Admission_Date]], "MMM")</f>
        <v>Oct</v>
      </c>
      <c r="X2897">
        <f>MONTH(EHR[[#This Row],[Admission_Date]])</f>
        <v>10</v>
      </c>
    </row>
    <row r="2898" spans="1:24" x14ac:dyDescent="0.25">
      <c r="A2898" t="s">
        <v>2959</v>
      </c>
      <c r="B2898" t="s">
        <v>35</v>
      </c>
      <c r="C2898">
        <v>64</v>
      </c>
      <c r="D2898" t="s">
        <v>73</v>
      </c>
      <c r="E2898" t="s">
        <v>37</v>
      </c>
      <c r="F2898">
        <v>186</v>
      </c>
      <c r="G2898">
        <v>70</v>
      </c>
      <c r="H2898">
        <v>20.2</v>
      </c>
      <c r="I2898" t="s">
        <v>26</v>
      </c>
      <c r="J2898" s="1">
        <v>46069</v>
      </c>
      <c r="K2898" s="1">
        <v>46077</v>
      </c>
      <c r="L2898" t="s">
        <v>47</v>
      </c>
      <c r="M2898" t="s">
        <v>60</v>
      </c>
      <c r="N2898" t="s">
        <v>48</v>
      </c>
      <c r="O2898">
        <v>71</v>
      </c>
      <c r="P2898">
        <v>37.4</v>
      </c>
      <c r="Q2898" t="s">
        <v>30</v>
      </c>
      <c r="R2898" t="s">
        <v>42</v>
      </c>
      <c r="S2898">
        <v>50000</v>
      </c>
      <c r="T2898" t="s">
        <v>32</v>
      </c>
      <c r="U2898">
        <v>8</v>
      </c>
      <c r="V2898" t="s">
        <v>50</v>
      </c>
      <c r="W2898" t="str">
        <f>TEXT(EHR[[#This Row],[Admission_Date]], "MMM")</f>
        <v>Feb</v>
      </c>
      <c r="X2898">
        <f>MONTH(EHR[[#This Row],[Admission_Date]])</f>
        <v>2</v>
      </c>
    </row>
    <row r="2899" spans="1:24" x14ac:dyDescent="0.25">
      <c r="A2899" t="s">
        <v>2960</v>
      </c>
      <c r="B2899" t="s">
        <v>35</v>
      </c>
      <c r="C2899">
        <v>29</v>
      </c>
      <c r="D2899" t="s">
        <v>56</v>
      </c>
      <c r="E2899" t="s">
        <v>37</v>
      </c>
      <c r="F2899">
        <v>187</v>
      </c>
      <c r="G2899">
        <v>73</v>
      </c>
      <c r="H2899">
        <v>20.9</v>
      </c>
      <c r="I2899" t="s">
        <v>38</v>
      </c>
      <c r="J2899" s="1">
        <v>46066</v>
      </c>
      <c r="K2899" s="1">
        <v>46076</v>
      </c>
      <c r="L2899" t="s">
        <v>27</v>
      </c>
      <c r="M2899" t="s">
        <v>71</v>
      </c>
      <c r="N2899" t="s">
        <v>29</v>
      </c>
      <c r="O2899">
        <v>100</v>
      </c>
      <c r="P2899">
        <v>37.1</v>
      </c>
      <c r="Q2899" t="s">
        <v>30</v>
      </c>
      <c r="R2899" t="s">
        <v>49</v>
      </c>
      <c r="S2899">
        <v>75000</v>
      </c>
      <c r="T2899" t="s">
        <v>66</v>
      </c>
      <c r="U2899">
        <v>10</v>
      </c>
      <c r="V2899" t="s">
        <v>44</v>
      </c>
      <c r="W2899" t="str">
        <f>TEXT(EHR[[#This Row],[Admission_Date]], "MMM")</f>
        <v>Feb</v>
      </c>
      <c r="X2899">
        <f>MONTH(EHR[[#This Row],[Admission_Date]])</f>
        <v>2</v>
      </c>
    </row>
    <row r="2900" spans="1:24" x14ac:dyDescent="0.25">
      <c r="A2900" t="s">
        <v>2961</v>
      </c>
      <c r="B2900" t="s">
        <v>35</v>
      </c>
      <c r="C2900">
        <v>39</v>
      </c>
      <c r="D2900" t="s">
        <v>56</v>
      </c>
      <c r="E2900" t="s">
        <v>25</v>
      </c>
      <c r="F2900">
        <v>163</v>
      </c>
      <c r="G2900">
        <v>102</v>
      </c>
      <c r="H2900">
        <v>38.4</v>
      </c>
      <c r="I2900" t="s">
        <v>53</v>
      </c>
      <c r="J2900" s="1">
        <v>46068</v>
      </c>
      <c r="K2900" s="1">
        <v>46076</v>
      </c>
      <c r="L2900" t="s">
        <v>65</v>
      </c>
      <c r="M2900" t="s">
        <v>28</v>
      </c>
      <c r="N2900" t="s">
        <v>48</v>
      </c>
      <c r="O2900">
        <v>61</v>
      </c>
      <c r="P2900">
        <v>38.200000000000003</v>
      </c>
      <c r="Q2900" t="s">
        <v>57</v>
      </c>
      <c r="R2900" t="s">
        <v>49</v>
      </c>
      <c r="S2900">
        <v>50000</v>
      </c>
      <c r="T2900" t="s">
        <v>32</v>
      </c>
      <c r="U2900">
        <v>8</v>
      </c>
      <c r="V2900" t="s">
        <v>33</v>
      </c>
      <c r="W2900" t="str">
        <f>TEXT(EHR[[#This Row],[Admission_Date]], "MMM")</f>
        <v>Feb</v>
      </c>
      <c r="X2900">
        <f>MONTH(EHR[[#This Row],[Admission_Date]])</f>
        <v>2</v>
      </c>
    </row>
    <row r="2901" spans="1:24" x14ac:dyDescent="0.25">
      <c r="A2901" t="s">
        <v>2962</v>
      </c>
      <c r="B2901" t="s">
        <v>23</v>
      </c>
      <c r="C2901">
        <v>89</v>
      </c>
      <c r="D2901" t="s">
        <v>56</v>
      </c>
      <c r="E2901" t="s">
        <v>52</v>
      </c>
      <c r="F2901">
        <v>163</v>
      </c>
      <c r="G2901">
        <v>74</v>
      </c>
      <c r="H2901">
        <v>27.9</v>
      </c>
      <c r="I2901" t="s">
        <v>26</v>
      </c>
      <c r="J2901" s="1">
        <v>45901</v>
      </c>
      <c r="K2901" s="1">
        <v>45903</v>
      </c>
      <c r="L2901" t="s">
        <v>59</v>
      </c>
      <c r="M2901" t="s">
        <v>54</v>
      </c>
      <c r="N2901" t="s">
        <v>29</v>
      </c>
      <c r="O2901">
        <v>81</v>
      </c>
      <c r="P2901">
        <v>38.6</v>
      </c>
      <c r="Q2901" t="s">
        <v>57</v>
      </c>
      <c r="R2901" t="s">
        <v>49</v>
      </c>
      <c r="S2901">
        <v>75000</v>
      </c>
      <c r="T2901" t="s">
        <v>32</v>
      </c>
      <c r="U2901">
        <v>2</v>
      </c>
      <c r="V2901" t="s">
        <v>50</v>
      </c>
      <c r="W2901" t="str">
        <f>TEXT(EHR[[#This Row],[Admission_Date]], "MMM")</f>
        <v>Sep</v>
      </c>
      <c r="X2901">
        <f>MONTH(EHR[[#This Row],[Admission_Date]])</f>
        <v>9</v>
      </c>
    </row>
    <row r="2902" spans="1:24" x14ac:dyDescent="0.25">
      <c r="A2902" t="s">
        <v>2963</v>
      </c>
      <c r="B2902" t="s">
        <v>23</v>
      </c>
      <c r="C2902">
        <v>38</v>
      </c>
      <c r="D2902" t="s">
        <v>24</v>
      </c>
      <c r="E2902" t="s">
        <v>25</v>
      </c>
      <c r="F2902">
        <v>153</v>
      </c>
      <c r="G2902">
        <v>90</v>
      </c>
      <c r="H2902">
        <v>38.4</v>
      </c>
      <c r="I2902" t="s">
        <v>46</v>
      </c>
      <c r="J2902" s="1">
        <v>45817</v>
      </c>
      <c r="K2902" s="1">
        <v>45820</v>
      </c>
      <c r="L2902" t="s">
        <v>39</v>
      </c>
      <c r="M2902" t="s">
        <v>71</v>
      </c>
      <c r="N2902" t="s">
        <v>29</v>
      </c>
      <c r="O2902">
        <v>85</v>
      </c>
      <c r="P2902">
        <v>38.6</v>
      </c>
      <c r="Q2902" t="s">
        <v>41</v>
      </c>
      <c r="R2902" t="s">
        <v>31</v>
      </c>
      <c r="S2902">
        <v>50000</v>
      </c>
      <c r="T2902" t="s">
        <v>66</v>
      </c>
      <c r="U2902">
        <v>3</v>
      </c>
      <c r="V2902" t="s">
        <v>33</v>
      </c>
      <c r="W2902" t="str">
        <f>TEXT(EHR[[#This Row],[Admission_Date]], "MMM")</f>
        <v>Jun</v>
      </c>
      <c r="X2902">
        <f>MONTH(EHR[[#This Row],[Admission_Date]])</f>
        <v>6</v>
      </c>
    </row>
    <row r="2903" spans="1:24" x14ac:dyDescent="0.25">
      <c r="A2903" t="s">
        <v>2964</v>
      </c>
      <c r="B2903" t="s">
        <v>35</v>
      </c>
      <c r="C2903">
        <v>53</v>
      </c>
      <c r="D2903" t="s">
        <v>24</v>
      </c>
      <c r="E2903" t="s">
        <v>25</v>
      </c>
      <c r="F2903">
        <v>190</v>
      </c>
      <c r="G2903">
        <v>59</v>
      </c>
      <c r="H2903">
        <v>16.3</v>
      </c>
      <c r="I2903" t="s">
        <v>26</v>
      </c>
      <c r="J2903" s="1">
        <v>45675</v>
      </c>
      <c r="K2903" s="1">
        <v>45681</v>
      </c>
      <c r="L2903" t="s">
        <v>27</v>
      </c>
      <c r="M2903" t="s">
        <v>71</v>
      </c>
      <c r="N2903" t="s">
        <v>29</v>
      </c>
      <c r="O2903">
        <v>84</v>
      </c>
      <c r="P2903">
        <v>38.700000000000003</v>
      </c>
      <c r="Q2903" t="s">
        <v>41</v>
      </c>
      <c r="R2903" t="s">
        <v>31</v>
      </c>
      <c r="S2903">
        <v>50000</v>
      </c>
      <c r="T2903" t="s">
        <v>66</v>
      </c>
      <c r="U2903">
        <v>6</v>
      </c>
      <c r="V2903" t="s">
        <v>50</v>
      </c>
      <c r="W2903" t="str">
        <f>TEXT(EHR[[#This Row],[Admission_Date]], "MMM")</f>
        <v>Jan</v>
      </c>
      <c r="X2903">
        <f>MONTH(EHR[[#This Row],[Admission_Date]])</f>
        <v>1</v>
      </c>
    </row>
    <row r="2904" spans="1:24" x14ac:dyDescent="0.25">
      <c r="A2904" t="s">
        <v>2965</v>
      </c>
      <c r="B2904" t="s">
        <v>35</v>
      </c>
      <c r="C2904">
        <v>33</v>
      </c>
      <c r="D2904" t="s">
        <v>24</v>
      </c>
      <c r="E2904" t="s">
        <v>37</v>
      </c>
      <c r="F2904">
        <v>179</v>
      </c>
      <c r="G2904">
        <v>55</v>
      </c>
      <c r="H2904">
        <v>17.2</v>
      </c>
      <c r="I2904" t="s">
        <v>26</v>
      </c>
      <c r="J2904" s="1">
        <v>45824</v>
      </c>
      <c r="K2904" s="1">
        <v>45829</v>
      </c>
      <c r="L2904" t="s">
        <v>27</v>
      </c>
      <c r="M2904" t="s">
        <v>54</v>
      </c>
      <c r="N2904" t="s">
        <v>29</v>
      </c>
      <c r="O2904">
        <v>97</v>
      </c>
      <c r="P2904">
        <v>37.4</v>
      </c>
      <c r="Q2904" t="s">
        <v>57</v>
      </c>
      <c r="R2904" t="s">
        <v>42</v>
      </c>
      <c r="S2904">
        <v>25000</v>
      </c>
      <c r="T2904" t="s">
        <v>66</v>
      </c>
      <c r="U2904">
        <v>5</v>
      </c>
      <c r="V2904" t="s">
        <v>44</v>
      </c>
      <c r="W2904" t="str">
        <f>TEXT(EHR[[#This Row],[Admission_Date]], "MMM")</f>
        <v>Jun</v>
      </c>
      <c r="X2904">
        <f>MONTH(EHR[[#This Row],[Admission_Date]])</f>
        <v>6</v>
      </c>
    </row>
    <row r="2905" spans="1:24" x14ac:dyDescent="0.25">
      <c r="A2905" t="s">
        <v>2966</v>
      </c>
      <c r="B2905" t="s">
        <v>23</v>
      </c>
      <c r="C2905">
        <v>78</v>
      </c>
      <c r="D2905" t="s">
        <v>73</v>
      </c>
      <c r="E2905" t="s">
        <v>52</v>
      </c>
      <c r="F2905">
        <v>178</v>
      </c>
      <c r="G2905">
        <v>93</v>
      </c>
      <c r="H2905">
        <v>29.4</v>
      </c>
      <c r="I2905" t="s">
        <v>46</v>
      </c>
      <c r="J2905" s="1">
        <v>46059</v>
      </c>
      <c r="K2905" s="1">
        <v>46066</v>
      </c>
      <c r="L2905" t="s">
        <v>39</v>
      </c>
      <c r="M2905" t="s">
        <v>60</v>
      </c>
      <c r="N2905" t="s">
        <v>48</v>
      </c>
      <c r="O2905">
        <v>76</v>
      </c>
      <c r="P2905">
        <v>38.9</v>
      </c>
      <c r="Q2905" t="s">
        <v>30</v>
      </c>
      <c r="R2905" t="s">
        <v>42</v>
      </c>
      <c r="S2905">
        <v>25000</v>
      </c>
      <c r="T2905" t="s">
        <v>32</v>
      </c>
      <c r="U2905">
        <v>7</v>
      </c>
      <c r="V2905" t="s">
        <v>50</v>
      </c>
      <c r="W2905" t="str">
        <f>TEXT(EHR[[#This Row],[Admission_Date]], "MMM")</f>
        <v>Feb</v>
      </c>
      <c r="X2905">
        <f>MONTH(EHR[[#This Row],[Admission_Date]])</f>
        <v>2</v>
      </c>
    </row>
    <row r="2906" spans="1:24" x14ac:dyDescent="0.25">
      <c r="A2906" t="s">
        <v>2967</v>
      </c>
      <c r="B2906" t="s">
        <v>23</v>
      </c>
      <c r="C2906">
        <v>19</v>
      </c>
      <c r="D2906" t="s">
        <v>73</v>
      </c>
      <c r="E2906" t="s">
        <v>25</v>
      </c>
      <c r="F2906">
        <v>189</v>
      </c>
      <c r="G2906">
        <v>93</v>
      </c>
      <c r="H2906">
        <v>26</v>
      </c>
      <c r="I2906" t="s">
        <v>26</v>
      </c>
      <c r="J2906" s="1">
        <v>46035</v>
      </c>
      <c r="K2906" s="1">
        <v>46042</v>
      </c>
      <c r="L2906" t="s">
        <v>47</v>
      </c>
      <c r="M2906" t="s">
        <v>54</v>
      </c>
      <c r="N2906" t="s">
        <v>48</v>
      </c>
      <c r="O2906">
        <v>84</v>
      </c>
      <c r="P2906">
        <v>37</v>
      </c>
      <c r="Q2906" t="s">
        <v>30</v>
      </c>
      <c r="R2906" t="s">
        <v>42</v>
      </c>
      <c r="S2906">
        <v>25000</v>
      </c>
      <c r="T2906" t="s">
        <v>43</v>
      </c>
      <c r="U2906">
        <v>7</v>
      </c>
      <c r="V2906" t="s">
        <v>61</v>
      </c>
      <c r="W2906" t="str">
        <f>TEXT(EHR[[#This Row],[Admission_Date]], "MMM")</f>
        <v>Jan</v>
      </c>
      <c r="X2906">
        <f>MONTH(EHR[[#This Row],[Admission_Date]])</f>
        <v>1</v>
      </c>
    </row>
    <row r="2907" spans="1:24" x14ac:dyDescent="0.25">
      <c r="A2907" t="s">
        <v>2968</v>
      </c>
      <c r="B2907" t="s">
        <v>23</v>
      </c>
      <c r="C2907">
        <v>60</v>
      </c>
      <c r="D2907" t="s">
        <v>73</v>
      </c>
      <c r="E2907" t="s">
        <v>52</v>
      </c>
      <c r="F2907">
        <v>169</v>
      </c>
      <c r="G2907">
        <v>60</v>
      </c>
      <c r="H2907">
        <v>21</v>
      </c>
      <c r="I2907" t="s">
        <v>46</v>
      </c>
      <c r="J2907" s="1">
        <v>45687</v>
      </c>
      <c r="K2907" s="1">
        <v>45694</v>
      </c>
      <c r="L2907" t="s">
        <v>39</v>
      </c>
      <c r="M2907" t="s">
        <v>28</v>
      </c>
      <c r="N2907" t="s">
        <v>29</v>
      </c>
      <c r="O2907">
        <v>90</v>
      </c>
      <c r="P2907">
        <v>38</v>
      </c>
      <c r="Q2907" t="s">
        <v>57</v>
      </c>
      <c r="R2907" t="s">
        <v>31</v>
      </c>
      <c r="S2907">
        <v>50000</v>
      </c>
      <c r="T2907" t="s">
        <v>66</v>
      </c>
      <c r="U2907">
        <v>7</v>
      </c>
      <c r="V2907" t="s">
        <v>50</v>
      </c>
      <c r="W2907" t="str">
        <f>TEXT(EHR[[#This Row],[Admission_Date]], "MMM")</f>
        <v>Jan</v>
      </c>
      <c r="X2907">
        <f>MONTH(EHR[[#This Row],[Admission_Date]])</f>
        <v>1</v>
      </c>
    </row>
    <row r="2908" spans="1:24" x14ac:dyDescent="0.25">
      <c r="A2908" t="s">
        <v>2969</v>
      </c>
      <c r="B2908" t="s">
        <v>35</v>
      </c>
      <c r="C2908">
        <v>59</v>
      </c>
      <c r="D2908" t="s">
        <v>73</v>
      </c>
      <c r="E2908" t="s">
        <v>25</v>
      </c>
      <c r="F2908">
        <v>179</v>
      </c>
      <c r="G2908">
        <v>65</v>
      </c>
      <c r="H2908">
        <v>20.3</v>
      </c>
      <c r="I2908" t="s">
        <v>38</v>
      </c>
      <c r="J2908" s="1">
        <v>45719</v>
      </c>
      <c r="K2908" s="1"/>
      <c r="L2908" t="s">
        <v>39</v>
      </c>
      <c r="M2908" t="s">
        <v>54</v>
      </c>
      <c r="N2908" t="s">
        <v>48</v>
      </c>
      <c r="O2908">
        <v>107</v>
      </c>
      <c r="P2908">
        <v>38</v>
      </c>
      <c r="Q2908" t="s">
        <v>41</v>
      </c>
      <c r="R2908" t="s">
        <v>49</v>
      </c>
      <c r="S2908">
        <v>75000</v>
      </c>
      <c r="T2908" t="s">
        <v>66</v>
      </c>
      <c r="V2908" t="s">
        <v>50</v>
      </c>
      <c r="W2908" t="str">
        <f>TEXT(EHR[[#This Row],[Admission_Date]], "MMM")</f>
        <v>Mar</v>
      </c>
      <c r="X2908">
        <f>MONTH(EHR[[#This Row],[Admission_Date]])</f>
        <v>3</v>
      </c>
    </row>
    <row r="2909" spans="1:24" x14ac:dyDescent="0.25">
      <c r="A2909" t="s">
        <v>2970</v>
      </c>
      <c r="B2909" t="s">
        <v>23</v>
      </c>
      <c r="C2909">
        <v>35</v>
      </c>
      <c r="D2909" t="s">
        <v>36</v>
      </c>
      <c r="E2909" t="s">
        <v>52</v>
      </c>
      <c r="F2909">
        <v>151</v>
      </c>
      <c r="G2909">
        <v>97</v>
      </c>
      <c r="H2909">
        <v>42.5</v>
      </c>
      <c r="I2909" t="s">
        <v>26</v>
      </c>
      <c r="J2909" s="1">
        <v>45738</v>
      </c>
      <c r="K2909" s="1">
        <v>45741</v>
      </c>
      <c r="L2909" t="s">
        <v>47</v>
      </c>
      <c r="M2909" t="s">
        <v>60</v>
      </c>
      <c r="N2909" t="s">
        <v>48</v>
      </c>
      <c r="O2909">
        <v>95</v>
      </c>
      <c r="P2909">
        <v>36.299999999999997</v>
      </c>
      <c r="Q2909" t="s">
        <v>41</v>
      </c>
      <c r="R2909" t="s">
        <v>31</v>
      </c>
      <c r="S2909">
        <v>75000</v>
      </c>
      <c r="T2909" t="s">
        <v>66</v>
      </c>
      <c r="U2909">
        <v>3</v>
      </c>
      <c r="V2909" t="s">
        <v>44</v>
      </c>
      <c r="W2909" t="str">
        <f>TEXT(EHR[[#This Row],[Admission_Date]], "MMM")</f>
        <v>Mar</v>
      </c>
      <c r="X2909">
        <f>MONTH(EHR[[#This Row],[Admission_Date]])</f>
        <v>3</v>
      </c>
    </row>
    <row r="2910" spans="1:24" x14ac:dyDescent="0.25">
      <c r="A2910" t="s">
        <v>2971</v>
      </c>
      <c r="B2910" t="s">
        <v>35</v>
      </c>
      <c r="C2910">
        <v>72</v>
      </c>
      <c r="D2910" t="s">
        <v>73</v>
      </c>
      <c r="E2910" t="s">
        <v>25</v>
      </c>
      <c r="F2910">
        <v>161</v>
      </c>
      <c r="G2910">
        <v>74</v>
      </c>
      <c r="H2910">
        <v>28.5</v>
      </c>
      <c r="I2910" t="s">
        <v>26</v>
      </c>
      <c r="J2910" s="1">
        <v>45658</v>
      </c>
      <c r="K2910" s="1">
        <v>45666</v>
      </c>
      <c r="L2910" t="s">
        <v>27</v>
      </c>
      <c r="M2910" t="s">
        <v>71</v>
      </c>
      <c r="N2910" t="s">
        <v>29</v>
      </c>
      <c r="O2910">
        <v>92</v>
      </c>
      <c r="P2910">
        <v>37</v>
      </c>
      <c r="Q2910" t="s">
        <v>41</v>
      </c>
      <c r="R2910" t="s">
        <v>42</v>
      </c>
      <c r="S2910">
        <v>75000</v>
      </c>
      <c r="T2910" t="s">
        <v>32</v>
      </c>
      <c r="U2910">
        <v>8</v>
      </c>
      <c r="V2910" t="s">
        <v>50</v>
      </c>
      <c r="W2910" t="str">
        <f>TEXT(EHR[[#This Row],[Admission_Date]], "MMM")</f>
        <v>Jan</v>
      </c>
      <c r="X2910">
        <f>MONTH(EHR[[#This Row],[Admission_Date]])</f>
        <v>1</v>
      </c>
    </row>
    <row r="2911" spans="1:24" x14ac:dyDescent="0.25">
      <c r="A2911" t="s">
        <v>2972</v>
      </c>
      <c r="B2911" t="s">
        <v>35</v>
      </c>
      <c r="C2911">
        <v>82</v>
      </c>
      <c r="D2911" t="s">
        <v>73</v>
      </c>
      <c r="E2911" t="s">
        <v>25</v>
      </c>
      <c r="F2911">
        <v>165</v>
      </c>
      <c r="G2911">
        <v>92</v>
      </c>
      <c r="H2911">
        <v>33.799999999999997</v>
      </c>
      <c r="I2911" t="s">
        <v>46</v>
      </c>
      <c r="J2911" s="1">
        <v>45662</v>
      </c>
      <c r="K2911" s="1">
        <v>45670</v>
      </c>
      <c r="L2911" t="s">
        <v>39</v>
      </c>
      <c r="M2911" t="s">
        <v>71</v>
      </c>
      <c r="N2911" t="s">
        <v>48</v>
      </c>
      <c r="O2911">
        <v>60</v>
      </c>
      <c r="P2911">
        <v>37.4</v>
      </c>
      <c r="Q2911" t="s">
        <v>57</v>
      </c>
      <c r="R2911" t="s">
        <v>49</v>
      </c>
      <c r="S2911">
        <v>75000</v>
      </c>
      <c r="T2911" t="s">
        <v>66</v>
      </c>
      <c r="U2911">
        <v>8</v>
      </c>
      <c r="V2911" t="s">
        <v>50</v>
      </c>
      <c r="W2911" t="str">
        <f>TEXT(EHR[[#This Row],[Admission_Date]], "MMM")</f>
        <v>Jan</v>
      </c>
      <c r="X2911">
        <f>MONTH(EHR[[#This Row],[Admission_Date]])</f>
        <v>1</v>
      </c>
    </row>
    <row r="2912" spans="1:24" x14ac:dyDescent="0.25">
      <c r="A2912" t="s">
        <v>2973</v>
      </c>
      <c r="B2912" t="s">
        <v>35</v>
      </c>
      <c r="C2912">
        <v>66</v>
      </c>
      <c r="D2912" t="s">
        <v>56</v>
      </c>
      <c r="E2912" t="s">
        <v>25</v>
      </c>
      <c r="F2912">
        <v>165</v>
      </c>
      <c r="G2912">
        <v>72</v>
      </c>
      <c r="H2912">
        <v>26.4</v>
      </c>
      <c r="I2912" t="s">
        <v>93</v>
      </c>
      <c r="J2912" s="1">
        <v>46095</v>
      </c>
      <c r="K2912" s="1">
        <v>46100</v>
      </c>
      <c r="L2912" t="s">
        <v>59</v>
      </c>
      <c r="M2912" t="s">
        <v>28</v>
      </c>
      <c r="N2912" t="s">
        <v>29</v>
      </c>
      <c r="O2912">
        <v>94</v>
      </c>
      <c r="P2912">
        <v>36.1</v>
      </c>
      <c r="Q2912" t="s">
        <v>41</v>
      </c>
      <c r="R2912" t="s">
        <v>31</v>
      </c>
      <c r="S2912">
        <v>25000</v>
      </c>
      <c r="T2912" t="s">
        <v>66</v>
      </c>
      <c r="U2912">
        <v>5</v>
      </c>
      <c r="V2912" t="s">
        <v>50</v>
      </c>
      <c r="W2912" t="str">
        <f>TEXT(EHR[[#This Row],[Admission_Date]], "MMM")</f>
        <v>Mar</v>
      </c>
      <c r="X2912">
        <f>MONTH(EHR[[#This Row],[Admission_Date]])</f>
        <v>3</v>
      </c>
    </row>
    <row r="2913" spans="1:24" x14ac:dyDescent="0.25">
      <c r="A2913" t="s">
        <v>2974</v>
      </c>
      <c r="B2913" t="s">
        <v>23</v>
      </c>
      <c r="C2913">
        <v>80</v>
      </c>
      <c r="D2913" t="s">
        <v>73</v>
      </c>
      <c r="E2913" t="s">
        <v>52</v>
      </c>
      <c r="F2913">
        <v>176</v>
      </c>
      <c r="G2913">
        <v>83</v>
      </c>
      <c r="H2913">
        <v>26.8</v>
      </c>
      <c r="I2913" t="s">
        <v>93</v>
      </c>
      <c r="J2913" s="1">
        <v>46055</v>
      </c>
      <c r="K2913" s="1">
        <v>46056</v>
      </c>
      <c r="L2913" t="s">
        <v>39</v>
      </c>
      <c r="M2913" t="s">
        <v>71</v>
      </c>
      <c r="N2913" t="s">
        <v>29</v>
      </c>
      <c r="O2913">
        <v>73</v>
      </c>
      <c r="P2913">
        <v>36.299999999999997</v>
      </c>
      <c r="Q2913" t="s">
        <v>41</v>
      </c>
      <c r="R2913" t="s">
        <v>31</v>
      </c>
      <c r="S2913">
        <v>25000</v>
      </c>
      <c r="T2913" t="s">
        <v>43</v>
      </c>
      <c r="U2913">
        <v>1</v>
      </c>
      <c r="V2913" t="s">
        <v>50</v>
      </c>
      <c r="W2913" t="str">
        <f>TEXT(EHR[[#This Row],[Admission_Date]], "MMM")</f>
        <v>Feb</v>
      </c>
      <c r="X2913">
        <f>MONTH(EHR[[#This Row],[Admission_Date]])</f>
        <v>2</v>
      </c>
    </row>
    <row r="2914" spans="1:24" x14ac:dyDescent="0.25">
      <c r="A2914" t="s">
        <v>2975</v>
      </c>
      <c r="B2914" t="s">
        <v>35</v>
      </c>
      <c r="C2914">
        <v>25</v>
      </c>
      <c r="D2914" t="s">
        <v>36</v>
      </c>
      <c r="E2914" t="s">
        <v>37</v>
      </c>
      <c r="F2914">
        <v>159</v>
      </c>
      <c r="G2914">
        <v>60</v>
      </c>
      <c r="H2914">
        <v>23.7</v>
      </c>
      <c r="I2914" t="s">
        <v>46</v>
      </c>
      <c r="J2914" s="1">
        <v>46074</v>
      </c>
      <c r="K2914" s="1">
        <v>46079</v>
      </c>
      <c r="L2914" t="s">
        <v>59</v>
      </c>
      <c r="M2914" t="s">
        <v>71</v>
      </c>
      <c r="N2914" t="s">
        <v>29</v>
      </c>
      <c r="O2914">
        <v>72</v>
      </c>
      <c r="P2914">
        <v>38</v>
      </c>
      <c r="Q2914" t="s">
        <v>57</v>
      </c>
      <c r="R2914" t="s">
        <v>42</v>
      </c>
      <c r="S2914">
        <v>75000</v>
      </c>
      <c r="T2914" t="s">
        <v>66</v>
      </c>
      <c r="U2914">
        <v>5</v>
      </c>
      <c r="V2914" t="s">
        <v>44</v>
      </c>
      <c r="W2914" t="str">
        <f>TEXT(EHR[[#This Row],[Admission_Date]], "MMM")</f>
        <v>Feb</v>
      </c>
      <c r="X2914">
        <f>MONTH(EHR[[#This Row],[Admission_Date]])</f>
        <v>2</v>
      </c>
    </row>
    <row r="2915" spans="1:24" x14ac:dyDescent="0.25">
      <c r="A2915" t="s">
        <v>2976</v>
      </c>
      <c r="B2915" t="s">
        <v>35</v>
      </c>
      <c r="C2915">
        <v>2</v>
      </c>
      <c r="D2915" t="s">
        <v>56</v>
      </c>
      <c r="E2915" t="s">
        <v>37</v>
      </c>
      <c r="F2915">
        <v>177</v>
      </c>
      <c r="G2915">
        <v>82</v>
      </c>
      <c r="H2915">
        <v>26.2</v>
      </c>
      <c r="I2915" t="s">
        <v>53</v>
      </c>
      <c r="J2915" s="1">
        <v>46095</v>
      </c>
      <c r="K2915" s="1">
        <v>46105</v>
      </c>
      <c r="L2915" t="s">
        <v>39</v>
      </c>
      <c r="M2915" t="s">
        <v>54</v>
      </c>
      <c r="N2915" t="s">
        <v>29</v>
      </c>
      <c r="O2915">
        <v>76</v>
      </c>
      <c r="P2915">
        <v>37</v>
      </c>
      <c r="Q2915" t="s">
        <v>30</v>
      </c>
      <c r="R2915" t="s">
        <v>42</v>
      </c>
      <c r="S2915">
        <v>25000</v>
      </c>
      <c r="T2915" t="s">
        <v>32</v>
      </c>
      <c r="U2915">
        <v>10</v>
      </c>
      <c r="V2915" t="s">
        <v>81</v>
      </c>
      <c r="W2915" t="str">
        <f>TEXT(EHR[[#This Row],[Admission_Date]], "MMM")</f>
        <v>Mar</v>
      </c>
      <c r="X2915">
        <f>MONTH(EHR[[#This Row],[Admission_Date]])</f>
        <v>3</v>
      </c>
    </row>
    <row r="2916" spans="1:24" x14ac:dyDescent="0.25">
      <c r="A2916" t="s">
        <v>2977</v>
      </c>
      <c r="B2916" t="s">
        <v>35</v>
      </c>
      <c r="C2916">
        <v>75</v>
      </c>
      <c r="D2916" t="s">
        <v>73</v>
      </c>
      <c r="E2916" t="s">
        <v>25</v>
      </c>
      <c r="F2916">
        <v>165</v>
      </c>
      <c r="G2916">
        <v>104</v>
      </c>
      <c r="H2916">
        <v>38.200000000000003</v>
      </c>
      <c r="I2916" t="s">
        <v>38</v>
      </c>
      <c r="J2916" s="1">
        <v>45857</v>
      </c>
      <c r="K2916" s="1">
        <v>45860</v>
      </c>
      <c r="L2916" t="s">
        <v>77</v>
      </c>
      <c r="M2916" t="s">
        <v>71</v>
      </c>
      <c r="N2916" t="s">
        <v>29</v>
      </c>
      <c r="O2916">
        <v>102</v>
      </c>
      <c r="P2916">
        <v>37</v>
      </c>
      <c r="Q2916" t="s">
        <v>30</v>
      </c>
      <c r="R2916" t="s">
        <v>49</v>
      </c>
      <c r="S2916">
        <v>50000</v>
      </c>
      <c r="T2916" t="s">
        <v>32</v>
      </c>
      <c r="U2916">
        <v>3</v>
      </c>
      <c r="V2916" t="s">
        <v>50</v>
      </c>
      <c r="W2916" t="str">
        <f>TEXT(EHR[[#This Row],[Admission_Date]], "MMM")</f>
        <v>Jul</v>
      </c>
      <c r="X2916">
        <f>MONTH(EHR[[#This Row],[Admission_Date]])</f>
        <v>7</v>
      </c>
    </row>
    <row r="2917" spans="1:24" x14ac:dyDescent="0.25">
      <c r="A2917" t="s">
        <v>2978</v>
      </c>
      <c r="B2917" t="s">
        <v>35</v>
      </c>
      <c r="C2917">
        <v>15</v>
      </c>
      <c r="D2917" t="s">
        <v>24</v>
      </c>
      <c r="E2917" t="s">
        <v>37</v>
      </c>
      <c r="F2917">
        <v>186</v>
      </c>
      <c r="G2917">
        <v>67</v>
      </c>
      <c r="H2917">
        <v>19.399999999999999</v>
      </c>
      <c r="I2917" t="s">
        <v>53</v>
      </c>
      <c r="J2917" s="1">
        <v>46051</v>
      </c>
      <c r="K2917" s="1">
        <v>46059</v>
      </c>
      <c r="L2917" t="s">
        <v>65</v>
      </c>
      <c r="M2917" t="s">
        <v>54</v>
      </c>
      <c r="N2917" t="s">
        <v>29</v>
      </c>
      <c r="O2917">
        <v>91</v>
      </c>
      <c r="P2917">
        <v>36.299999999999997</v>
      </c>
      <c r="Q2917" t="s">
        <v>41</v>
      </c>
      <c r="R2917" t="s">
        <v>31</v>
      </c>
      <c r="S2917">
        <v>75000</v>
      </c>
      <c r="T2917" t="s">
        <v>43</v>
      </c>
      <c r="U2917">
        <v>8</v>
      </c>
      <c r="V2917" t="s">
        <v>61</v>
      </c>
      <c r="W2917" t="str">
        <f>TEXT(EHR[[#This Row],[Admission_Date]], "MMM")</f>
        <v>Jan</v>
      </c>
      <c r="X2917">
        <f>MONTH(EHR[[#This Row],[Admission_Date]])</f>
        <v>1</v>
      </c>
    </row>
    <row r="2918" spans="1:24" x14ac:dyDescent="0.25">
      <c r="A2918" t="s">
        <v>2979</v>
      </c>
      <c r="B2918" t="s">
        <v>23</v>
      </c>
      <c r="C2918">
        <v>62</v>
      </c>
      <c r="D2918" t="s">
        <v>56</v>
      </c>
      <c r="E2918" t="s">
        <v>52</v>
      </c>
      <c r="F2918">
        <v>172</v>
      </c>
      <c r="G2918">
        <v>104</v>
      </c>
      <c r="H2918">
        <v>35.200000000000003</v>
      </c>
      <c r="I2918" t="s">
        <v>46</v>
      </c>
      <c r="J2918" s="1">
        <v>45921</v>
      </c>
      <c r="K2918" s="1">
        <v>45931</v>
      </c>
      <c r="L2918" t="s">
        <v>47</v>
      </c>
      <c r="M2918" t="s">
        <v>28</v>
      </c>
      <c r="N2918" t="s">
        <v>48</v>
      </c>
      <c r="O2918">
        <v>110</v>
      </c>
      <c r="P2918">
        <v>37.700000000000003</v>
      </c>
      <c r="Q2918" t="s">
        <v>57</v>
      </c>
      <c r="R2918" t="s">
        <v>49</v>
      </c>
      <c r="S2918">
        <v>75000</v>
      </c>
      <c r="T2918" t="s">
        <v>43</v>
      </c>
      <c r="U2918">
        <v>10</v>
      </c>
      <c r="V2918" t="s">
        <v>50</v>
      </c>
      <c r="W2918" t="str">
        <f>TEXT(EHR[[#This Row],[Admission_Date]], "MMM")</f>
        <v>Sep</v>
      </c>
      <c r="X2918">
        <f>MONTH(EHR[[#This Row],[Admission_Date]])</f>
        <v>9</v>
      </c>
    </row>
    <row r="2919" spans="1:24" x14ac:dyDescent="0.25">
      <c r="A2919" t="s">
        <v>2980</v>
      </c>
      <c r="B2919" t="s">
        <v>35</v>
      </c>
      <c r="C2919">
        <v>35</v>
      </c>
      <c r="D2919" t="s">
        <v>73</v>
      </c>
      <c r="E2919" t="s">
        <v>52</v>
      </c>
      <c r="F2919">
        <v>182</v>
      </c>
      <c r="G2919">
        <v>94</v>
      </c>
      <c r="H2919">
        <v>28.4</v>
      </c>
      <c r="I2919" t="s">
        <v>93</v>
      </c>
      <c r="J2919" s="1">
        <v>45939</v>
      </c>
      <c r="K2919" s="1">
        <v>45940</v>
      </c>
      <c r="L2919" t="s">
        <v>27</v>
      </c>
      <c r="M2919" t="s">
        <v>60</v>
      </c>
      <c r="N2919" t="s">
        <v>29</v>
      </c>
      <c r="O2919">
        <v>74</v>
      </c>
      <c r="P2919">
        <v>38.299999999999997</v>
      </c>
      <c r="Q2919" t="s">
        <v>41</v>
      </c>
      <c r="R2919" t="s">
        <v>49</v>
      </c>
      <c r="S2919">
        <v>50000</v>
      </c>
      <c r="T2919" t="s">
        <v>32</v>
      </c>
      <c r="U2919">
        <v>1</v>
      </c>
      <c r="V2919" t="s">
        <v>44</v>
      </c>
      <c r="W2919" t="str">
        <f>TEXT(EHR[[#This Row],[Admission_Date]], "MMM")</f>
        <v>Oct</v>
      </c>
      <c r="X2919">
        <f>MONTH(EHR[[#This Row],[Admission_Date]])</f>
        <v>10</v>
      </c>
    </row>
    <row r="2920" spans="1:24" x14ac:dyDescent="0.25">
      <c r="A2920" t="s">
        <v>2981</v>
      </c>
      <c r="B2920" t="s">
        <v>23</v>
      </c>
      <c r="C2920">
        <v>67</v>
      </c>
      <c r="D2920" t="s">
        <v>73</v>
      </c>
      <c r="E2920" t="s">
        <v>25</v>
      </c>
      <c r="F2920">
        <v>155</v>
      </c>
      <c r="G2920">
        <v>93</v>
      </c>
      <c r="H2920">
        <v>38.700000000000003</v>
      </c>
      <c r="I2920" t="s">
        <v>46</v>
      </c>
      <c r="J2920" s="1">
        <v>45845</v>
      </c>
      <c r="K2920" s="1">
        <v>45851</v>
      </c>
      <c r="L2920" t="s">
        <v>27</v>
      </c>
      <c r="M2920" t="s">
        <v>40</v>
      </c>
      <c r="N2920" t="s">
        <v>48</v>
      </c>
      <c r="O2920">
        <v>101</v>
      </c>
      <c r="P2920">
        <v>36.6</v>
      </c>
      <c r="Q2920" t="s">
        <v>30</v>
      </c>
      <c r="R2920" t="s">
        <v>42</v>
      </c>
      <c r="S2920">
        <v>25000</v>
      </c>
      <c r="T2920" t="s">
        <v>43</v>
      </c>
      <c r="U2920">
        <v>6</v>
      </c>
      <c r="V2920" t="s">
        <v>50</v>
      </c>
      <c r="W2920" t="str">
        <f>TEXT(EHR[[#This Row],[Admission_Date]], "MMM")</f>
        <v>Jul</v>
      </c>
      <c r="X2920">
        <f>MONTH(EHR[[#This Row],[Admission_Date]])</f>
        <v>7</v>
      </c>
    </row>
    <row r="2921" spans="1:24" x14ac:dyDescent="0.25">
      <c r="A2921" t="s">
        <v>2982</v>
      </c>
      <c r="B2921" t="s">
        <v>35</v>
      </c>
      <c r="C2921">
        <v>16</v>
      </c>
      <c r="D2921" t="s">
        <v>36</v>
      </c>
      <c r="E2921" t="s">
        <v>25</v>
      </c>
      <c r="F2921">
        <v>149</v>
      </c>
      <c r="G2921">
        <v>98</v>
      </c>
      <c r="H2921">
        <v>44.1</v>
      </c>
      <c r="I2921" t="s">
        <v>26</v>
      </c>
      <c r="J2921" s="1">
        <v>46020</v>
      </c>
      <c r="K2921" s="1">
        <v>46021</v>
      </c>
      <c r="L2921" t="s">
        <v>65</v>
      </c>
      <c r="M2921" t="s">
        <v>71</v>
      </c>
      <c r="N2921" t="s">
        <v>29</v>
      </c>
      <c r="O2921">
        <v>79</v>
      </c>
      <c r="P2921">
        <v>38.700000000000003</v>
      </c>
      <c r="Q2921" t="s">
        <v>57</v>
      </c>
      <c r="R2921" t="s">
        <v>31</v>
      </c>
      <c r="S2921">
        <v>75000</v>
      </c>
      <c r="T2921" t="s">
        <v>32</v>
      </c>
      <c r="U2921">
        <v>1</v>
      </c>
      <c r="V2921" t="s">
        <v>61</v>
      </c>
      <c r="W2921" t="str">
        <f>TEXT(EHR[[#This Row],[Admission_Date]], "MMM")</f>
        <v>Dec</v>
      </c>
      <c r="X2921">
        <f>MONTH(EHR[[#This Row],[Admission_Date]])</f>
        <v>12</v>
      </c>
    </row>
    <row r="2922" spans="1:24" x14ac:dyDescent="0.25">
      <c r="A2922" t="s">
        <v>2983</v>
      </c>
      <c r="B2922" t="s">
        <v>35</v>
      </c>
      <c r="C2922">
        <v>81</v>
      </c>
      <c r="D2922" t="s">
        <v>73</v>
      </c>
      <c r="E2922" t="s">
        <v>25</v>
      </c>
      <c r="F2922">
        <v>166</v>
      </c>
      <c r="G2922">
        <v>80</v>
      </c>
      <c r="H2922">
        <v>29</v>
      </c>
      <c r="I2922" t="s">
        <v>38</v>
      </c>
      <c r="J2922" s="1">
        <v>45971</v>
      </c>
      <c r="K2922" s="1">
        <v>45977</v>
      </c>
      <c r="L2922" t="s">
        <v>27</v>
      </c>
      <c r="M2922" t="s">
        <v>71</v>
      </c>
      <c r="N2922" t="s">
        <v>48</v>
      </c>
      <c r="O2922">
        <v>101</v>
      </c>
      <c r="P2922">
        <v>37.6</v>
      </c>
      <c r="Q2922" t="s">
        <v>30</v>
      </c>
      <c r="R2922" t="s">
        <v>42</v>
      </c>
      <c r="S2922">
        <v>25000</v>
      </c>
      <c r="T2922" t="s">
        <v>32</v>
      </c>
      <c r="U2922">
        <v>6</v>
      </c>
      <c r="V2922" t="s">
        <v>50</v>
      </c>
      <c r="W2922" t="str">
        <f>TEXT(EHR[[#This Row],[Admission_Date]], "MMM")</f>
        <v>Nov</v>
      </c>
      <c r="X2922">
        <f>MONTH(EHR[[#This Row],[Admission_Date]])</f>
        <v>11</v>
      </c>
    </row>
    <row r="2923" spans="1:24" x14ac:dyDescent="0.25">
      <c r="A2923" t="s">
        <v>2984</v>
      </c>
      <c r="B2923" t="s">
        <v>23</v>
      </c>
      <c r="C2923">
        <v>89</v>
      </c>
      <c r="D2923" t="s">
        <v>36</v>
      </c>
      <c r="E2923" t="s">
        <v>52</v>
      </c>
      <c r="F2923">
        <v>145</v>
      </c>
      <c r="G2923">
        <v>60</v>
      </c>
      <c r="H2923">
        <v>28.5</v>
      </c>
      <c r="I2923" t="s">
        <v>26</v>
      </c>
      <c r="J2923" s="1">
        <v>45835</v>
      </c>
      <c r="K2923" s="1">
        <v>45838</v>
      </c>
      <c r="L2923" t="s">
        <v>47</v>
      </c>
      <c r="M2923" t="s">
        <v>28</v>
      </c>
      <c r="N2923" t="s">
        <v>48</v>
      </c>
      <c r="O2923">
        <v>98</v>
      </c>
      <c r="P2923">
        <v>37.1</v>
      </c>
      <c r="Q2923" t="s">
        <v>41</v>
      </c>
      <c r="R2923" t="s">
        <v>42</v>
      </c>
      <c r="S2923">
        <v>25000</v>
      </c>
      <c r="T2923" t="s">
        <v>43</v>
      </c>
      <c r="U2923">
        <v>3</v>
      </c>
      <c r="V2923" t="s">
        <v>50</v>
      </c>
      <c r="W2923" t="str">
        <f>TEXT(EHR[[#This Row],[Admission_Date]], "MMM")</f>
        <v>Jun</v>
      </c>
      <c r="X2923">
        <f>MONTH(EHR[[#This Row],[Admission_Date]])</f>
        <v>6</v>
      </c>
    </row>
    <row r="2924" spans="1:24" x14ac:dyDescent="0.25">
      <c r="A2924" t="s">
        <v>2985</v>
      </c>
      <c r="B2924" t="s">
        <v>23</v>
      </c>
      <c r="C2924">
        <v>33</v>
      </c>
      <c r="D2924" t="s">
        <v>73</v>
      </c>
      <c r="E2924" t="s">
        <v>52</v>
      </c>
      <c r="F2924">
        <v>159</v>
      </c>
      <c r="G2924">
        <v>101</v>
      </c>
      <c r="H2924">
        <v>40</v>
      </c>
      <c r="I2924" t="s">
        <v>93</v>
      </c>
      <c r="J2924" s="1">
        <v>46149</v>
      </c>
      <c r="K2924" s="1">
        <v>46152</v>
      </c>
      <c r="L2924" t="s">
        <v>39</v>
      </c>
      <c r="M2924" t="s">
        <v>71</v>
      </c>
      <c r="N2924" t="s">
        <v>48</v>
      </c>
      <c r="O2924">
        <v>76</v>
      </c>
      <c r="P2924">
        <v>36</v>
      </c>
      <c r="Q2924" t="s">
        <v>30</v>
      </c>
      <c r="R2924" t="s">
        <v>49</v>
      </c>
      <c r="S2924">
        <v>50000</v>
      </c>
      <c r="T2924" t="s">
        <v>43</v>
      </c>
      <c r="U2924">
        <v>3</v>
      </c>
      <c r="V2924" t="s">
        <v>44</v>
      </c>
      <c r="W2924" t="str">
        <f>TEXT(EHR[[#This Row],[Admission_Date]], "MMM")</f>
        <v>May</v>
      </c>
      <c r="X2924">
        <f>MONTH(EHR[[#This Row],[Admission_Date]])</f>
        <v>5</v>
      </c>
    </row>
    <row r="2925" spans="1:24" x14ac:dyDescent="0.25">
      <c r="A2925" t="s">
        <v>2986</v>
      </c>
      <c r="B2925" t="s">
        <v>35</v>
      </c>
      <c r="C2925">
        <v>42</v>
      </c>
      <c r="D2925" t="s">
        <v>73</v>
      </c>
      <c r="E2925" t="s">
        <v>25</v>
      </c>
      <c r="F2925">
        <v>180</v>
      </c>
      <c r="G2925">
        <v>98</v>
      </c>
      <c r="H2925">
        <v>30.2</v>
      </c>
      <c r="I2925" t="s">
        <v>53</v>
      </c>
      <c r="J2925" s="1">
        <v>46077</v>
      </c>
      <c r="K2925" s="1">
        <v>46087</v>
      </c>
      <c r="L2925" t="s">
        <v>59</v>
      </c>
      <c r="M2925" t="s">
        <v>71</v>
      </c>
      <c r="N2925" t="s">
        <v>48</v>
      </c>
      <c r="O2925">
        <v>106</v>
      </c>
      <c r="P2925">
        <v>37.6</v>
      </c>
      <c r="Q2925" t="s">
        <v>41</v>
      </c>
      <c r="R2925" t="s">
        <v>49</v>
      </c>
      <c r="S2925">
        <v>25000</v>
      </c>
      <c r="T2925" t="s">
        <v>66</v>
      </c>
      <c r="U2925">
        <v>10</v>
      </c>
      <c r="V2925" t="s">
        <v>33</v>
      </c>
      <c r="W2925" t="str">
        <f>TEXT(EHR[[#This Row],[Admission_Date]], "MMM")</f>
        <v>Feb</v>
      </c>
      <c r="X2925">
        <f>MONTH(EHR[[#This Row],[Admission_Date]])</f>
        <v>2</v>
      </c>
    </row>
    <row r="2926" spans="1:24" x14ac:dyDescent="0.25">
      <c r="A2926" t="s">
        <v>2987</v>
      </c>
      <c r="B2926" t="s">
        <v>23</v>
      </c>
      <c r="C2926">
        <v>41</v>
      </c>
      <c r="D2926" t="s">
        <v>36</v>
      </c>
      <c r="E2926" t="s">
        <v>52</v>
      </c>
      <c r="F2926">
        <v>159</v>
      </c>
      <c r="G2926">
        <v>105</v>
      </c>
      <c r="H2926">
        <v>41.5</v>
      </c>
      <c r="I2926" t="s">
        <v>53</v>
      </c>
      <c r="J2926" s="1">
        <v>46034</v>
      </c>
      <c r="K2926" s="1">
        <v>46043</v>
      </c>
      <c r="L2926" t="s">
        <v>65</v>
      </c>
      <c r="M2926" t="s">
        <v>40</v>
      </c>
      <c r="N2926" t="s">
        <v>29</v>
      </c>
      <c r="O2926">
        <v>65</v>
      </c>
      <c r="P2926">
        <v>37.5</v>
      </c>
      <c r="Q2926" t="s">
        <v>57</v>
      </c>
      <c r="R2926" t="s">
        <v>31</v>
      </c>
      <c r="S2926">
        <v>75000</v>
      </c>
      <c r="T2926" t="s">
        <v>32</v>
      </c>
      <c r="U2926">
        <v>9</v>
      </c>
      <c r="V2926" t="s">
        <v>33</v>
      </c>
      <c r="W2926" t="str">
        <f>TEXT(EHR[[#This Row],[Admission_Date]], "MMM")</f>
        <v>Jan</v>
      </c>
      <c r="X2926">
        <f>MONTH(EHR[[#This Row],[Admission_Date]])</f>
        <v>1</v>
      </c>
    </row>
    <row r="2927" spans="1:24" x14ac:dyDescent="0.25">
      <c r="A2927" t="s">
        <v>2988</v>
      </c>
      <c r="B2927" t="s">
        <v>23</v>
      </c>
      <c r="C2927">
        <v>29</v>
      </c>
      <c r="D2927" t="s">
        <v>24</v>
      </c>
      <c r="E2927" t="s">
        <v>25</v>
      </c>
      <c r="F2927">
        <v>177</v>
      </c>
      <c r="G2927">
        <v>106</v>
      </c>
      <c r="H2927">
        <v>33.799999999999997</v>
      </c>
      <c r="I2927" t="s">
        <v>38</v>
      </c>
      <c r="J2927" s="1">
        <v>46033</v>
      </c>
      <c r="K2927" s="1">
        <v>46039</v>
      </c>
      <c r="L2927" t="s">
        <v>27</v>
      </c>
      <c r="M2927" t="s">
        <v>60</v>
      </c>
      <c r="N2927" t="s">
        <v>29</v>
      </c>
      <c r="O2927">
        <v>82</v>
      </c>
      <c r="P2927">
        <v>37.5</v>
      </c>
      <c r="Q2927" t="s">
        <v>41</v>
      </c>
      <c r="R2927" t="s">
        <v>49</v>
      </c>
      <c r="S2927">
        <v>50000</v>
      </c>
      <c r="T2927" t="s">
        <v>66</v>
      </c>
      <c r="U2927">
        <v>6</v>
      </c>
      <c r="V2927" t="s">
        <v>44</v>
      </c>
      <c r="W2927" t="str">
        <f>TEXT(EHR[[#This Row],[Admission_Date]], "MMM")</f>
        <v>Jan</v>
      </c>
      <c r="X2927">
        <f>MONTH(EHR[[#This Row],[Admission_Date]])</f>
        <v>1</v>
      </c>
    </row>
    <row r="2928" spans="1:24" x14ac:dyDescent="0.25">
      <c r="A2928" t="s">
        <v>2989</v>
      </c>
      <c r="B2928" t="s">
        <v>35</v>
      </c>
      <c r="C2928">
        <v>49</v>
      </c>
      <c r="D2928" t="s">
        <v>24</v>
      </c>
      <c r="E2928" t="s">
        <v>37</v>
      </c>
      <c r="F2928">
        <v>164</v>
      </c>
      <c r="G2928">
        <v>71</v>
      </c>
      <c r="H2928">
        <v>26.4</v>
      </c>
      <c r="I2928" t="s">
        <v>38</v>
      </c>
      <c r="J2928" s="1">
        <v>45831</v>
      </c>
      <c r="K2928" s="1">
        <v>45834</v>
      </c>
      <c r="L2928" t="s">
        <v>65</v>
      </c>
      <c r="M2928" t="s">
        <v>60</v>
      </c>
      <c r="N2928" t="s">
        <v>29</v>
      </c>
      <c r="O2928">
        <v>63</v>
      </c>
      <c r="P2928">
        <v>39</v>
      </c>
      <c r="Q2928" t="s">
        <v>57</v>
      </c>
      <c r="R2928" t="s">
        <v>42</v>
      </c>
      <c r="S2928">
        <v>25000</v>
      </c>
      <c r="T2928" t="s">
        <v>66</v>
      </c>
      <c r="U2928">
        <v>3</v>
      </c>
      <c r="V2928" t="s">
        <v>33</v>
      </c>
      <c r="W2928" t="str">
        <f>TEXT(EHR[[#This Row],[Admission_Date]], "MMM")</f>
        <v>Jun</v>
      </c>
      <c r="X2928">
        <f>MONTH(EHR[[#This Row],[Admission_Date]])</f>
        <v>6</v>
      </c>
    </row>
    <row r="2929" spans="1:24" x14ac:dyDescent="0.25">
      <c r="A2929" t="s">
        <v>2990</v>
      </c>
      <c r="B2929" t="s">
        <v>35</v>
      </c>
      <c r="C2929">
        <v>68</v>
      </c>
      <c r="D2929" t="s">
        <v>24</v>
      </c>
      <c r="E2929" t="s">
        <v>37</v>
      </c>
      <c r="F2929">
        <v>146</v>
      </c>
      <c r="G2929">
        <v>63</v>
      </c>
      <c r="H2929">
        <v>29.6</v>
      </c>
      <c r="I2929" t="s">
        <v>93</v>
      </c>
      <c r="J2929" s="1">
        <v>45809</v>
      </c>
      <c r="K2929" s="1">
        <v>45813</v>
      </c>
      <c r="L2929" t="s">
        <v>65</v>
      </c>
      <c r="M2929" t="s">
        <v>60</v>
      </c>
      <c r="N2929" t="s">
        <v>48</v>
      </c>
      <c r="O2929">
        <v>101</v>
      </c>
      <c r="P2929">
        <v>36.799999999999997</v>
      </c>
      <c r="Q2929" t="s">
        <v>41</v>
      </c>
      <c r="R2929" t="s">
        <v>31</v>
      </c>
      <c r="S2929">
        <v>75000</v>
      </c>
      <c r="T2929" t="s">
        <v>43</v>
      </c>
      <c r="U2929">
        <v>4</v>
      </c>
      <c r="V2929" t="s">
        <v>50</v>
      </c>
      <c r="W2929" t="str">
        <f>TEXT(EHR[[#This Row],[Admission_Date]], "MMM")</f>
        <v>Jun</v>
      </c>
      <c r="X2929">
        <f>MONTH(EHR[[#This Row],[Admission_Date]])</f>
        <v>6</v>
      </c>
    </row>
    <row r="2930" spans="1:24" x14ac:dyDescent="0.25">
      <c r="A2930" t="s">
        <v>2991</v>
      </c>
      <c r="B2930" t="s">
        <v>23</v>
      </c>
      <c r="C2930">
        <v>42</v>
      </c>
      <c r="D2930" t="s">
        <v>56</v>
      </c>
      <c r="E2930" t="s">
        <v>37</v>
      </c>
      <c r="F2930">
        <v>156</v>
      </c>
      <c r="G2930">
        <v>91</v>
      </c>
      <c r="H2930">
        <v>37.4</v>
      </c>
      <c r="I2930" t="s">
        <v>38</v>
      </c>
      <c r="J2930" s="1">
        <v>45658</v>
      </c>
      <c r="K2930" s="1">
        <v>45660</v>
      </c>
      <c r="L2930" t="s">
        <v>39</v>
      </c>
      <c r="M2930" t="s">
        <v>28</v>
      </c>
      <c r="N2930" t="s">
        <v>29</v>
      </c>
      <c r="O2930">
        <v>91</v>
      </c>
      <c r="P2930">
        <v>38.4</v>
      </c>
      <c r="Q2930" t="s">
        <v>41</v>
      </c>
      <c r="R2930" t="s">
        <v>42</v>
      </c>
      <c r="S2930">
        <v>50000</v>
      </c>
      <c r="T2930" t="s">
        <v>43</v>
      </c>
      <c r="U2930">
        <v>2</v>
      </c>
      <c r="V2930" t="s">
        <v>33</v>
      </c>
      <c r="W2930" t="str">
        <f>TEXT(EHR[[#This Row],[Admission_Date]], "MMM")</f>
        <v>Jan</v>
      </c>
      <c r="X2930">
        <f>MONTH(EHR[[#This Row],[Admission_Date]])</f>
        <v>1</v>
      </c>
    </row>
    <row r="2931" spans="1:24" x14ac:dyDescent="0.25">
      <c r="A2931" t="s">
        <v>2992</v>
      </c>
      <c r="B2931" t="s">
        <v>35</v>
      </c>
      <c r="C2931">
        <v>72</v>
      </c>
      <c r="D2931" t="s">
        <v>36</v>
      </c>
      <c r="E2931" t="s">
        <v>52</v>
      </c>
      <c r="F2931">
        <v>165</v>
      </c>
      <c r="G2931">
        <v>76</v>
      </c>
      <c r="H2931">
        <v>27.9</v>
      </c>
      <c r="I2931" t="s">
        <v>93</v>
      </c>
      <c r="J2931" s="1">
        <v>45924</v>
      </c>
      <c r="K2931" s="1">
        <v>45933</v>
      </c>
      <c r="L2931" t="s">
        <v>59</v>
      </c>
      <c r="M2931" t="s">
        <v>54</v>
      </c>
      <c r="N2931" t="s">
        <v>48</v>
      </c>
      <c r="O2931">
        <v>81</v>
      </c>
      <c r="P2931">
        <v>37.4</v>
      </c>
      <c r="Q2931" t="s">
        <v>41</v>
      </c>
      <c r="R2931" t="s">
        <v>49</v>
      </c>
      <c r="S2931">
        <v>50000</v>
      </c>
      <c r="T2931" t="s">
        <v>66</v>
      </c>
      <c r="U2931">
        <v>9</v>
      </c>
      <c r="V2931" t="s">
        <v>50</v>
      </c>
      <c r="W2931" t="str">
        <f>TEXT(EHR[[#This Row],[Admission_Date]], "MMM")</f>
        <v>Sep</v>
      </c>
      <c r="X2931">
        <f>MONTH(EHR[[#This Row],[Admission_Date]])</f>
        <v>9</v>
      </c>
    </row>
    <row r="2932" spans="1:24" x14ac:dyDescent="0.25">
      <c r="A2932" t="s">
        <v>2993</v>
      </c>
      <c r="B2932" t="s">
        <v>35</v>
      </c>
      <c r="C2932">
        <v>45</v>
      </c>
      <c r="D2932" t="s">
        <v>56</v>
      </c>
      <c r="E2932" t="s">
        <v>52</v>
      </c>
      <c r="F2932">
        <v>184</v>
      </c>
      <c r="G2932">
        <v>47</v>
      </c>
      <c r="H2932">
        <v>13.9</v>
      </c>
      <c r="I2932" t="s">
        <v>53</v>
      </c>
      <c r="J2932" s="1">
        <v>45930</v>
      </c>
      <c r="K2932" s="1"/>
      <c r="L2932" t="s">
        <v>27</v>
      </c>
      <c r="M2932" t="s">
        <v>60</v>
      </c>
      <c r="N2932" t="s">
        <v>48</v>
      </c>
      <c r="O2932">
        <v>75</v>
      </c>
      <c r="P2932">
        <v>37.9</v>
      </c>
      <c r="Q2932" t="s">
        <v>41</v>
      </c>
      <c r="R2932" t="s">
        <v>42</v>
      </c>
      <c r="S2932">
        <v>50000</v>
      </c>
      <c r="T2932" t="s">
        <v>66</v>
      </c>
      <c r="V2932" t="s">
        <v>33</v>
      </c>
      <c r="W2932" t="str">
        <f>TEXT(EHR[[#This Row],[Admission_Date]], "MMM")</f>
        <v>Sep</v>
      </c>
      <c r="X2932">
        <f>MONTH(EHR[[#This Row],[Admission_Date]])</f>
        <v>9</v>
      </c>
    </row>
    <row r="2933" spans="1:24" x14ac:dyDescent="0.25">
      <c r="A2933" t="s">
        <v>2994</v>
      </c>
      <c r="B2933" t="s">
        <v>35</v>
      </c>
      <c r="C2933">
        <v>10</v>
      </c>
      <c r="D2933" t="s">
        <v>56</v>
      </c>
      <c r="E2933" t="s">
        <v>37</v>
      </c>
      <c r="F2933">
        <v>177</v>
      </c>
      <c r="G2933">
        <v>74</v>
      </c>
      <c r="H2933">
        <v>23.6</v>
      </c>
      <c r="I2933" t="s">
        <v>46</v>
      </c>
      <c r="J2933" s="1">
        <v>45970</v>
      </c>
      <c r="K2933" s="1">
        <v>45977</v>
      </c>
      <c r="L2933" t="s">
        <v>59</v>
      </c>
      <c r="M2933" t="s">
        <v>28</v>
      </c>
      <c r="N2933" t="s">
        <v>29</v>
      </c>
      <c r="O2933">
        <v>92</v>
      </c>
      <c r="P2933">
        <v>37.6</v>
      </c>
      <c r="Q2933" t="s">
        <v>30</v>
      </c>
      <c r="R2933" t="s">
        <v>49</v>
      </c>
      <c r="S2933">
        <v>25000</v>
      </c>
      <c r="T2933" t="s">
        <v>43</v>
      </c>
      <c r="U2933">
        <v>7</v>
      </c>
      <c r="V2933" t="s">
        <v>81</v>
      </c>
      <c r="W2933" t="str">
        <f>TEXT(EHR[[#This Row],[Admission_Date]], "MMM")</f>
        <v>Nov</v>
      </c>
      <c r="X2933">
        <f>MONTH(EHR[[#This Row],[Admission_Date]])</f>
        <v>11</v>
      </c>
    </row>
    <row r="2934" spans="1:24" x14ac:dyDescent="0.25">
      <c r="A2934" t="s">
        <v>2995</v>
      </c>
      <c r="B2934" t="s">
        <v>35</v>
      </c>
      <c r="C2934">
        <v>5</v>
      </c>
      <c r="D2934" t="s">
        <v>24</v>
      </c>
      <c r="E2934" t="s">
        <v>37</v>
      </c>
      <c r="F2934">
        <v>185</v>
      </c>
      <c r="G2934">
        <v>88</v>
      </c>
      <c r="H2934">
        <v>25.7</v>
      </c>
      <c r="I2934" t="s">
        <v>46</v>
      </c>
      <c r="J2934" s="1">
        <v>45943</v>
      </c>
      <c r="K2934" s="1">
        <v>45949</v>
      </c>
      <c r="L2934" t="s">
        <v>27</v>
      </c>
      <c r="M2934" t="s">
        <v>71</v>
      </c>
      <c r="N2934" t="s">
        <v>48</v>
      </c>
      <c r="O2934">
        <v>65</v>
      </c>
      <c r="P2934">
        <v>36.9</v>
      </c>
      <c r="Q2934" t="s">
        <v>41</v>
      </c>
      <c r="R2934" t="s">
        <v>49</v>
      </c>
      <c r="S2934">
        <v>75000</v>
      </c>
      <c r="T2934" t="s">
        <v>43</v>
      </c>
      <c r="U2934">
        <v>6</v>
      </c>
      <c r="V2934" t="s">
        <v>81</v>
      </c>
      <c r="W2934" t="str">
        <f>TEXT(EHR[[#This Row],[Admission_Date]], "MMM")</f>
        <v>Oct</v>
      </c>
      <c r="X2934">
        <f>MONTH(EHR[[#This Row],[Admission_Date]])</f>
        <v>10</v>
      </c>
    </row>
    <row r="2935" spans="1:24" x14ac:dyDescent="0.25">
      <c r="A2935" t="s">
        <v>2996</v>
      </c>
      <c r="B2935" t="s">
        <v>23</v>
      </c>
      <c r="C2935">
        <v>65</v>
      </c>
      <c r="D2935" t="s">
        <v>56</v>
      </c>
      <c r="E2935" t="s">
        <v>52</v>
      </c>
      <c r="F2935">
        <v>170</v>
      </c>
      <c r="G2935">
        <v>88</v>
      </c>
      <c r="H2935">
        <v>30.4</v>
      </c>
      <c r="I2935" t="s">
        <v>46</v>
      </c>
      <c r="J2935" s="1">
        <v>45725</v>
      </c>
      <c r="K2935" s="1"/>
      <c r="L2935" t="s">
        <v>27</v>
      </c>
      <c r="M2935" t="s">
        <v>71</v>
      </c>
      <c r="N2935" t="s">
        <v>48</v>
      </c>
      <c r="O2935">
        <v>73</v>
      </c>
      <c r="P2935">
        <v>36.799999999999997</v>
      </c>
      <c r="Q2935" t="s">
        <v>57</v>
      </c>
      <c r="R2935" t="s">
        <v>31</v>
      </c>
      <c r="S2935">
        <v>25000</v>
      </c>
      <c r="T2935" t="s">
        <v>32</v>
      </c>
      <c r="V2935" t="s">
        <v>50</v>
      </c>
      <c r="W2935" t="str">
        <f>TEXT(EHR[[#This Row],[Admission_Date]], "MMM")</f>
        <v>Mar</v>
      </c>
      <c r="X2935">
        <f>MONTH(EHR[[#This Row],[Admission_Date]])</f>
        <v>3</v>
      </c>
    </row>
    <row r="2936" spans="1:24" x14ac:dyDescent="0.25">
      <c r="A2936" t="s">
        <v>2997</v>
      </c>
      <c r="B2936" t="s">
        <v>23</v>
      </c>
      <c r="C2936">
        <v>26</v>
      </c>
      <c r="D2936" t="s">
        <v>36</v>
      </c>
      <c r="E2936" t="s">
        <v>37</v>
      </c>
      <c r="F2936">
        <v>177</v>
      </c>
      <c r="G2936">
        <v>83</v>
      </c>
      <c r="H2936">
        <v>26.5</v>
      </c>
      <c r="I2936" t="s">
        <v>26</v>
      </c>
      <c r="J2936" s="1">
        <v>46049</v>
      </c>
      <c r="K2936" s="1">
        <v>46054</v>
      </c>
      <c r="L2936" t="s">
        <v>27</v>
      </c>
      <c r="M2936" t="s">
        <v>40</v>
      </c>
      <c r="N2936" t="s">
        <v>29</v>
      </c>
      <c r="O2936">
        <v>83</v>
      </c>
      <c r="P2936">
        <v>36.1</v>
      </c>
      <c r="Q2936" t="s">
        <v>41</v>
      </c>
      <c r="R2936" t="s">
        <v>49</v>
      </c>
      <c r="S2936">
        <v>75000</v>
      </c>
      <c r="T2936" t="s">
        <v>43</v>
      </c>
      <c r="U2936">
        <v>5</v>
      </c>
      <c r="V2936" t="s">
        <v>44</v>
      </c>
      <c r="W2936" t="str">
        <f>TEXT(EHR[[#This Row],[Admission_Date]], "MMM")</f>
        <v>Jan</v>
      </c>
      <c r="X2936">
        <f>MONTH(EHR[[#This Row],[Admission_Date]])</f>
        <v>1</v>
      </c>
    </row>
    <row r="2937" spans="1:24" x14ac:dyDescent="0.25">
      <c r="A2937" t="s">
        <v>2998</v>
      </c>
      <c r="B2937" t="s">
        <v>35</v>
      </c>
      <c r="C2937">
        <v>37</v>
      </c>
      <c r="D2937" t="s">
        <v>56</v>
      </c>
      <c r="E2937" t="s">
        <v>52</v>
      </c>
      <c r="F2937">
        <v>158</v>
      </c>
      <c r="G2937">
        <v>97</v>
      </c>
      <c r="H2937">
        <v>38.9</v>
      </c>
      <c r="I2937" t="s">
        <v>53</v>
      </c>
      <c r="J2937" s="1">
        <v>46072</v>
      </c>
      <c r="K2937" s="1">
        <v>46076</v>
      </c>
      <c r="L2937" t="s">
        <v>39</v>
      </c>
      <c r="M2937" t="s">
        <v>28</v>
      </c>
      <c r="N2937" t="s">
        <v>29</v>
      </c>
      <c r="O2937">
        <v>68</v>
      </c>
      <c r="P2937">
        <v>37</v>
      </c>
      <c r="Q2937" t="s">
        <v>57</v>
      </c>
      <c r="R2937" t="s">
        <v>31</v>
      </c>
      <c r="S2937">
        <v>50000</v>
      </c>
      <c r="T2937" t="s">
        <v>66</v>
      </c>
      <c r="U2937">
        <v>4</v>
      </c>
      <c r="V2937" t="s">
        <v>33</v>
      </c>
      <c r="W2937" t="str">
        <f>TEXT(EHR[[#This Row],[Admission_Date]], "MMM")</f>
        <v>Feb</v>
      </c>
      <c r="X2937">
        <f>MONTH(EHR[[#This Row],[Admission_Date]])</f>
        <v>2</v>
      </c>
    </row>
    <row r="2938" spans="1:24" x14ac:dyDescent="0.25">
      <c r="A2938" t="s">
        <v>2999</v>
      </c>
      <c r="B2938" t="s">
        <v>23</v>
      </c>
      <c r="C2938">
        <v>72</v>
      </c>
      <c r="D2938" t="s">
        <v>73</v>
      </c>
      <c r="E2938" t="s">
        <v>25</v>
      </c>
      <c r="F2938">
        <v>190</v>
      </c>
      <c r="G2938">
        <v>93</v>
      </c>
      <c r="H2938">
        <v>25.8</v>
      </c>
      <c r="I2938" t="s">
        <v>46</v>
      </c>
      <c r="J2938" s="1">
        <v>45910</v>
      </c>
      <c r="K2938" s="1">
        <v>45911</v>
      </c>
      <c r="L2938" t="s">
        <v>39</v>
      </c>
      <c r="M2938" t="s">
        <v>60</v>
      </c>
      <c r="N2938" t="s">
        <v>29</v>
      </c>
      <c r="O2938">
        <v>82</v>
      </c>
      <c r="P2938">
        <v>37.299999999999997</v>
      </c>
      <c r="Q2938" t="s">
        <v>41</v>
      </c>
      <c r="R2938" t="s">
        <v>31</v>
      </c>
      <c r="S2938">
        <v>25000</v>
      </c>
      <c r="T2938" t="s">
        <v>32</v>
      </c>
      <c r="U2938">
        <v>1</v>
      </c>
      <c r="V2938" t="s">
        <v>50</v>
      </c>
      <c r="W2938" t="str">
        <f>TEXT(EHR[[#This Row],[Admission_Date]], "MMM")</f>
        <v>Sep</v>
      </c>
      <c r="X2938">
        <f>MONTH(EHR[[#This Row],[Admission_Date]])</f>
        <v>9</v>
      </c>
    </row>
    <row r="2939" spans="1:24" x14ac:dyDescent="0.25">
      <c r="A2939" t="s">
        <v>3000</v>
      </c>
      <c r="B2939" t="s">
        <v>35</v>
      </c>
      <c r="C2939">
        <v>79</v>
      </c>
      <c r="D2939" t="s">
        <v>73</v>
      </c>
      <c r="E2939" t="s">
        <v>37</v>
      </c>
      <c r="F2939">
        <v>163</v>
      </c>
      <c r="G2939">
        <v>109</v>
      </c>
      <c r="H2939">
        <v>41</v>
      </c>
      <c r="I2939" t="s">
        <v>38</v>
      </c>
      <c r="J2939" s="1">
        <v>45676</v>
      </c>
      <c r="K2939" s="1">
        <v>45684</v>
      </c>
      <c r="L2939" t="s">
        <v>39</v>
      </c>
      <c r="M2939" t="s">
        <v>40</v>
      </c>
      <c r="N2939" t="s">
        <v>29</v>
      </c>
      <c r="O2939">
        <v>97</v>
      </c>
      <c r="P2939">
        <v>37.9</v>
      </c>
      <c r="Q2939" t="s">
        <v>30</v>
      </c>
      <c r="R2939" t="s">
        <v>42</v>
      </c>
      <c r="S2939">
        <v>50000</v>
      </c>
      <c r="T2939" t="s">
        <v>32</v>
      </c>
      <c r="U2939">
        <v>8</v>
      </c>
      <c r="V2939" t="s">
        <v>50</v>
      </c>
      <c r="W2939" t="str">
        <f>TEXT(EHR[[#This Row],[Admission_Date]], "MMM")</f>
        <v>Jan</v>
      </c>
      <c r="X2939">
        <f>MONTH(EHR[[#This Row],[Admission_Date]])</f>
        <v>1</v>
      </c>
    </row>
    <row r="2940" spans="1:24" x14ac:dyDescent="0.25">
      <c r="A2940" t="s">
        <v>3001</v>
      </c>
      <c r="B2940" t="s">
        <v>23</v>
      </c>
      <c r="C2940">
        <v>29</v>
      </c>
      <c r="D2940" t="s">
        <v>36</v>
      </c>
      <c r="E2940" t="s">
        <v>52</v>
      </c>
      <c r="F2940">
        <v>153</v>
      </c>
      <c r="G2940">
        <v>100</v>
      </c>
      <c r="H2940">
        <v>42.7</v>
      </c>
      <c r="I2940" t="s">
        <v>46</v>
      </c>
      <c r="J2940" s="1">
        <v>46084</v>
      </c>
      <c r="K2940" s="1">
        <v>46092</v>
      </c>
      <c r="L2940" t="s">
        <v>39</v>
      </c>
      <c r="M2940" t="s">
        <v>28</v>
      </c>
      <c r="N2940" t="s">
        <v>48</v>
      </c>
      <c r="O2940">
        <v>77</v>
      </c>
      <c r="P2940">
        <v>37.299999999999997</v>
      </c>
      <c r="Q2940" t="s">
        <v>30</v>
      </c>
      <c r="R2940" t="s">
        <v>42</v>
      </c>
      <c r="S2940">
        <v>50000</v>
      </c>
      <c r="T2940" t="s">
        <v>32</v>
      </c>
      <c r="U2940">
        <v>8</v>
      </c>
      <c r="V2940" t="s">
        <v>44</v>
      </c>
      <c r="W2940" t="str">
        <f>TEXT(EHR[[#This Row],[Admission_Date]], "MMM")</f>
        <v>Mar</v>
      </c>
      <c r="X2940">
        <f>MONTH(EHR[[#This Row],[Admission_Date]])</f>
        <v>3</v>
      </c>
    </row>
    <row r="2941" spans="1:24" x14ac:dyDescent="0.25">
      <c r="A2941" t="s">
        <v>3002</v>
      </c>
      <c r="B2941" t="s">
        <v>23</v>
      </c>
      <c r="C2941">
        <v>65</v>
      </c>
      <c r="D2941" t="s">
        <v>36</v>
      </c>
      <c r="E2941" t="s">
        <v>37</v>
      </c>
      <c r="F2941">
        <v>150</v>
      </c>
      <c r="G2941">
        <v>0</v>
      </c>
      <c r="I2941" t="s">
        <v>26</v>
      </c>
      <c r="J2941" s="1">
        <v>45833</v>
      </c>
      <c r="K2941" s="1">
        <v>45839</v>
      </c>
      <c r="L2941" t="s">
        <v>47</v>
      </c>
      <c r="M2941" t="s">
        <v>71</v>
      </c>
      <c r="N2941" t="s">
        <v>29</v>
      </c>
      <c r="O2941">
        <v>72</v>
      </c>
      <c r="P2941">
        <v>36.299999999999997</v>
      </c>
      <c r="Q2941" t="s">
        <v>30</v>
      </c>
      <c r="R2941" t="s">
        <v>31</v>
      </c>
      <c r="S2941">
        <v>25000</v>
      </c>
      <c r="T2941" t="s">
        <v>43</v>
      </c>
      <c r="U2941">
        <v>6</v>
      </c>
      <c r="V2941" t="s">
        <v>50</v>
      </c>
      <c r="W2941" t="str">
        <f>TEXT(EHR[[#This Row],[Admission_Date]], "MMM")</f>
        <v>Jun</v>
      </c>
      <c r="X2941">
        <f>MONTH(EHR[[#This Row],[Admission_Date]])</f>
        <v>6</v>
      </c>
    </row>
    <row r="2942" spans="1:24" x14ac:dyDescent="0.25">
      <c r="A2942" t="s">
        <v>3003</v>
      </c>
      <c r="B2942" t="s">
        <v>23</v>
      </c>
      <c r="C2942">
        <v>55</v>
      </c>
      <c r="D2942" t="s">
        <v>24</v>
      </c>
      <c r="E2942" t="s">
        <v>37</v>
      </c>
      <c r="F2942">
        <v>173</v>
      </c>
      <c r="G2942">
        <v>59</v>
      </c>
      <c r="H2942">
        <v>19.7</v>
      </c>
      <c r="I2942" t="s">
        <v>26</v>
      </c>
      <c r="J2942" s="1">
        <v>45929</v>
      </c>
      <c r="K2942" s="1">
        <v>45930</v>
      </c>
      <c r="L2942" t="s">
        <v>27</v>
      </c>
      <c r="M2942" t="s">
        <v>40</v>
      </c>
      <c r="N2942" t="s">
        <v>29</v>
      </c>
      <c r="O2942">
        <v>83</v>
      </c>
      <c r="P2942">
        <v>36.4</v>
      </c>
      <c r="Q2942" t="s">
        <v>41</v>
      </c>
      <c r="R2942" t="s">
        <v>31</v>
      </c>
      <c r="S2942">
        <v>75000</v>
      </c>
      <c r="T2942" t="s">
        <v>66</v>
      </c>
      <c r="U2942">
        <v>1</v>
      </c>
      <c r="V2942" t="s">
        <v>50</v>
      </c>
      <c r="W2942" t="str">
        <f>TEXT(EHR[[#This Row],[Admission_Date]], "MMM")</f>
        <v>Sep</v>
      </c>
      <c r="X2942">
        <f>MONTH(EHR[[#This Row],[Admission_Date]])</f>
        <v>9</v>
      </c>
    </row>
    <row r="2943" spans="1:24" x14ac:dyDescent="0.25">
      <c r="A2943" t="s">
        <v>3004</v>
      </c>
      <c r="B2943" t="s">
        <v>35</v>
      </c>
      <c r="C2943">
        <v>35</v>
      </c>
      <c r="D2943" t="s">
        <v>56</v>
      </c>
      <c r="E2943" t="s">
        <v>37</v>
      </c>
      <c r="F2943">
        <v>158</v>
      </c>
      <c r="G2943">
        <v>54</v>
      </c>
      <c r="H2943">
        <v>21.6</v>
      </c>
      <c r="I2943" t="s">
        <v>38</v>
      </c>
      <c r="J2943" s="1">
        <v>46133</v>
      </c>
      <c r="K2943" s="1">
        <v>46136</v>
      </c>
      <c r="L2943" t="s">
        <v>47</v>
      </c>
      <c r="M2943" t="s">
        <v>28</v>
      </c>
      <c r="N2943" t="s">
        <v>29</v>
      </c>
      <c r="O2943">
        <v>70</v>
      </c>
      <c r="P2943">
        <v>36.299999999999997</v>
      </c>
      <c r="Q2943" t="s">
        <v>57</v>
      </c>
      <c r="R2943" t="s">
        <v>49</v>
      </c>
      <c r="S2943">
        <v>25000</v>
      </c>
      <c r="T2943" t="s">
        <v>43</v>
      </c>
      <c r="U2943">
        <v>3</v>
      </c>
      <c r="V2943" t="s">
        <v>44</v>
      </c>
      <c r="W2943" t="str">
        <f>TEXT(EHR[[#This Row],[Admission_Date]], "MMM")</f>
        <v>Apr</v>
      </c>
      <c r="X2943">
        <f>MONTH(EHR[[#This Row],[Admission_Date]])</f>
        <v>4</v>
      </c>
    </row>
    <row r="2944" spans="1:24" x14ac:dyDescent="0.25">
      <c r="A2944" t="s">
        <v>3005</v>
      </c>
      <c r="B2944" t="s">
        <v>35</v>
      </c>
      <c r="C2944">
        <v>72</v>
      </c>
      <c r="D2944" t="s">
        <v>56</v>
      </c>
      <c r="E2944" t="s">
        <v>37</v>
      </c>
      <c r="F2944">
        <v>183</v>
      </c>
      <c r="G2944">
        <v>94</v>
      </c>
      <c r="H2944">
        <v>28.1</v>
      </c>
      <c r="I2944" t="s">
        <v>93</v>
      </c>
      <c r="J2944" s="1">
        <v>45933</v>
      </c>
      <c r="K2944" s="1">
        <v>45939</v>
      </c>
      <c r="L2944" t="s">
        <v>59</v>
      </c>
      <c r="M2944" t="s">
        <v>60</v>
      </c>
      <c r="N2944" t="s">
        <v>29</v>
      </c>
      <c r="O2944">
        <v>77</v>
      </c>
      <c r="P2944">
        <v>38.9</v>
      </c>
      <c r="Q2944" t="s">
        <v>41</v>
      </c>
      <c r="R2944" t="s">
        <v>49</v>
      </c>
      <c r="S2944">
        <v>50000</v>
      </c>
      <c r="T2944" t="s">
        <v>43</v>
      </c>
      <c r="U2944">
        <v>6</v>
      </c>
      <c r="V2944" t="s">
        <v>50</v>
      </c>
      <c r="W2944" t="str">
        <f>TEXT(EHR[[#This Row],[Admission_Date]], "MMM")</f>
        <v>Oct</v>
      </c>
      <c r="X2944">
        <f>MONTH(EHR[[#This Row],[Admission_Date]])</f>
        <v>10</v>
      </c>
    </row>
    <row r="2945" spans="1:24" x14ac:dyDescent="0.25">
      <c r="A2945" t="s">
        <v>3006</v>
      </c>
      <c r="B2945" t="s">
        <v>35</v>
      </c>
      <c r="C2945">
        <v>40</v>
      </c>
      <c r="D2945" t="s">
        <v>56</v>
      </c>
      <c r="E2945" t="s">
        <v>37</v>
      </c>
      <c r="F2945">
        <v>157</v>
      </c>
      <c r="G2945">
        <v>77</v>
      </c>
      <c r="H2945">
        <v>31.2</v>
      </c>
      <c r="I2945" t="s">
        <v>46</v>
      </c>
      <c r="J2945" s="1">
        <v>46017</v>
      </c>
      <c r="K2945" s="1">
        <v>46026</v>
      </c>
      <c r="L2945" t="s">
        <v>59</v>
      </c>
      <c r="M2945" t="s">
        <v>54</v>
      </c>
      <c r="N2945" t="s">
        <v>48</v>
      </c>
      <c r="O2945">
        <v>65</v>
      </c>
      <c r="P2945">
        <v>37.799999999999997</v>
      </c>
      <c r="Q2945" t="s">
        <v>30</v>
      </c>
      <c r="R2945" t="s">
        <v>31</v>
      </c>
      <c r="S2945">
        <v>75000</v>
      </c>
      <c r="T2945" t="s">
        <v>43</v>
      </c>
      <c r="U2945">
        <v>9</v>
      </c>
      <c r="V2945" t="s">
        <v>33</v>
      </c>
      <c r="W2945" t="str">
        <f>TEXT(EHR[[#This Row],[Admission_Date]], "MMM")</f>
        <v>Dec</v>
      </c>
      <c r="X2945">
        <f>MONTH(EHR[[#This Row],[Admission_Date]])</f>
        <v>12</v>
      </c>
    </row>
    <row r="2946" spans="1:24" x14ac:dyDescent="0.25">
      <c r="A2946" t="s">
        <v>3007</v>
      </c>
      <c r="B2946" t="s">
        <v>35</v>
      </c>
      <c r="C2946">
        <v>36</v>
      </c>
      <c r="D2946" t="s">
        <v>36</v>
      </c>
      <c r="E2946" t="s">
        <v>25</v>
      </c>
      <c r="F2946">
        <v>149</v>
      </c>
      <c r="G2946">
        <v>57</v>
      </c>
      <c r="H2946">
        <v>25.7</v>
      </c>
      <c r="I2946" t="s">
        <v>46</v>
      </c>
      <c r="J2946" s="1">
        <v>45879</v>
      </c>
      <c r="K2946" s="1">
        <v>45880</v>
      </c>
      <c r="L2946" t="s">
        <v>59</v>
      </c>
      <c r="M2946" t="s">
        <v>71</v>
      </c>
      <c r="N2946" t="s">
        <v>48</v>
      </c>
      <c r="O2946">
        <v>102</v>
      </c>
      <c r="P2946">
        <v>36.6</v>
      </c>
      <c r="Q2946" t="s">
        <v>30</v>
      </c>
      <c r="R2946" t="s">
        <v>42</v>
      </c>
      <c r="S2946">
        <v>25000</v>
      </c>
      <c r="T2946" t="s">
        <v>66</v>
      </c>
      <c r="U2946">
        <v>1</v>
      </c>
      <c r="V2946" t="s">
        <v>33</v>
      </c>
      <c r="W2946" t="str">
        <f>TEXT(EHR[[#This Row],[Admission_Date]], "MMM")</f>
        <v>Aug</v>
      </c>
      <c r="X2946">
        <f>MONTH(EHR[[#This Row],[Admission_Date]])</f>
        <v>8</v>
      </c>
    </row>
    <row r="2947" spans="1:24" x14ac:dyDescent="0.25">
      <c r="A2947" t="s">
        <v>3008</v>
      </c>
      <c r="B2947" t="s">
        <v>35</v>
      </c>
      <c r="C2947">
        <v>87</v>
      </c>
      <c r="D2947" t="s">
        <v>56</v>
      </c>
      <c r="E2947" t="s">
        <v>25</v>
      </c>
      <c r="F2947">
        <v>150</v>
      </c>
      <c r="G2947">
        <v>81</v>
      </c>
      <c r="H2947">
        <v>36</v>
      </c>
      <c r="I2947" t="s">
        <v>38</v>
      </c>
      <c r="J2947" s="1">
        <v>46134</v>
      </c>
      <c r="K2947" s="1">
        <v>46136</v>
      </c>
      <c r="L2947" t="s">
        <v>47</v>
      </c>
      <c r="M2947" t="s">
        <v>28</v>
      </c>
      <c r="N2947" t="s">
        <v>29</v>
      </c>
      <c r="O2947">
        <v>96</v>
      </c>
      <c r="P2947">
        <v>37.9</v>
      </c>
      <c r="Q2947" t="s">
        <v>30</v>
      </c>
      <c r="R2947" t="s">
        <v>49</v>
      </c>
      <c r="S2947">
        <v>75000</v>
      </c>
      <c r="T2947" t="s">
        <v>66</v>
      </c>
      <c r="U2947">
        <v>2</v>
      </c>
      <c r="V2947" t="s">
        <v>50</v>
      </c>
      <c r="W2947" t="str">
        <f>TEXT(EHR[[#This Row],[Admission_Date]], "MMM")</f>
        <v>Apr</v>
      </c>
      <c r="X2947">
        <f>MONTH(EHR[[#This Row],[Admission_Date]])</f>
        <v>4</v>
      </c>
    </row>
    <row r="2948" spans="1:24" x14ac:dyDescent="0.25">
      <c r="A2948" t="s">
        <v>3009</v>
      </c>
      <c r="B2948" t="s">
        <v>23</v>
      </c>
      <c r="C2948">
        <v>37</v>
      </c>
      <c r="D2948" t="s">
        <v>36</v>
      </c>
      <c r="E2948" t="s">
        <v>52</v>
      </c>
      <c r="F2948">
        <v>173</v>
      </c>
      <c r="G2948">
        <v>70</v>
      </c>
      <c r="H2948">
        <v>23.4</v>
      </c>
      <c r="I2948" t="s">
        <v>93</v>
      </c>
      <c r="J2948" s="1">
        <v>45897</v>
      </c>
      <c r="K2948" s="1">
        <v>45898</v>
      </c>
      <c r="L2948" t="s">
        <v>59</v>
      </c>
      <c r="M2948" t="s">
        <v>40</v>
      </c>
      <c r="N2948" t="s">
        <v>48</v>
      </c>
      <c r="O2948">
        <v>88</v>
      </c>
      <c r="P2948">
        <v>37.700000000000003</v>
      </c>
      <c r="Q2948" t="s">
        <v>41</v>
      </c>
      <c r="R2948" t="s">
        <v>42</v>
      </c>
      <c r="S2948">
        <v>75000</v>
      </c>
      <c r="T2948" t="s">
        <v>43</v>
      </c>
      <c r="U2948">
        <v>1</v>
      </c>
      <c r="V2948" t="s">
        <v>33</v>
      </c>
      <c r="W2948" t="str">
        <f>TEXT(EHR[[#This Row],[Admission_Date]], "MMM")</f>
        <v>Aug</v>
      </c>
      <c r="X2948">
        <f>MONTH(EHR[[#This Row],[Admission_Date]])</f>
        <v>8</v>
      </c>
    </row>
    <row r="2949" spans="1:24" x14ac:dyDescent="0.25">
      <c r="A2949" t="s">
        <v>3010</v>
      </c>
      <c r="B2949" t="s">
        <v>35</v>
      </c>
      <c r="C2949">
        <v>29</v>
      </c>
      <c r="D2949" t="s">
        <v>56</v>
      </c>
      <c r="E2949" t="s">
        <v>37</v>
      </c>
      <c r="F2949">
        <v>150</v>
      </c>
      <c r="G2949">
        <v>109</v>
      </c>
      <c r="H2949">
        <v>48.4</v>
      </c>
      <c r="I2949" t="s">
        <v>93</v>
      </c>
      <c r="J2949" s="1">
        <v>45849</v>
      </c>
      <c r="K2949" s="1">
        <v>45853</v>
      </c>
      <c r="L2949" t="s">
        <v>27</v>
      </c>
      <c r="M2949" t="s">
        <v>40</v>
      </c>
      <c r="N2949" t="s">
        <v>48</v>
      </c>
      <c r="O2949">
        <v>93</v>
      </c>
      <c r="P2949">
        <v>38</v>
      </c>
      <c r="Q2949" t="s">
        <v>57</v>
      </c>
      <c r="R2949" t="s">
        <v>42</v>
      </c>
      <c r="S2949">
        <v>50000</v>
      </c>
      <c r="T2949" t="s">
        <v>32</v>
      </c>
      <c r="U2949">
        <v>4</v>
      </c>
      <c r="V2949" t="s">
        <v>44</v>
      </c>
      <c r="W2949" t="str">
        <f>TEXT(EHR[[#This Row],[Admission_Date]], "MMM")</f>
        <v>Jul</v>
      </c>
      <c r="X2949">
        <f>MONTH(EHR[[#This Row],[Admission_Date]])</f>
        <v>7</v>
      </c>
    </row>
    <row r="2950" spans="1:24" x14ac:dyDescent="0.25">
      <c r="A2950" t="s">
        <v>3011</v>
      </c>
      <c r="B2950" t="s">
        <v>23</v>
      </c>
      <c r="C2950">
        <v>20</v>
      </c>
      <c r="D2950" t="s">
        <v>24</v>
      </c>
      <c r="E2950" t="s">
        <v>37</v>
      </c>
      <c r="F2950">
        <v>168</v>
      </c>
      <c r="G2950">
        <v>102</v>
      </c>
      <c r="H2950">
        <v>36.1</v>
      </c>
      <c r="I2950" t="s">
        <v>26</v>
      </c>
      <c r="J2950" s="1">
        <v>45979</v>
      </c>
      <c r="K2950" s="1">
        <v>45983</v>
      </c>
      <c r="L2950" t="s">
        <v>39</v>
      </c>
      <c r="M2950" t="s">
        <v>71</v>
      </c>
      <c r="N2950" t="s">
        <v>48</v>
      </c>
      <c r="O2950">
        <v>83</v>
      </c>
      <c r="P2950">
        <v>36.5</v>
      </c>
      <c r="Q2950" t="s">
        <v>41</v>
      </c>
      <c r="R2950" t="s">
        <v>49</v>
      </c>
      <c r="S2950">
        <v>25000</v>
      </c>
      <c r="T2950" t="s">
        <v>32</v>
      </c>
      <c r="U2950">
        <v>4</v>
      </c>
      <c r="V2950" t="s">
        <v>61</v>
      </c>
      <c r="W2950" t="str">
        <f>TEXT(EHR[[#This Row],[Admission_Date]], "MMM")</f>
        <v>Nov</v>
      </c>
      <c r="X2950">
        <f>MONTH(EHR[[#This Row],[Admission_Date]])</f>
        <v>11</v>
      </c>
    </row>
    <row r="2951" spans="1:24" x14ac:dyDescent="0.25">
      <c r="A2951" t="s">
        <v>3012</v>
      </c>
      <c r="B2951" t="s">
        <v>23</v>
      </c>
      <c r="C2951">
        <v>82</v>
      </c>
      <c r="D2951" t="s">
        <v>24</v>
      </c>
      <c r="E2951" t="s">
        <v>37</v>
      </c>
      <c r="F2951">
        <v>153</v>
      </c>
      <c r="G2951">
        <v>95</v>
      </c>
      <c r="H2951">
        <v>40.6</v>
      </c>
      <c r="I2951" t="s">
        <v>26</v>
      </c>
      <c r="J2951" s="1">
        <v>45769</v>
      </c>
      <c r="K2951" s="1">
        <v>45775</v>
      </c>
      <c r="L2951" t="s">
        <v>47</v>
      </c>
      <c r="M2951" t="s">
        <v>28</v>
      </c>
      <c r="N2951" t="s">
        <v>29</v>
      </c>
      <c r="O2951">
        <v>96</v>
      </c>
      <c r="P2951">
        <v>38.5</v>
      </c>
      <c r="Q2951" t="s">
        <v>57</v>
      </c>
      <c r="R2951" t="s">
        <v>42</v>
      </c>
      <c r="S2951">
        <v>50000</v>
      </c>
      <c r="T2951" t="s">
        <v>66</v>
      </c>
      <c r="U2951">
        <v>6</v>
      </c>
      <c r="V2951" t="s">
        <v>50</v>
      </c>
      <c r="W2951" t="str">
        <f>TEXT(EHR[[#This Row],[Admission_Date]], "MMM")</f>
        <v>Apr</v>
      </c>
      <c r="X2951">
        <f>MONTH(EHR[[#This Row],[Admission_Date]])</f>
        <v>4</v>
      </c>
    </row>
    <row r="2952" spans="1:24" x14ac:dyDescent="0.25">
      <c r="A2952" t="s">
        <v>3013</v>
      </c>
      <c r="B2952" t="s">
        <v>35</v>
      </c>
      <c r="C2952">
        <v>38</v>
      </c>
      <c r="D2952" t="s">
        <v>73</v>
      </c>
      <c r="E2952" t="s">
        <v>37</v>
      </c>
      <c r="F2952">
        <v>145</v>
      </c>
      <c r="G2952">
        <v>91</v>
      </c>
      <c r="H2952">
        <v>43.3</v>
      </c>
      <c r="I2952" t="s">
        <v>93</v>
      </c>
      <c r="J2952" s="1">
        <v>46192</v>
      </c>
      <c r="K2952" s="1">
        <v>46195</v>
      </c>
      <c r="L2952" t="s">
        <v>65</v>
      </c>
      <c r="M2952" t="s">
        <v>54</v>
      </c>
      <c r="N2952" t="s">
        <v>29</v>
      </c>
      <c r="O2952">
        <v>91</v>
      </c>
      <c r="P2952">
        <v>37.1</v>
      </c>
      <c r="Q2952" t="s">
        <v>30</v>
      </c>
      <c r="R2952" t="s">
        <v>49</v>
      </c>
      <c r="S2952">
        <v>50000</v>
      </c>
      <c r="T2952" t="s">
        <v>32</v>
      </c>
      <c r="U2952">
        <v>3</v>
      </c>
      <c r="V2952" t="s">
        <v>33</v>
      </c>
      <c r="W2952" t="str">
        <f>TEXT(EHR[[#This Row],[Admission_Date]], "MMM")</f>
        <v>Jun</v>
      </c>
      <c r="X2952">
        <f>MONTH(EHR[[#This Row],[Admission_Date]])</f>
        <v>6</v>
      </c>
    </row>
    <row r="2953" spans="1:24" x14ac:dyDescent="0.25">
      <c r="A2953" t="s">
        <v>3014</v>
      </c>
      <c r="B2953" t="s">
        <v>23</v>
      </c>
      <c r="C2953">
        <v>5</v>
      </c>
      <c r="D2953" t="s">
        <v>36</v>
      </c>
      <c r="E2953" t="s">
        <v>37</v>
      </c>
      <c r="F2953">
        <v>154</v>
      </c>
      <c r="G2953">
        <v>94</v>
      </c>
      <c r="H2953">
        <v>39.6</v>
      </c>
      <c r="I2953" t="s">
        <v>53</v>
      </c>
      <c r="J2953" s="1">
        <v>46010</v>
      </c>
      <c r="K2953" s="1">
        <v>46017</v>
      </c>
      <c r="L2953" t="s">
        <v>27</v>
      </c>
      <c r="M2953" t="s">
        <v>71</v>
      </c>
      <c r="N2953" t="s">
        <v>48</v>
      </c>
      <c r="O2953">
        <v>110</v>
      </c>
      <c r="P2953">
        <v>38.5</v>
      </c>
      <c r="Q2953" t="s">
        <v>30</v>
      </c>
      <c r="R2953" t="s">
        <v>49</v>
      </c>
      <c r="S2953">
        <v>75000</v>
      </c>
      <c r="T2953" t="s">
        <v>32</v>
      </c>
      <c r="U2953">
        <v>7</v>
      </c>
      <c r="V2953" t="s">
        <v>81</v>
      </c>
      <c r="W2953" t="str">
        <f>TEXT(EHR[[#This Row],[Admission_Date]], "MMM")</f>
        <v>Dec</v>
      </c>
      <c r="X2953">
        <f>MONTH(EHR[[#This Row],[Admission_Date]])</f>
        <v>12</v>
      </c>
    </row>
    <row r="2954" spans="1:24" x14ac:dyDescent="0.25">
      <c r="A2954" t="s">
        <v>3015</v>
      </c>
      <c r="B2954" t="s">
        <v>35</v>
      </c>
      <c r="C2954">
        <v>35</v>
      </c>
      <c r="D2954" t="s">
        <v>36</v>
      </c>
      <c r="E2954" t="s">
        <v>52</v>
      </c>
      <c r="F2954">
        <v>152</v>
      </c>
      <c r="G2954">
        <v>53</v>
      </c>
      <c r="H2954">
        <v>22.9</v>
      </c>
      <c r="I2954" t="s">
        <v>93</v>
      </c>
      <c r="J2954" s="1">
        <v>45980</v>
      </c>
      <c r="K2954" s="1">
        <v>45984</v>
      </c>
      <c r="L2954" t="s">
        <v>59</v>
      </c>
      <c r="M2954" t="s">
        <v>40</v>
      </c>
      <c r="N2954" t="s">
        <v>48</v>
      </c>
      <c r="O2954">
        <v>81</v>
      </c>
      <c r="P2954">
        <v>38.1</v>
      </c>
      <c r="Q2954" t="s">
        <v>41</v>
      </c>
      <c r="R2954" t="s">
        <v>49</v>
      </c>
      <c r="S2954">
        <v>75000</v>
      </c>
      <c r="T2954" t="s">
        <v>32</v>
      </c>
      <c r="U2954">
        <v>4</v>
      </c>
      <c r="V2954" t="s">
        <v>44</v>
      </c>
      <c r="W2954" t="str">
        <f>TEXT(EHR[[#This Row],[Admission_Date]], "MMM")</f>
        <v>Nov</v>
      </c>
      <c r="X2954">
        <f>MONTH(EHR[[#This Row],[Admission_Date]])</f>
        <v>11</v>
      </c>
    </row>
    <row r="2955" spans="1:24" x14ac:dyDescent="0.25">
      <c r="A2955" t="s">
        <v>3016</v>
      </c>
      <c r="B2955" t="s">
        <v>23</v>
      </c>
      <c r="C2955">
        <v>66</v>
      </c>
      <c r="D2955" t="s">
        <v>73</v>
      </c>
      <c r="E2955" t="s">
        <v>52</v>
      </c>
      <c r="F2955">
        <v>171</v>
      </c>
      <c r="G2955">
        <v>80</v>
      </c>
      <c r="H2955">
        <v>27.4</v>
      </c>
      <c r="I2955" t="s">
        <v>38</v>
      </c>
      <c r="J2955" s="1">
        <v>46063</v>
      </c>
      <c r="K2955" s="1">
        <v>46072</v>
      </c>
      <c r="L2955" t="s">
        <v>65</v>
      </c>
      <c r="M2955" t="s">
        <v>54</v>
      </c>
      <c r="N2955" t="s">
        <v>48</v>
      </c>
      <c r="O2955">
        <v>91</v>
      </c>
      <c r="P2955">
        <v>37.9</v>
      </c>
      <c r="Q2955" t="s">
        <v>41</v>
      </c>
      <c r="R2955" t="s">
        <v>42</v>
      </c>
      <c r="S2955">
        <v>50000</v>
      </c>
      <c r="T2955" t="s">
        <v>32</v>
      </c>
      <c r="U2955">
        <v>9</v>
      </c>
      <c r="V2955" t="s">
        <v>50</v>
      </c>
      <c r="W2955" t="str">
        <f>TEXT(EHR[[#This Row],[Admission_Date]], "MMM")</f>
        <v>Feb</v>
      </c>
      <c r="X2955">
        <f>MONTH(EHR[[#This Row],[Admission_Date]])</f>
        <v>2</v>
      </c>
    </row>
    <row r="2956" spans="1:24" x14ac:dyDescent="0.25">
      <c r="A2956" t="s">
        <v>3017</v>
      </c>
      <c r="B2956" t="s">
        <v>35</v>
      </c>
      <c r="C2956">
        <v>52</v>
      </c>
      <c r="D2956" t="s">
        <v>24</v>
      </c>
      <c r="E2956" t="s">
        <v>25</v>
      </c>
      <c r="F2956">
        <v>177</v>
      </c>
      <c r="G2956">
        <v>104</v>
      </c>
      <c r="H2956">
        <v>33.200000000000003</v>
      </c>
      <c r="I2956" t="s">
        <v>38</v>
      </c>
      <c r="J2956" s="1">
        <v>46047</v>
      </c>
      <c r="K2956" s="1">
        <v>46055</v>
      </c>
      <c r="L2956" t="s">
        <v>59</v>
      </c>
      <c r="M2956" t="s">
        <v>71</v>
      </c>
      <c r="N2956" t="s">
        <v>29</v>
      </c>
      <c r="O2956">
        <v>92</v>
      </c>
      <c r="P2956">
        <v>38.5</v>
      </c>
      <c r="Q2956" t="s">
        <v>57</v>
      </c>
      <c r="R2956" t="s">
        <v>42</v>
      </c>
      <c r="S2956">
        <v>25000</v>
      </c>
      <c r="T2956" t="s">
        <v>32</v>
      </c>
      <c r="U2956">
        <v>8</v>
      </c>
      <c r="V2956" t="s">
        <v>50</v>
      </c>
      <c r="W2956" t="str">
        <f>TEXT(EHR[[#This Row],[Admission_Date]], "MMM")</f>
        <v>Jan</v>
      </c>
      <c r="X2956">
        <f>MONTH(EHR[[#This Row],[Admission_Date]])</f>
        <v>1</v>
      </c>
    </row>
    <row r="2957" spans="1:24" x14ac:dyDescent="0.25">
      <c r="A2957" t="s">
        <v>3018</v>
      </c>
      <c r="B2957" t="s">
        <v>23</v>
      </c>
      <c r="C2957">
        <v>42</v>
      </c>
      <c r="D2957" t="s">
        <v>56</v>
      </c>
      <c r="E2957" t="s">
        <v>37</v>
      </c>
      <c r="F2957">
        <v>179</v>
      </c>
      <c r="G2957">
        <v>77</v>
      </c>
      <c r="H2957">
        <v>24</v>
      </c>
      <c r="I2957" t="s">
        <v>46</v>
      </c>
      <c r="J2957" s="1">
        <v>46109</v>
      </c>
      <c r="K2957" s="1">
        <v>46113</v>
      </c>
      <c r="L2957" t="s">
        <v>27</v>
      </c>
      <c r="M2957" t="s">
        <v>71</v>
      </c>
      <c r="N2957" t="s">
        <v>48</v>
      </c>
      <c r="O2957">
        <v>93</v>
      </c>
      <c r="P2957">
        <v>36.4</v>
      </c>
      <c r="Q2957" t="s">
        <v>30</v>
      </c>
      <c r="R2957" t="s">
        <v>31</v>
      </c>
      <c r="S2957">
        <v>75000</v>
      </c>
      <c r="T2957" t="s">
        <v>32</v>
      </c>
      <c r="U2957">
        <v>4</v>
      </c>
      <c r="V2957" t="s">
        <v>33</v>
      </c>
      <c r="W2957" t="str">
        <f>TEXT(EHR[[#This Row],[Admission_Date]], "MMM")</f>
        <v>Mar</v>
      </c>
      <c r="X2957">
        <f>MONTH(EHR[[#This Row],[Admission_Date]])</f>
        <v>3</v>
      </c>
    </row>
    <row r="2958" spans="1:24" x14ac:dyDescent="0.25">
      <c r="A2958" t="s">
        <v>3019</v>
      </c>
      <c r="B2958" t="s">
        <v>23</v>
      </c>
      <c r="C2958">
        <v>70</v>
      </c>
      <c r="D2958" t="s">
        <v>56</v>
      </c>
      <c r="E2958" t="s">
        <v>52</v>
      </c>
      <c r="F2958">
        <v>172</v>
      </c>
      <c r="G2958">
        <v>54</v>
      </c>
      <c r="H2958">
        <v>18.3</v>
      </c>
      <c r="I2958" t="s">
        <v>26</v>
      </c>
      <c r="J2958" s="1">
        <v>46042</v>
      </c>
      <c r="K2958" s="1">
        <v>46048</v>
      </c>
      <c r="L2958" t="s">
        <v>77</v>
      </c>
      <c r="M2958" t="s">
        <v>71</v>
      </c>
      <c r="N2958" t="s">
        <v>48</v>
      </c>
      <c r="O2958">
        <v>76</v>
      </c>
      <c r="P2958">
        <v>37.1</v>
      </c>
      <c r="Q2958" t="s">
        <v>41</v>
      </c>
      <c r="R2958" t="s">
        <v>49</v>
      </c>
      <c r="S2958">
        <v>50000</v>
      </c>
      <c r="T2958" t="s">
        <v>43</v>
      </c>
      <c r="U2958">
        <v>6</v>
      </c>
      <c r="V2958" t="s">
        <v>50</v>
      </c>
      <c r="W2958" t="str">
        <f>TEXT(EHR[[#This Row],[Admission_Date]], "MMM")</f>
        <v>Jan</v>
      </c>
      <c r="X2958">
        <f>MONTH(EHR[[#This Row],[Admission_Date]])</f>
        <v>1</v>
      </c>
    </row>
    <row r="2959" spans="1:24" x14ac:dyDescent="0.25">
      <c r="A2959" t="s">
        <v>3020</v>
      </c>
      <c r="B2959" t="s">
        <v>23</v>
      </c>
      <c r="C2959">
        <v>89</v>
      </c>
      <c r="D2959" t="s">
        <v>24</v>
      </c>
      <c r="E2959" t="s">
        <v>37</v>
      </c>
      <c r="F2959">
        <v>168</v>
      </c>
      <c r="G2959">
        <v>97</v>
      </c>
      <c r="H2959">
        <v>34.4</v>
      </c>
      <c r="I2959" t="s">
        <v>38</v>
      </c>
      <c r="J2959" s="1">
        <v>46037</v>
      </c>
      <c r="K2959" s="1">
        <v>46045</v>
      </c>
      <c r="L2959" t="s">
        <v>59</v>
      </c>
      <c r="M2959" t="s">
        <v>54</v>
      </c>
      <c r="N2959" t="s">
        <v>29</v>
      </c>
      <c r="O2959">
        <v>76</v>
      </c>
      <c r="P2959">
        <v>38.1</v>
      </c>
      <c r="Q2959" t="s">
        <v>57</v>
      </c>
      <c r="R2959" t="s">
        <v>42</v>
      </c>
      <c r="S2959">
        <v>75000</v>
      </c>
      <c r="T2959" t="s">
        <v>32</v>
      </c>
      <c r="U2959">
        <v>8</v>
      </c>
      <c r="V2959" t="s">
        <v>50</v>
      </c>
      <c r="W2959" t="str">
        <f>TEXT(EHR[[#This Row],[Admission_Date]], "MMM")</f>
        <v>Jan</v>
      </c>
      <c r="X2959">
        <f>MONTH(EHR[[#This Row],[Admission_Date]])</f>
        <v>1</v>
      </c>
    </row>
    <row r="2960" spans="1:24" x14ac:dyDescent="0.25">
      <c r="A2960" t="s">
        <v>3021</v>
      </c>
      <c r="B2960" t="s">
        <v>35</v>
      </c>
      <c r="C2960">
        <v>16</v>
      </c>
      <c r="D2960" t="s">
        <v>24</v>
      </c>
      <c r="E2960" t="s">
        <v>37</v>
      </c>
      <c r="F2960">
        <v>179</v>
      </c>
      <c r="G2960">
        <v>108</v>
      </c>
      <c r="H2960">
        <v>33.700000000000003</v>
      </c>
      <c r="I2960" t="s">
        <v>46</v>
      </c>
      <c r="J2960" s="1">
        <v>45763</v>
      </c>
      <c r="K2960" s="1">
        <v>45769</v>
      </c>
      <c r="L2960" t="s">
        <v>27</v>
      </c>
      <c r="M2960" t="s">
        <v>71</v>
      </c>
      <c r="N2960" t="s">
        <v>48</v>
      </c>
      <c r="O2960">
        <v>85</v>
      </c>
      <c r="P2960">
        <v>36.5</v>
      </c>
      <c r="Q2960" t="s">
        <v>30</v>
      </c>
      <c r="R2960" t="s">
        <v>31</v>
      </c>
      <c r="S2960">
        <v>25000</v>
      </c>
      <c r="T2960" t="s">
        <v>32</v>
      </c>
      <c r="U2960">
        <v>6</v>
      </c>
      <c r="V2960" t="s">
        <v>61</v>
      </c>
      <c r="W2960" t="str">
        <f>TEXT(EHR[[#This Row],[Admission_Date]], "MMM")</f>
        <v>Apr</v>
      </c>
      <c r="X2960">
        <f>MONTH(EHR[[#This Row],[Admission_Date]])</f>
        <v>4</v>
      </c>
    </row>
    <row r="2961" spans="1:24" x14ac:dyDescent="0.25">
      <c r="A2961" t="s">
        <v>3022</v>
      </c>
      <c r="B2961" t="s">
        <v>35</v>
      </c>
      <c r="C2961">
        <v>59</v>
      </c>
      <c r="D2961" t="s">
        <v>73</v>
      </c>
      <c r="E2961" t="s">
        <v>52</v>
      </c>
      <c r="F2961">
        <v>154</v>
      </c>
      <c r="G2961">
        <v>60</v>
      </c>
      <c r="H2961">
        <v>25.3</v>
      </c>
      <c r="I2961" t="s">
        <v>46</v>
      </c>
      <c r="J2961" s="1">
        <v>46030</v>
      </c>
      <c r="K2961" s="1">
        <v>46038</v>
      </c>
      <c r="L2961" t="s">
        <v>65</v>
      </c>
      <c r="M2961" t="s">
        <v>71</v>
      </c>
      <c r="N2961" t="s">
        <v>48</v>
      </c>
      <c r="O2961">
        <v>62</v>
      </c>
      <c r="P2961">
        <v>36</v>
      </c>
      <c r="Q2961" t="s">
        <v>41</v>
      </c>
      <c r="R2961" t="s">
        <v>42</v>
      </c>
      <c r="S2961">
        <v>75000</v>
      </c>
      <c r="T2961" t="s">
        <v>43</v>
      </c>
      <c r="U2961">
        <v>8</v>
      </c>
      <c r="V2961" t="s">
        <v>50</v>
      </c>
      <c r="W2961" t="str">
        <f>TEXT(EHR[[#This Row],[Admission_Date]], "MMM")</f>
        <v>Jan</v>
      </c>
      <c r="X2961">
        <f>MONTH(EHR[[#This Row],[Admission_Date]])</f>
        <v>1</v>
      </c>
    </row>
    <row r="2962" spans="1:24" x14ac:dyDescent="0.25">
      <c r="A2962" t="s">
        <v>3023</v>
      </c>
      <c r="B2962" t="s">
        <v>23</v>
      </c>
      <c r="C2962">
        <v>45</v>
      </c>
      <c r="D2962" t="s">
        <v>73</v>
      </c>
      <c r="E2962" t="s">
        <v>25</v>
      </c>
      <c r="F2962">
        <v>164</v>
      </c>
      <c r="G2962">
        <v>110</v>
      </c>
      <c r="H2962">
        <v>40.9</v>
      </c>
      <c r="I2962" t="s">
        <v>53</v>
      </c>
      <c r="J2962" s="1">
        <v>45967</v>
      </c>
      <c r="K2962" s="1">
        <v>45975</v>
      </c>
      <c r="L2962" t="s">
        <v>77</v>
      </c>
      <c r="M2962" t="s">
        <v>54</v>
      </c>
      <c r="N2962" t="s">
        <v>48</v>
      </c>
      <c r="O2962">
        <v>74</v>
      </c>
      <c r="P2962">
        <v>38.799999999999997</v>
      </c>
      <c r="Q2962" t="s">
        <v>57</v>
      </c>
      <c r="R2962" t="s">
        <v>42</v>
      </c>
      <c r="S2962">
        <v>25000</v>
      </c>
      <c r="T2962" t="s">
        <v>32</v>
      </c>
      <c r="U2962">
        <v>8</v>
      </c>
      <c r="V2962" t="s">
        <v>33</v>
      </c>
      <c r="W2962" t="str">
        <f>TEXT(EHR[[#This Row],[Admission_Date]], "MMM")</f>
        <v>Nov</v>
      </c>
      <c r="X2962">
        <f>MONTH(EHR[[#This Row],[Admission_Date]])</f>
        <v>11</v>
      </c>
    </row>
    <row r="2963" spans="1:24" x14ac:dyDescent="0.25">
      <c r="A2963" t="s">
        <v>3024</v>
      </c>
      <c r="B2963" t="s">
        <v>23</v>
      </c>
      <c r="C2963">
        <v>8</v>
      </c>
      <c r="D2963" t="s">
        <v>56</v>
      </c>
      <c r="E2963" t="s">
        <v>37</v>
      </c>
      <c r="F2963">
        <v>165</v>
      </c>
      <c r="G2963">
        <v>108</v>
      </c>
      <c r="H2963">
        <v>39.700000000000003</v>
      </c>
      <c r="I2963" t="s">
        <v>38</v>
      </c>
      <c r="J2963" s="1">
        <v>46166</v>
      </c>
      <c r="K2963" s="1">
        <v>46170</v>
      </c>
      <c r="L2963" t="s">
        <v>47</v>
      </c>
      <c r="M2963" t="s">
        <v>71</v>
      </c>
      <c r="N2963" t="s">
        <v>48</v>
      </c>
      <c r="O2963">
        <v>104</v>
      </c>
      <c r="P2963">
        <v>36.5</v>
      </c>
      <c r="Q2963" t="s">
        <v>57</v>
      </c>
      <c r="R2963" t="s">
        <v>49</v>
      </c>
      <c r="S2963">
        <v>25000</v>
      </c>
      <c r="T2963" t="s">
        <v>32</v>
      </c>
      <c r="U2963">
        <v>4</v>
      </c>
      <c r="V2963" t="s">
        <v>81</v>
      </c>
      <c r="W2963" t="str">
        <f>TEXT(EHR[[#This Row],[Admission_Date]], "MMM")</f>
        <v>May</v>
      </c>
      <c r="X2963">
        <f>MONTH(EHR[[#This Row],[Admission_Date]])</f>
        <v>5</v>
      </c>
    </row>
    <row r="2964" spans="1:24" x14ac:dyDescent="0.25">
      <c r="A2964" t="s">
        <v>3025</v>
      </c>
      <c r="B2964" t="s">
        <v>23</v>
      </c>
      <c r="C2964">
        <v>16</v>
      </c>
      <c r="D2964" t="s">
        <v>24</v>
      </c>
      <c r="E2964" t="s">
        <v>25</v>
      </c>
      <c r="F2964">
        <v>169</v>
      </c>
      <c r="G2964">
        <v>83</v>
      </c>
      <c r="H2964">
        <v>29.1</v>
      </c>
      <c r="I2964" t="s">
        <v>93</v>
      </c>
      <c r="J2964" s="1">
        <v>46096</v>
      </c>
      <c r="K2964" s="1">
        <v>46102</v>
      </c>
      <c r="L2964" t="s">
        <v>27</v>
      </c>
      <c r="M2964" t="s">
        <v>40</v>
      </c>
      <c r="N2964" t="s">
        <v>48</v>
      </c>
      <c r="O2964">
        <v>75</v>
      </c>
      <c r="P2964">
        <v>38.299999999999997</v>
      </c>
      <c r="Q2964" t="s">
        <v>57</v>
      </c>
      <c r="R2964" t="s">
        <v>49</v>
      </c>
      <c r="S2964">
        <v>25000</v>
      </c>
      <c r="T2964" t="s">
        <v>32</v>
      </c>
      <c r="U2964">
        <v>6</v>
      </c>
      <c r="V2964" t="s">
        <v>61</v>
      </c>
      <c r="W2964" t="str">
        <f>TEXT(EHR[[#This Row],[Admission_Date]], "MMM")</f>
        <v>Mar</v>
      </c>
      <c r="X2964">
        <f>MONTH(EHR[[#This Row],[Admission_Date]])</f>
        <v>3</v>
      </c>
    </row>
    <row r="2965" spans="1:24" x14ac:dyDescent="0.25">
      <c r="A2965" t="s">
        <v>3026</v>
      </c>
      <c r="B2965" t="s">
        <v>35</v>
      </c>
      <c r="C2965">
        <v>24</v>
      </c>
      <c r="D2965" t="s">
        <v>56</v>
      </c>
      <c r="E2965" t="s">
        <v>37</v>
      </c>
      <c r="F2965">
        <v>154</v>
      </c>
      <c r="G2965">
        <v>70</v>
      </c>
      <c r="H2965">
        <v>29.5</v>
      </c>
      <c r="I2965" t="s">
        <v>93</v>
      </c>
      <c r="J2965" s="1">
        <v>45665</v>
      </c>
      <c r="K2965" s="1">
        <v>45674</v>
      </c>
      <c r="L2965" t="s">
        <v>39</v>
      </c>
      <c r="M2965" t="s">
        <v>71</v>
      </c>
      <c r="N2965" t="s">
        <v>48</v>
      </c>
      <c r="O2965">
        <v>89</v>
      </c>
      <c r="P2965">
        <v>36.799999999999997</v>
      </c>
      <c r="Q2965" t="s">
        <v>41</v>
      </c>
      <c r="R2965" t="s">
        <v>31</v>
      </c>
      <c r="S2965">
        <v>25000</v>
      </c>
      <c r="T2965" t="s">
        <v>43</v>
      </c>
      <c r="U2965">
        <v>9</v>
      </c>
      <c r="V2965" t="s">
        <v>44</v>
      </c>
      <c r="W2965" t="str">
        <f>TEXT(EHR[[#This Row],[Admission_Date]], "MMM")</f>
        <v>Jan</v>
      </c>
      <c r="X2965">
        <f>MONTH(EHR[[#This Row],[Admission_Date]])</f>
        <v>1</v>
      </c>
    </row>
    <row r="2966" spans="1:24" x14ac:dyDescent="0.25">
      <c r="A2966" t="s">
        <v>3027</v>
      </c>
      <c r="B2966" t="s">
        <v>23</v>
      </c>
      <c r="C2966">
        <v>67</v>
      </c>
      <c r="D2966" t="s">
        <v>56</v>
      </c>
      <c r="E2966" t="s">
        <v>37</v>
      </c>
      <c r="F2966">
        <v>184</v>
      </c>
      <c r="G2966">
        <v>62</v>
      </c>
      <c r="H2966">
        <v>18.3</v>
      </c>
      <c r="I2966" t="s">
        <v>93</v>
      </c>
      <c r="J2966" s="1">
        <v>45917</v>
      </c>
      <c r="K2966" s="1">
        <v>45926</v>
      </c>
      <c r="L2966" t="s">
        <v>47</v>
      </c>
      <c r="M2966" t="s">
        <v>40</v>
      </c>
      <c r="N2966" t="s">
        <v>48</v>
      </c>
      <c r="O2966">
        <v>97</v>
      </c>
      <c r="P2966">
        <v>36.5</v>
      </c>
      <c r="Q2966" t="s">
        <v>57</v>
      </c>
      <c r="R2966" t="s">
        <v>42</v>
      </c>
      <c r="S2966">
        <v>25000</v>
      </c>
      <c r="T2966" t="s">
        <v>66</v>
      </c>
      <c r="U2966">
        <v>9</v>
      </c>
      <c r="V2966" t="s">
        <v>50</v>
      </c>
      <c r="W2966" t="str">
        <f>TEXT(EHR[[#This Row],[Admission_Date]], "MMM")</f>
        <v>Sep</v>
      </c>
      <c r="X2966">
        <f>MONTH(EHR[[#This Row],[Admission_Date]])</f>
        <v>9</v>
      </c>
    </row>
    <row r="2967" spans="1:24" x14ac:dyDescent="0.25">
      <c r="A2967" t="s">
        <v>3028</v>
      </c>
      <c r="B2967" t="s">
        <v>23</v>
      </c>
      <c r="C2967">
        <v>37</v>
      </c>
      <c r="D2967" t="s">
        <v>36</v>
      </c>
      <c r="E2967" t="s">
        <v>25</v>
      </c>
      <c r="F2967">
        <v>156</v>
      </c>
      <c r="G2967">
        <v>76</v>
      </c>
      <c r="H2967">
        <v>31.2</v>
      </c>
      <c r="I2967" t="s">
        <v>93</v>
      </c>
      <c r="J2967" s="1">
        <v>45925</v>
      </c>
      <c r="K2967" s="1">
        <v>45929</v>
      </c>
      <c r="L2967" t="s">
        <v>47</v>
      </c>
      <c r="M2967" t="s">
        <v>40</v>
      </c>
      <c r="N2967" t="s">
        <v>48</v>
      </c>
      <c r="O2967">
        <v>92</v>
      </c>
      <c r="P2967">
        <v>38.6</v>
      </c>
      <c r="Q2967" t="s">
        <v>57</v>
      </c>
      <c r="R2967" t="s">
        <v>42</v>
      </c>
      <c r="S2967">
        <v>75000</v>
      </c>
      <c r="T2967" t="s">
        <v>66</v>
      </c>
      <c r="U2967">
        <v>4</v>
      </c>
      <c r="V2967" t="s">
        <v>33</v>
      </c>
      <c r="W2967" t="str">
        <f>TEXT(EHR[[#This Row],[Admission_Date]], "MMM")</f>
        <v>Sep</v>
      </c>
      <c r="X2967">
        <f>MONTH(EHR[[#This Row],[Admission_Date]])</f>
        <v>9</v>
      </c>
    </row>
    <row r="2968" spans="1:24" x14ac:dyDescent="0.25">
      <c r="A2968" t="s">
        <v>3029</v>
      </c>
      <c r="B2968" t="s">
        <v>35</v>
      </c>
      <c r="C2968">
        <v>12</v>
      </c>
      <c r="D2968" t="s">
        <v>36</v>
      </c>
      <c r="E2968" t="s">
        <v>37</v>
      </c>
      <c r="F2968">
        <v>171</v>
      </c>
      <c r="G2968">
        <v>64</v>
      </c>
      <c r="H2968">
        <v>21.9</v>
      </c>
      <c r="I2968" t="s">
        <v>46</v>
      </c>
      <c r="J2968" s="1">
        <v>45815</v>
      </c>
      <c r="K2968" s="1">
        <v>45820</v>
      </c>
      <c r="L2968" t="s">
        <v>39</v>
      </c>
      <c r="M2968" t="s">
        <v>40</v>
      </c>
      <c r="N2968" t="s">
        <v>48</v>
      </c>
      <c r="O2968">
        <v>87</v>
      </c>
      <c r="P2968">
        <v>37.700000000000003</v>
      </c>
      <c r="Q2968" t="s">
        <v>30</v>
      </c>
      <c r="R2968" t="s">
        <v>49</v>
      </c>
      <c r="S2968">
        <v>25000</v>
      </c>
      <c r="T2968" t="s">
        <v>66</v>
      </c>
      <c r="U2968">
        <v>5</v>
      </c>
      <c r="V2968" t="s">
        <v>61</v>
      </c>
      <c r="W2968" t="str">
        <f>TEXT(EHR[[#This Row],[Admission_Date]], "MMM")</f>
        <v>Jun</v>
      </c>
      <c r="X2968">
        <f>MONTH(EHR[[#This Row],[Admission_Date]])</f>
        <v>6</v>
      </c>
    </row>
    <row r="2969" spans="1:24" x14ac:dyDescent="0.25">
      <c r="A2969" t="s">
        <v>3030</v>
      </c>
      <c r="B2969" t="s">
        <v>23</v>
      </c>
      <c r="C2969">
        <v>70</v>
      </c>
      <c r="D2969" t="s">
        <v>36</v>
      </c>
      <c r="E2969" t="s">
        <v>37</v>
      </c>
      <c r="F2969">
        <v>160</v>
      </c>
      <c r="G2969">
        <v>107</v>
      </c>
      <c r="H2969">
        <v>41.8</v>
      </c>
      <c r="I2969" t="s">
        <v>46</v>
      </c>
      <c r="J2969" s="1">
        <v>45771</v>
      </c>
      <c r="K2969" s="1">
        <v>45779</v>
      </c>
      <c r="L2969" t="s">
        <v>39</v>
      </c>
      <c r="M2969" t="s">
        <v>54</v>
      </c>
      <c r="N2969" t="s">
        <v>29</v>
      </c>
      <c r="O2969">
        <v>76</v>
      </c>
      <c r="P2969">
        <v>36.700000000000003</v>
      </c>
      <c r="Q2969" t="s">
        <v>30</v>
      </c>
      <c r="R2969" t="s">
        <v>49</v>
      </c>
      <c r="S2969">
        <v>25000</v>
      </c>
      <c r="T2969" t="s">
        <v>43</v>
      </c>
      <c r="U2969">
        <v>8</v>
      </c>
      <c r="V2969" t="s">
        <v>50</v>
      </c>
      <c r="W2969" t="str">
        <f>TEXT(EHR[[#This Row],[Admission_Date]], "MMM")</f>
        <v>Apr</v>
      </c>
      <c r="X2969">
        <f>MONTH(EHR[[#This Row],[Admission_Date]])</f>
        <v>4</v>
      </c>
    </row>
    <row r="2970" spans="1:24" x14ac:dyDescent="0.25">
      <c r="A2970" t="s">
        <v>3031</v>
      </c>
      <c r="B2970" t="s">
        <v>23</v>
      </c>
      <c r="C2970">
        <v>2</v>
      </c>
      <c r="D2970" t="s">
        <v>24</v>
      </c>
      <c r="E2970" t="s">
        <v>37</v>
      </c>
      <c r="F2970">
        <v>151</v>
      </c>
      <c r="G2970">
        <v>83</v>
      </c>
      <c r="H2970">
        <v>36.4</v>
      </c>
      <c r="I2970" t="s">
        <v>46</v>
      </c>
      <c r="J2970" s="1">
        <v>46147</v>
      </c>
      <c r="K2970" s="1">
        <v>46153</v>
      </c>
      <c r="L2970" t="s">
        <v>59</v>
      </c>
      <c r="M2970" t="s">
        <v>54</v>
      </c>
      <c r="N2970" t="s">
        <v>29</v>
      </c>
      <c r="O2970">
        <v>67</v>
      </c>
      <c r="P2970">
        <v>37.4</v>
      </c>
      <c r="Q2970" t="s">
        <v>30</v>
      </c>
      <c r="R2970" t="s">
        <v>42</v>
      </c>
      <c r="S2970">
        <v>25000</v>
      </c>
      <c r="T2970" t="s">
        <v>66</v>
      </c>
      <c r="U2970">
        <v>6</v>
      </c>
      <c r="V2970" t="s">
        <v>81</v>
      </c>
      <c r="W2970" t="str">
        <f>TEXT(EHR[[#This Row],[Admission_Date]], "MMM")</f>
        <v>May</v>
      </c>
      <c r="X2970">
        <f>MONTH(EHR[[#This Row],[Admission_Date]])</f>
        <v>5</v>
      </c>
    </row>
    <row r="2971" spans="1:24" x14ac:dyDescent="0.25">
      <c r="A2971" t="s">
        <v>3032</v>
      </c>
      <c r="B2971" t="s">
        <v>35</v>
      </c>
      <c r="C2971">
        <v>66</v>
      </c>
      <c r="D2971" t="s">
        <v>24</v>
      </c>
      <c r="E2971" t="s">
        <v>37</v>
      </c>
      <c r="F2971">
        <v>175</v>
      </c>
      <c r="G2971">
        <v>88</v>
      </c>
      <c r="H2971">
        <v>28.7</v>
      </c>
      <c r="I2971" t="s">
        <v>38</v>
      </c>
      <c r="J2971" s="1">
        <v>45739</v>
      </c>
      <c r="K2971" s="1">
        <v>45748</v>
      </c>
      <c r="L2971" t="s">
        <v>27</v>
      </c>
      <c r="M2971" t="s">
        <v>28</v>
      </c>
      <c r="N2971" t="s">
        <v>29</v>
      </c>
      <c r="O2971">
        <v>75</v>
      </c>
      <c r="P2971">
        <v>37.700000000000003</v>
      </c>
      <c r="Q2971" t="s">
        <v>57</v>
      </c>
      <c r="R2971" t="s">
        <v>31</v>
      </c>
      <c r="S2971">
        <v>25000</v>
      </c>
      <c r="T2971" t="s">
        <v>66</v>
      </c>
      <c r="U2971">
        <v>9</v>
      </c>
      <c r="V2971" t="s">
        <v>50</v>
      </c>
      <c r="W2971" t="str">
        <f>TEXT(EHR[[#This Row],[Admission_Date]], "MMM")</f>
        <v>Mar</v>
      </c>
      <c r="X2971">
        <f>MONTH(EHR[[#This Row],[Admission_Date]])</f>
        <v>3</v>
      </c>
    </row>
    <row r="2972" spans="1:24" x14ac:dyDescent="0.25">
      <c r="A2972" t="s">
        <v>3033</v>
      </c>
      <c r="B2972" t="s">
        <v>35</v>
      </c>
      <c r="C2972">
        <v>13</v>
      </c>
      <c r="D2972" t="s">
        <v>73</v>
      </c>
      <c r="E2972" t="s">
        <v>25</v>
      </c>
      <c r="F2972">
        <v>167</v>
      </c>
      <c r="G2972">
        <v>66</v>
      </c>
      <c r="H2972">
        <v>23.7</v>
      </c>
      <c r="I2972" t="s">
        <v>93</v>
      </c>
      <c r="J2972" s="1">
        <v>46007</v>
      </c>
      <c r="K2972" s="1">
        <v>46017</v>
      </c>
      <c r="L2972" t="s">
        <v>47</v>
      </c>
      <c r="M2972" t="s">
        <v>40</v>
      </c>
      <c r="N2972" t="s">
        <v>48</v>
      </c>
      <c r="O2972">
        <v>92</v>
      </c>
      <c r="P2972">
        <v>38.6</v>
      </c>
      <c r="Q2972" t="s">
        <v>30</v>
      </c>
      <c r="R2972" t="s">
        <v>31</v>
      </c>
      <c r="S2972">
        <v>25000</v>
      </c>
      <c r="T2972" t="s">
        <v>32</v>
      </c>
      <c r="U2972">
        <v>10</v>
      </c>
      <c r="V2972" t="s">
        <v>61</v>
      </c>
      <c r="W2972" t="str">
        <f>TEXT(EHR[[#This Row],[Admission_Date]], "MMM")</f>
        <v>Dec</v>
      </c>
      <c r="X2972">
        <f>MONTH(EHR[[#This Row],[Admission_Date]])</f>
        <v>12</v>
      </c>
    </row>
    <row r="2973" spans="1:24" x14ac:dyDescent="0.25">
      <c r="A2973" t="s">
        <v>3034</v>
      </c>
      <c r="B2973" t="s">
        <v>35</v>
      </c>
      <c r="C2973">
        <v>2</v>
      </c>
      <c r="D2973" t="s">
        <v>36</v>
      </c>
      <c r="E2973" t="s">
        <v>52</v>
      </c>
      <c r="F2973">
        <v>190</v>
      </c>
      <c r="G2973">
        <v>52</v>
      </c>
      <c r="H2973">
        <v>14.4</v>
      </c>
      <c r="I2973" t="s">
        <v>53</v>
      </c>
      <c r="J2973" s="1">
        <v>45897</v>
      </c>
      <c r="K2973" s="1">
        <v>45903</v>
      </c>
      <c r="L2973" t="s">
        <v>39</v>
      </c>
      <c r="M2973" t="s">
        <v>60</v>
      </c>
      <c r="N2973" t="s">
        <v>48</v>
      </c>
      <c r="O2973">
        <v>108</v>
      </c>
      <c r="P2973">
        <v>38.200000000000003</v>
      </c>
      <c r="Q2973" t="s">
        <v>57</v>
      </c>
      <c r="R2973" t="s">
        <v>42</v>
      </c>
      <c r="S2973">
        <v>75000</v>
      </c>
      <c r="T2973" t="s">
        <v>43</v>
      </c>
      <c r="U2973">
        <v>6</v>
      </c>
      <c r="V2973" t="s">
        <v>81</v>
      </c>
      <c r="W2973" t="str">
        <f>TEXT(EHR[[#This Row],[Admission_Date]], "MMM")</f>
        <v>Aug</v>
      </c>
      <c r="X2973">
        <f>MONTH(EHR[[#This Row],[Admission_Date]])</f>
        <v>8</v>
      </c>
    </row>
    <row r="2974" spans="1:24" x14ac:dyDescent="0.25">
      <c r="A2974" t="s">
        <v>3035</v>
      </c>
      <c r="B2974" t="s">
        <v>35</v>
      </c>
      <c r="C2974">
        <v>9</v>
      </c>
      <c r="D2974" t="s">
        <v>56</v>
      </c>
      <c r="E2974" t="s">
        <v>52</v>
      </c>
      <c r="F2974">
        <v>172</v>
      </c>
      <c r="G2974">
        <v>101</v>
      </c>
      <c r="H2974">
        <v>34.1</v>
      </c>
      <c r="I2974" t="s">
        <v>38</v>
      </c>
      <c r="J2974" s="1">
        <v>45834</v>
      </c>
      <c r="K2974" s="1">
        <v>45844</v>
      </c>
      <c r="L2974" t="s">
        <v>47</v>
      </c>
      <c r="M2974" t="s">
        <v>54</v>
      </c>
      <c r="N2974" t="s">
        <v>48</v>
      </c>
      <c r="O2974">
        <v>63</v>
      </c>
      <c r="P2974">
        <v>36.299999999999997</v>
      </c>
      <c r="Q2974" t="s">
        <v>30</v>
      </c>
      <c r="R2974" t="s">
        <v>42</v>
      </c>
      <c r="S2974">
        <v>50000</v>
      </c>
      <c r="T2974" t="s">
        <v>32</v>
      </c>
      <c r="U2974">
        <v>10</v>
      </c>
      <c r="V2974" t="s">
        <v>81</v>
      </c>
      <c r="W2974" t="str">
        <f>TEXT(EHR[[#This Row],[Admission_Date]], "MMM")</f>
        <v>Jun</v>
      </c>
      <c r="X2974">
        <f>MONTH(EHR[[#This Row],[Admission_Date]])</f>
        <v>6</v>
      </c>
    </row>
    <row r="2975" spans="1:24" x14ac:dyDescent="0.25">
      <c r="A2975" t="s">
        <v>3036</v>
      </c>
      <c r="B2975" t="s">
        <v>35</v>
      </c>
      <c r="C2975">
        <v>62</v>
      </c>
      <c r="D2975" t="s">
        <v>24</v>
      </c>
      <c r="E2975" t="s">
        <v>52</v>
      </c>
      <c r="F2975">
        <v>166</v>
      </c>
      <c r="G2975">
        <v>45</v>
      </c>
      <c r="H2975">
        <v>16.3</v>
      </c>
      <c r="I2975" t="s">
        <v>38</v>
      </c>
      <c r="J2975" s="1">
        <v>46049</v>
      </c>
      <c r="K2975" s="1">
        <v>46056</v>
      </c>
      <c r="L2975" t="s">
        <v>27</v>
      </c>
      <c r="M2975" t="s">
        <v>60</v>
      </c>
      <c r="N2975" t="s">
        <v>48</v>
      </c>
      <c r="O2975">
        <v>84</v>
      </c>
      <c r="P2975">
        <v>38.799999999999997</v>
      </c>
      <c r="Q2975" t="s">
        <v>41</v>
      </c>
      <c r="R2975" t="s">
        <v>49</v>
      </c>
      <c r="S2975">
        <v>50000</v>
      </c>
      <c r="T2975" t="s">
        <v>43</v>
      </c>
      <c r="U2975">
        <v>7</v>
      </c>
      <c r="V2975" t="s">
        <v>50</v>
      </c>
      <c r="W2975" t="str">
        <f>TEXT(EHR[[#This Row],[Admission_Date]], "MMM")</f>
        <v>Jan</v>
      </c>
      <c r="X2975">
        <f>MONTH(EHR[[#This Row],[Admission_Date]])</f>
        <v>1</v>
      </c>
    </row>
    <row r="2976" spans="1:24" x14ac:dyDescent="0.25">
      <c r="A2976" t="s">
        <v>3037</v>
      </c>
      <c r="B2976" t="s">
        <v>35</v>
      </c>
      <c r="C2976">
        <v>83</v>
      </c>
      <c r="D2976" t="s">
        <v>24</v>
      </c>
      <c r="E2976" t="s">
        <v>25</v>
      </c>
      <c r="F2976">
        <v>158</v>
      </c>
      <c r="G2976">
        <v>85</v>
      </c>
      <c r="H2976">
        <v>34</v>
      </c>
      <c r="I2976" t="s">
        <v>93</v>
      </c>
      <c r="J2976" s="1">
        <v>45759</v>
      </c>
      <c r="K2976" s="1">
        <v>45768</v>
      </c>
      <c r="L2976" t="s">
        <v>39</v>
      </c>
      <c r="M2976" t="s">
        <v>71</v>
      </c>
      <c r="N2976" t="s">
        <v>48</v>
      </c>
      <c r="O2976">
        <v>61</v>
      </c>
      <c r="P2976">
        <v>36.700000000000003</v>
      </c>
      <c r="Q2976" t="s">
        <v>57</v>
      </c>
      <c r="R2976" t="s">
        <v>49</v>
      </c>
      <c r="S2976">
        <v>25000</v>
      </c>
      <c r="T2976" t="s">
        <v>43</v>
      </c>
      <c r="U2976">
        <v>9</v>
      </c>
      <c r="V2976" t="s">
        <v>50</v>
      </c>
      <c r="W2976" t="str">
        <f>TEXT(EHR[[#This Row],[Admission_Date]], "MMM")</f>
        <v>Apr</v>
      </c>
      <c r="X2976">
        <f>MONTH(EHR[[#This Row],[Admission_Date]])</f>
        <v>4</v>
      </c>
    </row>
    <row r="2977" spans="1:24" x14ac:dyDescent="0.25">
      <c r="A2977" t="s">
        <v>3038</v>
      </c>
      <c r="B2977" t="s">
        <v>35</v>
      </c>
      <c r="C2977">
        <v>145</v>
      </c>
      <c r="D2977" t="s">
        <v>36</v>
      </c>
      <c r="E2977" t="s">
        <v>52</v>
      </c>
      <c r="F2977">
        <v>147</v>
      </c>
      <c r="G2977">
        <v>103</v>
      </c>
      <c r="H2977">
        <v>47.7</v>
      </c>
      <c r="I2977" t="s">
        <v>38</v>
      </c>
      <c r="J2977" s="1">
        <v>45861</v>
      </c>
      <c r="K2977" s="1">
        <v>45863</v>
      </c>
      <c r="L2977" t="s">
        <v>27</v>
      </c>
      <c r="M2977" t="s">
        <v>71</v>
      </c>
      <c r="N2977" t="s">
        <v>48</v>
      </c>
      <c r="O2977">
        <v>77</v>
      </c>
      <c r="P2977">
        <v>36.700000000000003</v>
      </c>
      <c r="Q2977" t="s">
        <v>57</v>
      </c>
      <c r="R2977" t="s">
        <v>49</v>
      </c>
      <c r="S2977">
        <v>25000</v>
      </c>
      <c r="T2977" t="s">
        <v>32</v>
      </c>
      <c r="U2977">
        <v>2</v>
      </c>
      <c r="V2977" t="s">
        <v>50</v>
      </c>
      <c r="W2977" t="str">
        <f>TEXT(EHR[[#This Row],[Admission_Date]], "MMM")</f>
        <v>Jul</v>
      </c>
      <c r="X2977">
        <f>MONTH(EHR[[#This Row],[Admission_Date]])</f>
        <v>7</v>
      </c>
    </row>
    <row r="2978" spans="1:24" x14ac:dyDescent="0.25">
      <c r="A2978" t="s">
        <v>3039</v>
      </c>
      <c r="B2978" t="s">
        <v>23</v>
      </c>
      <c r="C2978">
        <v>7</v>
      </c>
      <c r="D2978" t="s">
        <v>24</v>
      </c>
      <c r="E2978" t="s">
        <v>52</v>
      </c>
      <c r="F2978">
        <v>152</v>
      </c>
      <c r="G2978">
        <v>74</v>
      </c>
      <c r="H2978">
        <v>32</v>
      </c>
      <c r="I2978" t="s">
        <v>26</v>
      </c>
      <c r="J2978" s="1">
        <v>46031</v>
      </c>
      <c r="K2978" s="1">
        <v>46041</v>
      </c>
      <c r="L2978" t="s">
        <v>27</v>
      </c>
      <c r="M2978" t="s">
        <v>28</v>
      </c>
      <c r="N2978" t="s">
        <v>48</v>
      </c>
      <c r="O2978">
        <v>67</v>
      </c>
      <c r="P2978">
        <v>37.799999999999997</v>
      </c>
      <c r="Q2978" t="s">
        <v>30</v>
      </c>
      <c r="R2978" t="s">
        <v>49</v>
      </c>
      <c r="S2978">
        <v>50000</v>
      </c>
      <c r="T2978" t="s">
        <v>32</v>
      </c>
      <c r="U2978">
        <v>10</v>
      </c>
      <c r="V2978" t="s">
        <v>81</v>
      </c>
      <c r="W2978" t="str">
        <f>TEXT(EHR[[#This Row],[Admission_Date]], "MMM")</f>
        <v>Jan</v>
      </c>
      <c r="X2978">
        <f>MONTH(EHR[[#This Row],[Admission_Date]])</f>
        <v>1</v>
      </c>
    </row>
    <row r="2979" spans="1:24" x14ac:dyDescent="0.25">
      <c r="A2979" t="s">
        <v>3040</v>
      </c>
      <c r="B2979" t="s">
        <v>23</v>
      </c>
      <c r="C2979">
        <v>39</v>
      </c>
      <c r="D2979" t="s">
        <v>56</v>
      </c>
      <c r="E2979" t="s">
        <v>52</v>
      </c>
      <c r="F2979">
        <v>177</v>
      </c>
      <c r="G2979">
        <v>56</v>
      </c>
      <c r="H2979">
        <v>17.899999999999999</v>
      </c>
      <c r="I2979" t="s">
        <v>53</v>
      </c>
      <c r="J2979" s="1">
        <v>45898</v>
      </c>
      <c r="K2979" s="1">
        <v>45902</v>
      </c>
      <c r="L2979" t="s">
        <v>65</v>
      </c>
      <c r="M2979" t="s">
        <v>28</v>
      </c>
      <c r="N2979" t="s">
        <v>48</v>
      </c>
      <c r="O2979">
        <v>84</v>
      </c>
      <c r="P2979">
        <v>38.299999999999997</v>
      </c>
      <c r="Q2979" t="s">
        <v>57</v>
      </c>
      <c r="R2979" t="s">
        <v>42</v>
      </c>
      <c r="S2979">
        <v>75000</v>
      </c>
      <c r="T2979" t="s">
        <v>32</v>
      </c>
      <c r="U2979">
        <v>4</v>
      </c>
      <c r="V2979" t="s">
        <v>33</v>
      </c>
      <c r="W2979" t="str">
        <f>TEXT(EHR[[#This Row],[Admission_Date]], "MMM")</f>
        <v>Aug</v>
      </c>
      <c r="X2979">
        <f>MONTH(EHR[[#This Row],[Admission_Date]])</f>
        <v>8</v>
      </c>
    </row>
    <row r="2980" spans="1:24" x14ac:dyDescent="0.25">
      <c r="A2980" t="s">
        <v>3041</v>
      </c>
      <c r="B2980" t="s">
        <v>23</v>
      </c>
      <c r="C2980">
        <v>47</v>
      </c>
      <c r="D2980" t="s">
        <v>73</v>
      </c>
      <c r="E2980" t="s">
        <v>37</v>
      </c>
      <c r="F2980">
        <v>154</v>
      </c>
      <c r="G2980">
        <v>80</v>
      </c>
      <c r="H2980">
        <v>33.700000000000003</v>
      </c>
      <c r="I2980" t="s">
        <v>26</v>
      </c>
      <c r="J2980" s="1">
        <v>45719</v>
      </c>
      <c r="K2980" s="1">
        <v>45721</v>
      </c>
      <c r="L2980" t="s">
        <v>59</v>
      </c>
      <c r="M2980" t="s">
        <v>28</v>
      </c>
      <c r="N2980" t="s">
        <v>29</v>
      </c>
      <c r="O2980">
        <v>73</v>
      </c>
      <c r="P2980">
        <v>36.799999999999997</v>
      </c>
      <c r="Q2980" t="s">
        <v>30</v>
      </c>
      <c r="R2980" t="s">
        <v>42</v>
      </c>
      <c r="S2980">
        <v>75000</v>
      </c>
      <c r="T2980" t="s">
        <v>66</v>
      </c>
      <c r="U2980">
        <v>2</v>
      </c>
      <c r="V2980" t="s">
        <v>33</v>
      </c>
      <c r="W2980" t="str">
        <f>TEXT(EHR[[#This Row],[Admission_Date]], "MMM")</f>
        <v>Mar</v>
      </c>
      <c r="X2980">
        <f>MONTH(EHR[[#This Row],[Admission_Date]])</f>
        <v>3</v>
      </c>
    </row>
    <row r="2981" spans="1:24" x14ac:dyDescent="0.25">
      <c r="A2981" t="s">
        <v>3042</v>
      </c>
      <c r="B2981" t="s">
        <v>23</v>
      </c>
      <c r="C2981">
        <v>16</v>
      </c>
      <c r="D2981" t="s">
        <v>56</v>
      </c>
      <c r="E2981" t="s">
        <v>37</v>
      </c>
      <c r="F2981">
        <v>179</v>
      </c>
      <c r="G2981">
        <v>0</v>
      </c>
      <c r="I2981" t="s">
        <v>26</v>
      </c>
      <c r="J2981" s="1">
        <v>46040</v>
      </c>
      <c r="K2981" s="1">
        <v>46050</v>
      </c>
      <c r="L2981" t="s">
        <v>39</v>
      </c>
      <c r="M2981" t="s">
        <v>60</v>
      </c>
      <c r="N2981" t="s">
        <v>48</v>
      </c>
      <c r="O2981">
        <v>91</v>
      </c>
      <c r="P2981">
        <v>37.6</v>
      </c>
      <c r="Q2981" t="s">
        <v>57</v>
      </c>
      <c r="R2981" t="s">
        <v>49</v>
      </c>
      <c r="S2981">
        <v>25000</v>
      </c>
      <c r="T2981" t="s">
        <v>43</v>
      </c>
      <c r="U2981">
        <v>10</v>
      </c>
      <c r="V2981" t="s">
        <v>61</v>
      </c>
      <c r="W2981" t="str">
        <f>TEXT(EHR[[#This Row],[Admission_Date]], "MMM")</f>
        <v>Jan</v>
      </c>
      <c r="X2981">
        <f>MONTH(EHR[[#This Row],[Admission_Date]])</f>
        <v>1</v>
      </c>
    </row>
    <row r="2982" spans="1:24" x14ac:dyDescent="0.25">
      <c r="A2982" t="s">
        <v>3043</v>
      </c>
      <c r="B2982" t="s">
        <v>35</v>
      </c>
      <c r="C2982">
        <v>33</v>
      </c>
      <c r="D2982" t="s">
        <v>73</v>
      </c>
      <c r="E2982" t="s">
        <v>52</v>
      </c>
      <c r="F2982">
        <v>159</v>
      </c>
      <c r="G2982">
        <v>88</v>
      </c>
      <c r="H2982">
        <v>34.799999999999997</v>
      </c>
      <c r="I2982" t="s">
        <v>53</v>
      </c>
      <c r="J2982" s="1">
        <v>45972</v>
      </c>
      <c r="K2982" s="1">
        <v>45975</v>
      </c>
      <c r="L2982" t="s">
        <v>27</v>
      </c>
      <c r="M2982" t="s">
        <v>60</v>
      </c>
      <c r="N2982" t="s">
        <v>29</v>
      </c>
      <c r="O2982">
        <v>91</v>
      </c>
      <c r="P2982">
        <v>37.299999999999997</v>
      </c>
      <c r="Q2982" t="s">
        <v>41</v>
      </c>
      <c r="R2982" t="s">
        <v>42</v>
      </c>
      <c r="S2982">
        <v>25000</v>
      </c>
      <c r="T2982" t="s">
        <v>66</v>
      </c>
      <c r="U2982">
        <v>3</v>
      </c>
      <c r="V2982" t="s">
        <v>44</v>
      </c>
      <c r="W2982" t="str">
        <f>TEXT(EHR[[#This Row],[Admission_Date]], "MMM")</f>
        <v>Nov</v>
      </c>
      <c r="X2982">
        <f>MONTH(EHR[[#This Row],[Admission_Date]])</f>
        <v>11</v>
      </c>
    </row>
    <row r="2983" spans="1:24" x14ac:dyDescent="0.25">
      <c r="A2983" t="s">
        <v>3044</v>
      </c>
      <c r="B2983" t="s">
        <v>23</v>
      </c>
      <c r="C2983">
        <v>11</v>
      </c>
      <c r="D2983" t="s">
        <v>56</v>
      </c>
      <c r="E2983" t="s">
        <v>37</v>
      </c>
      <c r="F2983">
        <v>174</v>
      </c>
      <c r="G2983">
        <v>110</v>
      </c>
      <c r="H2983">
        <v>36.299999999999997</v>
      </c>
      <c r="I2983" t="s">
        <v>26</v>
      </c>
      <c r="J2983" s="1">
        <v>45695</v>
      </c>
      <c r="K2983" s="1">
        <v>45698</v>
      </c>
      <c r="L2983" t="s">
        <v>39</v>
      </c>
      <c r="M2983" t="s">
        <v>28</v>
      </c>
      <c r="N2983" t="s">
        <v>48</v>
      </c>
      <c r="O2983">
        <v>66</v>
      </c>
      <c r="P2983">
        <v>38.5</v>
      </c>
      <c r="Q2983" t="s">
        <v>30</v>
      </c>
      <c r="R2983" t="s">
        <v>49</v>
      </c>
      <c r="S2983">
        <v>50000</v>
      </c>
      <c r="T2983" t="s">
        <v>66</v>
      </c>
      <c r="U2983">
        <v>3</v>
      </c>
      <c r="V2983" t="s">
        <v>61</v>
      </c>
      <c r="W2983" t="str">
        <f>TEXT(EHR[[#This Row],[Admission_Date]], "MMM")</f>
        <v>Feb</v>
      </c>
      <c r="X2983">
        <f>MONTH(EHR[[#This Row],[Admission_Date]])</f>
        <v>2</v>
      </c>
    </row>
    <row r="2984" spans="1:24" x14ac:dyDescent="0.25">
      <c r="A2984" t="s">
        <v>3045</v>
      </c>
      <c r="B2984" t="s">
        <v>35</v>
      </c>
      <c r="C2984">
        <v>41</v>
      </c>
      <c r="D2984" t="s">
        <v>56</v>
      </c>
      <c r="E2984" t="s">
        <v>37</v>
      </c>
      <c r="F2984">
        <v>175</v>
      </c>
      <c r="G2984">
        <v>94</v>
      </c>
      <c r="H2984">
        <v>30.7</v>
      </c>
      <c r="I2984" t="s">
        <v>46</v>
      </c>
      <c r="J2984" s="1">
        <v>45990</v>
      </c>
      <c r="K2984" s="1">
        <v>46000</v>
      </c>
      <c r="L2984" t="s">
        <v>65</v>
      </c>
      <c r="M2984" t="s">
        <v>28</v>
      </c>
      <c r="N2984" t="s">
        <v>48</v>
      </c>
      <c r="O2984">
        <v>104</v>
      </c>
      <c r="P2984">
        <v>36.1</v>
      </c>
      <c r="Q2984" t="s">
        <v>57</v>
      </c>
      <c r="R2984" t="s">
        <v>49</v>
      </c>
      <c r="S2984">
        <v>50000</v>
      </c>
      <c r="T2984" t="s">
        <v>66</v>
      </c>
      <c r="U2984">
        <v>10</v>
      </c>
      <c r="V2984" t="s">
        <v>33</v>
      </c>
      <c r="W2984" t="str">
        <f>TEXT(EHR[[#This Row],[Admission_Date]], "MMM")</f>
        <v>Nov</v>
      </c>
      <c r="X2984">
        <f>MONTH(EHR[[#This Row],[Admission_Date]])</f>
        <v>11</v>
      </c>
    </row>
    <row r="2985" spans="1:24" x14ac:dyDescent="0.25">
      <c r="A2985" t="s">
        <v>3046</v>
      </c>
      <c r="B2985" t="s">
        <v>35</v>
      </c>
      <c r="C2985">
        <v>17</v>
      </c>
      <c r="D2985" t="s">
        <v>73</v>
      </c>
      <c r="E2985" t="s">
        <v>25</v>
      </c>
      <c r="F2985">
        <v>166</v>
      </c>
      <c r="G2985">
        <v>48</v>
      </c>
      <c r="H2985">
        <v>17.399999999999999</v>
      </c>
      <c r="I2985" t="s">
        <v>38</v>
      </c>
      <c r="J2985" s="1">
        <v>45779</v>
      </c>
      <c r="K2985" s="1">
        <v>45782</v>
      </c>
      <c r="L2985" t="s">
        <v>65</v>
      </c>
      <c r="M2985" t="s">
        <v>71</v>
      </c>
      <c r="N2985" t="s">
        <v>48</v>
      </c>
      <c r="O2985">
        <v>83</v>
      </c>
      <c r="P2985">
        <v>38.299999999999997</v>
      </c>
      <c r="Q2985" t="s">
        <v>57</v>
      </c>
      <c r="R2985" t="s">
        <v>31</v>
      </c>
      <c r="S2985">
        <v>50000</v>
      </c>
      <c r="T2985" t="s">
        <v>43</v>
      </c>
      <c r="U2985">
        <v>3</v>
      </c>
      <c r="V2985" t="s">
        <v>61</v>
      </c>
      <c r="W2985" t="str">
        <f>TEXT(EHR[[#This Row],[Admission_Date]], "MMM")</f>
        <v>May</v>
      </c>
      <c r="X2985">
        <f>MONTH(EHR[[#This Row],[Admission_Date]])</f>
        <v>5</v>
      </c>
    </row>
    <row r="2986" spans="1:24" x14ac:dyDescent="0.25">
      <c r="A2986" t="s">
        <v>3047</v>
      </c>
      <c r="B2986" t="s">
        <v>23</v>
      </c>
      <c r="C2986">
        <v>24</v>
      </c>
      <c r="D2986" t="s">
        <v>24</v>
      </c>
      <c r="E2986" t="s">
        <v>37</v>
      </c>
      <c r="F2986">
        <v>157</v>
      </c>
      <c r="G2986">
        <v>51</v>
      </c>
      <c r="H2986">
        <v>20.7</v>
      </c>
      <c r="I2986" t="s">
        <v>46</v>
      </c>
      <c r="J2986" s="1">
        <v>45851</v>
      </c>
      <c r="K2986" s="1">
        <v>45853</v>
      </c>
      <c r="L2986" t="s">
        <v>59</v>
      </c>
      <c r="M2986" t="s">
        <v>54</v>
      </c>
      <c r="N2986" t="s">
        <v>48</v>
      </c>
      <c r="O2986">
        <v>110</v>
      </c>
      <c r="P2986">
        <v>37.6</v>
      </c>
      <c r="Q2986" t="s">
        <v>41</v>
      </c>
      <c r="R2986" t="s">
        <v>31</v>
      </c>
      <c r="S2986">
        <v>50000</v>
      </c>
      <c r="T2986" t="s">
        <v>43</v>
      </c>
      <c r="U2986">
        <v>2</v>
      </c>
      <c r="V2986" t="s">
        <v>44</v>
      </c>
      <c r="W2986" t="str">
        <f>TEXT(EHR[[#This Row],[Admission_Date]], "MMM")</f>
        <v>Jul</v>
      </c>
      <c r="X2986">
        <f>MONTH(EHR[[#This Row],[Admission_Date]])</f>
        <v>7</v>
      </c>
    </row>
    <row r="2987" spans="1:24" x14ac:dyDescent="0.25">
      <c r="A2987" t="s">
        <v>3048</v>
      </c>
      <c r="B2987" t="s">
        <v>35</v>
      </c>
      <c r="C2987">
        <v>11</v>
      </c>
      <c r="D2987" t="s">
        <v>36</v>
      </c>
      <c r="E2987" t="s">
        <v>52</v>
      </c>
      <c r="F2987">
        <v>188</v>
      </c>
      <c r="G2987">
        <v>69</v>
      </c>
      <c r="H2987">
        <v>19.5</v>
      </c>
      <c r="I2987" t="s">
        <v>46</v>
      </c>
      <c r="J2987" s="1">
        <v>45793</v>
      </c>
      <c r="K2987" s="1">
        <v>45802</v>
      </c>
      <c r="L2987" t="s">
        <v>47</v>
      </c>
      <c r="M2987" t="s">
        <v>54</v>
      </c>
      <c r="N2987" t="s">
        <v>29</v>
      </c>
      <c r="O2987">
        <v>68</v>
      </c>
      <c r="P2987">
        <v>38.200000000000003</v>
      </c>
      <c r="Q2987" t="s">
        <v>57</v>
      </c>
      <c r="R2987" t="s">
        <v>31</v>
      </c>
      <c r="S2987">
        <v>50000</v>
      </c>
      <c r="T2987" t="s">
        <v>43</v>
      </c>
      <c r="U2987">
        <v>9</v>
      </c>
      <c r="V2987" t="s">
        <v>61</v>
      </c>
      <c r="W2987" t="str">
        <f>TEXT(EHR[[#This Row],[Admission_Date]], "MMM")</f>
        <v>May</v>
      </c>
      <c r="X2987">
        <f>MONTH(EHR[[#This Row],[Admission_Date]])</f>
        <v>5</v>
      </c>
    </row>
    <row r="2988" spans="1:24" x14ac:dyDescent="0.25">
      <c r="A2988" t="s">
        <v>3049</v>
      </c>
      <c r="B2988" t="s">
        <v>35</v>
      </c>
      <c r="C2988">
        <v>46</v>
      </c>
      <c r="D2988" t="s">
        <v>56</v>
      </c>
      <c r="E2988" t="s">
        <v>52</v>
      </c>
      <c r="F2988">
        <v>184</v>
      </c>
      <c r="G2988">
        <v>47</v>
      </c>
      <c r="H2988">
        <v>13.9</v>
      </c>
      <c r="I2988" t="s">
        <v>38</v>
      </c>
      <c r="J2988" s="1">
        <v>45862</v>
      </c>
      <c r="K2988" s="1">
        <v>45871</v>
      </c>
      <c r="L2988" t="s">
        <v>59</v>
      </c>
      <c r="M2988" t="s">
        <v>40</v>
      </c>
      <c r="N2988" t="s">
        <v>48</v>
      </c>
      <c r="O2988">
        <v>78</v>
      </c>
      <c r="P2988">
        <v>36</v>
      </c>
      <c r="Q2988" t="s">
        <v>57</v>
      </c>
      <c r="R2988" t="s">
        <v>31</v>
      </c>
      <c r="S2988">
        <v>75000</v>
      </c>
      <c r="T2988" t="s">
        <v>43</v>
      </c>
      <c r="U2988">
        <v>9</v>
      </c>
      <c r="V2988" t="s">
        <v>33</v>
      </c>
      <c r="W2988" t="str">
        <f>TEXT(EHR[[#This Row],[Admission_Date]], "MMM")</f>
        <v>Jul</v>
      </c>
      <c r="X2988">
        <f>MONTH(EHR[[#This Row],[Admission_Date]])</f>
        <v>7</v>
      </c>
    </row>
    <row r="2989" spans="1:24" x14ac:dyDescent="0.25">
      <c r="A2989" t="s">
        <v>3050</v>
      </c>
      <c r="B2989" t="s">
        <v>35</v>
      </c>
      <c r="C2989">
        <v>59</v>
      </c>
      <c r="D2989" t="s">
        <v>24</v>
      </c>
      <c r="E2989" t="s">
        <v>52</v>
      </c>
      <c r="F2989">
        <v>166</v>
      </c>
      <c r="G2989">
        <v>97</v>
      </c>
      <c r="H2989">
        <v>35.200000000000003</v>
      </c>
      <c r="I2989" t="s">
        <v>46</v>
      </c>
      <c r="J2989" s="1">
        <v>46028</v>
      </c>
      <c r="K2989" s="1">
        <v>46033</v>
      </c>
      <c r="L2989" t="s">
        <v>27</v>
      </c>
      <c r="M2989" t="s">
        <v>71</v>
      </c>
      <c r="N2989" t="s">
        <v>48</v>
      </c>
      <c r="O2989">
        <v>68</v>
      </c>
      <c r="P2989">
        <v>37.4</v>
      </c>
      <c r="Q2989" t="s">
        <v>57</v>
      </c>
      <c r="R2989" t="s">
        <v>42</v>
      </c>
      <c r="S2989">
        <v>75000</v>
      </c>
      <c r="T2989" t="s">
        <v>43</v>
      </c>
      <c r="U2989">
        <v>5</v>
      </c>
      <c r="V2989" t="s">
        <v>50</v>
      </c>
      <c r="W2989" t="str">
        <f>TEXT(EHR[[#This Row],[Admission_Date]], "MMM")</f>
        <v>Jan</v>
      </c>
      <c r="X2989">
        <f>MONTH(EHR[[#This Row],[Admission_Date]])</f>
        <v>1</v>
      </c>
    </row>
    <row r="2990" spans="1:24" x14ac:dyDescent="0.25">
      <c r="A2990" t="s">
        <v>3051</v>
      </c>
      <c r="B2990" t="s">
        <v>23</v>
      </c>
      <c r="C2990">
        <v>63</v>
      </c>
      <c r="D2990" t="s">
        <v>24</v>
      </c>
      <c r="E2990" t="s">
        <v>25</v>
      </c>
      <c r="F2990">
        <v>189</v>
      </c>
      <c r="G2990">
        <v>53</v>
      </c>
      <c r="H2990">
        <v>14.8</v>
      </c>
      <c r="I2990" t="s">
        <v>93</v>
      </c>
      <c r="J2990" s="1">
        <v>45831</v>
      </c>
      <c r="K2990" s="1">
        <v>45837</v>
      </c>
      <c r="L2990" t="s">
        <v>47</v>
      </c>
      <c r="M2990" t="s">
        <v>60</v>
      </c>
      <c r="N2990" t="s">
        <v>29</v>
      </c>
      <c r="O2990">
        <v>71</v>
      </c>
      <c r="P2990">
        <v>38.700000000000003</v>
      </c>
      <c r="Q2990" t="s">
        <v>57</v>
      </c>
      <c r="R2990" t="s">
        <v>31</v>
      </c>
      <c r="S2990">
        <v>50000</v>
      </c>
      <c r="T2990" t="s">
        <v>43</v>
      </c>
      <c r="U2990">
        <v>6</v>
      </c>
      <c r="V2990" t="s">
        <v>50</v>
      </c>
      <c r="W2990" t="str">
        <f>TEXT(EHR[[#This Row],[Admission_Date]], "MMM")</f>
        <v>Jun</v>
      </c>
      <c r="X2990">
        <f>MONTH(EHR[[#This Row],[Admission_Date]])</f>
        <v>6</v>
      </c>
    </row>
    <row r="2991" spans="1:24" x14ac:dyDescent="0.25">
      <c r="A2991" t="s">
        <v>3052</v>
      </c>
      <c r="B2991" t="s">
        <v>35</v>
      </c>
      <c r="C2991">
        <v>85</v>
      </c>
      <c r="D2991" t="s">
        <v>36</v>
      </c>
      <c r="E2991" t="s">
        <v>37</v>
      </c>
      <c r="F2991">
        <v>181</v>
      </c>
      <c r="G2991">
        <v>83</v>
      </c>
      <c r="H2991">
        <v>25.3</v>
      </c>
      <c r="I2991" t="s">
        <v>26</v>
      </c>
      <c r="J2991" s="1">
        <v>46095</v>
      </c>
      <c r="K2991" s="1">
        <v>46096</v>
      </c>
      <c r="L2991" t="s">
        <v>59</v>
      </c>
      <c r="M2991" t="s">
        <v>40</v>
      </c>
      <c r="N2991" t="s">
        <v>29</v>
      </c>
      <c r="O2991">
        <v>88</v>
      </c>
      <c r="P2991">
        <v>37.700000000000003</v>
      </c>
      <c r="Q2991" t="s">
        <v>57</v>
      </c>
      <c r="R2991" t="s">
        <v>49</v>
      </c>
      <c r="S2991">
        <v>50000</v>
      </c>
      <c r="T2991" t="s">
        <v>32</v>
      </c>
      <c r="U2991">
        <v>1</v>
      </c>
      <c r="V2991" t="s">
        <v>50</v>
      </c>
      <c r="W2991" t="str">
        <f>TEXT(EHR[[#This Row],[Admission_Date]], "MMM")</f>
        <v>Mar</v>
      </c>
      <c r="X2991">
        <f>MONTH(EHR[[#This Row],[Admission_Date]])</f>
        <v>3</v>
      </c>
    </row>
    <row r="2992" spans="1:24" x14ac:dyDescent="0.25">
      <c r="A2992" t="s">
        <v>3053</v>
      </c>
      <c r="B2992" t="s">
        <v>35</v>
      </c>
      <c r="C2992">
        <v>8</v>
      </c>
      <c r="D2992" t="s">
        <v>56</v>
      </c>
      <c r="E2992" t="s">
        <v>37</v>
      </c>
      <c r="F2992">
        <v>177</v>
      </c>
      <c r="G2992">
        <v>76</v>
      </c>
      <c r="H2992">
        <v>24.3</v>
      </c>
      <c r="I2992" t="s">
        <v>53</v>
      </c>
      <c r="J2992" s="1">
        <v>45733</v>
      </c>
      <c r="K2992" s="1">
        <v>45734</v>
      </c>
      <c r="L2992" t="s">
        <v>39</v>
      </c>
      <c r="M2992" t="s">
        <v>71</v>
      </c>
      <c r="N2992" t="s">
        <v>48</v>
      </c>
      <c r="O2992">
        <v>98</v>
      </c>
      <c r="P2992">
        <v>36.9</v>
      </c>
      <c r="Q2992" t="s">
        <v>57</v>
      </c>
      <c r="R2992" t="s">
        <v>49</v>
      </c>
      <c r="S2992">
        <v>75000</v>
      </c>
      <c r="T2992" t="s">
        <v>66</v>
      </c>
      <c r="U2992">
        <v>1</v>
      </c>
      <c r="V2992" t="s">
        <v>81</v>
      </c>
      <c r="W2992" t="str">
        <f>TEXT(EHR[[#This Row],[Admission_Date]], "MMM")</f>
        <v>Mar</v>
      </c>
      <c r="X2992">
        <f>MONTH(EHR[[#This Row],[Admission_Date]])</f>
        <v>3</v>
      </c>
    </row>
    <row r="2993" spans="1:24" x14ac:dyDescent="0.25">
      <c r="A2993" t="s">
        <v>3054</v>
      </c>
      <c r="B2993" t="s">
        <v>23</v>
      </c>
      <c r="C2993">
        <v>63</v>
      </c>
      <c r="D2993" t="s">
        <v>56</v>
      </c>
      <c r="E2993" t="s">
        <v>52</v>
      </c>
      <c r="F2993">
        <v>164</v>
      </c>
      <c r="G2993">
        <v>94</v>
      </c>
      <c r="H2993">
        <v>34.9</v>
      </c>
      <c r="I2993" t="s">
        <v>38</v>
      </c>
      <c r="J2993" s="1">
        <v>45891</v>
      </c>
      <c r="K2993" s="1">
        <v>45894</v>
      </c>
      <c r="L2993" t="s">
        <v>59</v>
      </c>
      <c r="M2993" t="s">
        <v>54</v>
      </c>
      <c r="N2993" t="s">
        <v>29</v>
      </c>
      <c r="O2993">
        <v>75</v>
      </c>
      <c r="P2993">
        <v>36.299999999999997</v>
      </c>
      <c r="Q2993" t="s">
        <v>41</v>
      </c>
      <c r="R2993" t="s">
        <v>42</v>
      </c>
      <c r="S2993">
        <v>25000</v>
      </c>
      <c r="T2993" t="s">
        <v>32</v>
      </c>
      <c r="U2993">
        <v>3</v>
      </c>
      <c r="V2993" t="s">
        <v>50</v>
      </c>
      <c r="W2993" t="str">
        <f>TEXT(EHR[[#This Row],[Admission_Date]], "MMM")</f>
        <v>Aug</v>
      </c>
      <c r="X2993">
        <f>MONTH(EHR[[#This Row],[Admission_Date]])</f>
        <v>8</v>
      </c>
    </row>
    <row r="2994" spans="1:24" x14ac:dyDescent="0.25">
      <c r="A2994" t="s">
        <v>3055</v>
      </c>
      <c r="B2994" t="s">
        <v>23</v>
      </c>
      <c r="C2994">
        <v>45</v>
      </c>
      <c r="D2994" t="s">
        <v>56</v>
      </c>
      <c r="E2994" t="s">
        <v>37</v>
      </c>
      <c r="F2994">
        <v>178</v>
      </c>
      <c r="G2994">
        <v>61</v>
      </c>
      <c r="H2994">
        <v>19.3</v>
      </c>
      <c r="I2994" t="s">
        <v>26</v>
      </c>
      <c r="J2994" s="1">
        <v>46004</v>
      </c>
      <c r="K2994" s="1">
        <v>46013</v>
      </c>
      <c r="L2994" t="s">
        <v>47</v>
      </c>
      <c r="M2994" t="s">
        <v>54</v>
      </c>
      <c r="N2994" t="s">
        <v>29</v>
      </c>
      <c r="O2994">
        <v>92</v>
      </c>
      <c r="P2994">
        <v>38.200000000000003</v>
      </c>
      <c r="Q2994" t="s">
        <v>41</v>
      </c>
      <c r="R2994" t="s">
        <v>31</v>
      </c>
      <c r="S2994">
        <v>50000</v>
      </c>
      <c r="T2994" t="s">
        <v>32</v>
      </c>
      <c r="U2994">
        <v>9</v>
      </c>
      <c r="V2994" t="s">
        <v>33</v>
      </c>
      <c r="W2994" t="str">
        <f>TEXT(EHR[[#This Row],[Admission_Date]], "MMM")</f>
        <v>Dec</v>
      </c>
      <c r="X2994">
        <f>MONTH(EHR[[#This Row],[Admission_Date]])</f>
        <v>12</v>
      </c>
    </row>
    <row r="2995" spans="1:24" x14ac:dyDescent="0.25">
      <c r="A2995" t="s">
        <v>3056</v>
      </c>
      <c r="B2995" t="s">
        <v>23</v>
      </c>
      <c r="C2995">
        <v>58</v>
      </c>
      <c r="D2995" t="s">
        <v>56</v>
      </c>
      <c r="E2995" t="s">
        <v>37</v>
      </c>
      <c r="F2995">
        <v>161</v>
      </c>
      <c r="G2995">
        <v>59</v>
      </c>
      <c r="H2995">
        <v>22.8</v>
      </c>
      <c r="I2995" t="s">
        <v>26</v>
      </c>
      <c r="J2995" s="1">
        <v>45684</v>
      </c>
      <c r="K2995" s="1">
        <v>45690</v>
      </c>
      <c r="L2995" t="s">
        <v>59</v>
      </c>
      <c r="M2995" t="s">
        <v>60</v>
      </c>
      <c r="N2995" t="s">
        <v>48</v>
      </c>
      <c r="O2995">
        <v>89</v>
      </c>
      <c r="P2995">
        <v>38.4</v>
      </c>
      <c r="Q2995" t="s">
        <v>30</v>
      </c>
      <c r="R2995" t="s">
        <v>49</v>
      </c>
      <c r="S2995">
        <v>25000</v>
      </c>
      <c r="T2995" t="s">
        <v>32</v>
      </c>
      <c r="U2995">
        <v>6</v>
      </c>
      <c r="V2995" t="s">
        <v>50</v>
      </c>
      <c r="W2995" t="str">
        <f>TEXT(EHR[[#This Row],[Admission_Date]], "MMM")</f>
        <v>Jan</v>
      </c>
      <c r="X2995">
        <f>MONTH(EHR[[#This Row],[Admission_Date]])</f>
        <v>1</v>
      </c>
    </row>
    <row r="2996" spans="1:24" x14ac:dyDescent="0.25">
      <c r="A2996" t="s">
        <v>3057</v>
      </c>
      <c r="B2996" t="s">
        <v>23</v>
      </c>
      <c r="C2996">
        <v>63</v>
      </c>
      <c r="D2996" t="s">
        <v>36</v>
      </c>
      <c r="E2996" t="s">
        <v>52</v>
      </c>
      <c r="F2996">
        <v>148</v>
      </c>
      <c r="G2996">
        <v>55</v>
      </c>
      <c r="H2996">
        <v>25.1</v>
      </c>
      <c r="I2996" t="s">
        <v>53</v>
      </c>
      <c r="J2996" s="1">
        <v>45900</v>
      </c>
      <c r="K2996" s="1"/>
      <c r="L2996" t="s">
        <v>77</v>
      </c>
      <c r="M2996" t="s">
        <v>28</v>
      </c>
      <c r="N2996" t="s">
        <v>29</v>
      </c>
      <c r="O2996">
        <v>61</v>
      </c>
      <c r="P2996">
        <v>36.299999999999997</v>
      </c>
      <c r="Q2996" t="s">
        <v>30</v>
      </c>
      <c r="R2996" t="s">
        <v>49</v>
      </c>
      <c r="S2996">
        <v>75000</v>
      </c>
      <c r="T2996" t="s">
        <v>32</v>
      </c>
      <c r="V2996" t="s">
        <v>50</v>
      </c>
      <c r="W2996" t="str">
        <f>TEXT(EHR[[#This Row],[Admission_Date]], "MMM")</f>
        <v>Aug</v>
      </c>
      <c r="X2996">
        <f>MONTH(EHR[[#This Row],[Admission_Date]])</f>
        <v>8</v>
      </c>
    </row>
    <row r="2997" spans="1:24" x14ac:dyDescent="0.25">
      <c r="A2997" t="s">
        <v>3058</v>
      </c>
      <c r="B2997" t="s">
        <v>35</v>
      </c>
      <c r="C2997">
        <v>90</v>
      </c>
      <c r="D2997" t="s">
        <v>73</v>
      </c>
      <c r="E2997" t="s">
        <v>25</v>
      </c>
      <c r="F2997">
        <v>183</v>
      </c>
      <c r="G2997">
        <v>70</v>
      </c>
      <c r="H2997">
        <v>20.9</v>
      </c>
      <c r="I2997" t="s">
        <v>93</v>
      </c>
      <c r="J2997" s="1">
        <v>45876</v>
      </c>
      <c r="K2997" s="1"/>
      <c r="L2997" t="s">
        <v>65</v>
      </c>
      <c r="M2997" t="s">
        <v>71</v>
      </c>
      <c r="N2997" t="s">
        <v>29</v>
      </c>
      <c r="O2997">
        <v>109</v>
      </c>
      <c r="P2997">
        <v>37.299999999999997</v>
      </c>
      <c r="Q2997" t="s">
        <v>30</v>
      </c>
      <c r="R2997" t="s">
        <v>49</v>
      </c>
      <c r="S2997">
        <v>75000</v>
      </c>
      <c r="T2997" t="s">
        <v>32</v>
      </c>
      <c r="V2997" t="s">
        <v>50</v>
      </c>
      <c r="W2997" t="str">
        <f>TEXT(EHR[[#This Row],[Admission_Date]], "MMM")</f>
        <v>Aug</v>
      </c>
      <c r="X2997">
        <f>MONTH(EHR[[#This Row],[Admission_Date]])</f>
        <v>8</v>
      </c>
    </row>
    <row r="2998" spans="1:24" x14ac:dyDescent="0.25">
      <c r="A2998" t="s">
        <v>3059</v>
      </c>
      <c r="B2998" t="s">
        <v>23</v>
      </c>
      <c r="C2998">
        <v>75</v>
      </c>
      <c r="D2998" t="s">
        <v>36</v>
      </c>
      <c r="E2998" t="s">
        <v>25</v>
      </c>
      <c r="F2998">
        <v>190</v>
      </c>
      <c r="G2998">
        <v>54</v>
      </c>
      <c r="H2998">
        <v>15</v>
      </c>
      <c r="I2998" t="s">
        <v>93</v>
      </c>
      <c r="J2998" s="1">
        <v>45667</v>
      </c>
      <c r="K2998" s="1">
        <v>45669</v>
      </c>
      <c r="L2998" t="s">
        <v>39</v>
      </c>
      <c r="M2998" t="s">
        <v>60</v>
      </c>
      <c r="N2998" t="s">
        <v>29</v>
      </c>
      <c r="O2998">
        <v>82</v>
      </c>
      <c r="P2998">
        <v>38.299999999999997</v>
      </c>
      <c r="Q2998" t="s">
        <v>57</v>
      </c>
      <c r="R2998" t="s">
        <v>31</v>
      </c>
      <c r="S2998">
        <v>25000</v>
      </c>
      <c r="T2998" t="s">
        <v>43</v>
      </c>
      <c r="U2998">
        <v>2</v>
      </c>
      <c r="V2998" t="s">
        <v>50</v>
      </c>
      <c r="W2998" t="str">
        <f>TEXT(EHR[[#This Row],[Admission_Date]], "MMM")</f>
        <v>Jan</v>
      </c>
      <c r="X2998">
        <f>MONTH(EHR[[#This Row],[Admission_Date]])</f>
        <v>1</v>
      </c>
    </row>
    <row r="2999" spans="1:24" x14ac:dyDescent="0.25">
      <c r="A2999" t="s">
        <v>3060</v>
      </c>
      <c r="B2999" t="s">
        <v>23</v>
      </c>
      <c r="C2999">
        <v>46</v>
      </c>
      <c r="D2999" t="s">
        <v>73</v>
      </c>
      <c r="E2999" t="s">
        <v>25</v>
      </c>
      <c r="F2999">
        <v>161</v>
      </c>
      <c r="G2999">
        <v>95</v>
      </c>
      <c r="H2999">
        <v>36.6</v>
      </c>
      <c r="I2999" t="s">
        <v>38</v>
      </c>
      <c r="J2999" s="1">
        <v>46006</v>
      </c>
      <c r="K2999" s="1">
        <v>46012</v>
      </c>
      <c r="L2999" t="s">
        <v>39</v>
      </c>
      <c r="M2999" t="s">
        <v>54</v>
      </c>
      <c r="N2999" t="s">
        <v>48</v>
      </c>
      <c r="O2999">
        <v>64</v>
      </c>
      <c r="P2999">
        <v>36.200000000000003</v>
      </c>
      <c r="Q2999" t="s">
        <v>57</v>
      </c>
      <c r="R2999" t="s">
        <v>49</v>
      </c>
      <c r="S2999">
        <v>75000</v>
      </c>
      <c r="T2999" t="s">
        <v>32</v>
      </c>
      <c r="U2999">
        <v>6</v>
      </c>
      <c r="V2999" t="s">
        <v>33</v>
      </c>
      <c r="W2999" t="str">
        <f>TEXT(EHR[[#This Row],[Admission_Date]], "MMM")</f>
        <v>Dec</v>
      </c>
      <c r="X2999">
        <f>MONTH(EHR[[#This Row],[Admission_Date]])</f>
        <v>12</v>
      </c>
    </row>
    <row r="3000" spans="1:24" x14ac:dyDescent="0.25">
      <c r="A3000" t="s">
        <v>3061</v>
      </c>
      <c r="B3000" t="s">
        <v>35</v>
      </c>
      <c r="C3000">
        <v>15</v>
      </c>
      <c r="D3000" t="s">
        <v>56</v>
      </c>
      <c r="E3000" t="s">
        <v>52</v>
      </c>
      <c r="F3000">
        <v>188</v>
      </c>
      <c r="G3000">
        <v>64</v>
      </c>
      <c r="H3000">
        <v>18.100000000000001</v>
      </c>
      <c r="I3000" t="s">
        <v>93</v>
      </c>
      <c r="J3000" s="1">
        <v>45793</v>
      </c>
      <c r="K3000" s="1">
        <v>45795</v>
      </c>
      <c r="L3000" t="s">
        <v>59</v>
      </c>
      <c r="M3000" t="s">
        <v>54</v>
      </c>
      <c r="N3000" t="s">
        <v>48</v>
      </c>
      <c r="O3000">
        <v>76</v>
      </c>
      <c r="P3000">
        <v>36.6</v>
      </c>
      <c r="Q3000" t="s">
        <v>57</v>
      </c>
      <c r="R3000" t="s">
        <v>42</v>
      </c>
      <c r="S3000">
        <v>50000</v>
      </c>
      <c r="T3000" t="s">
        <v>43</v>
      </c>
      <c r="U3000">
        <v>2</v>
      </c>
      <c r="V3000" t="s">
        <v>61</v>
      </c>
      <c r="W3000" t="str">
        <f>TEXT(EHR[[#This Row],[Admission_Date]], "MMM")</f>
        <v>May</v>
      </c>
      <c r="X3000">
        <f>MONTH(EHR[[#This Row],[Admission_Date]])</f>
        <v>5</v>
      </c>
    </row>
    <row r="3001" spans="1:24" x14ac:dyDescent="0.25">
      <c r="A3001" t="s">
        <v>3062</v>
      </c>
      <c r="B3001" t="s">
        <v>23</v>
      </c>
      <c r="C3001">
        <v>8</v>
      </c>
      <c r="D3001" t="s">
        <v>56</v>
      </c>
      <c r="E3001" t="s">
        <v>25</v>
      </c>
      <c r="F3001">
        <v>148</v>
      </c>
      <c r="G3001">
        <v>48</v>
      </c>
      <c r="H3001">
        <v>21.9</v>
      </c>
      <c r="I3001" t="s">
        <v>38</v>
      </c>
      <c r="J3001" s="1">
        <v>45776</v>
      </c>
      <c r="K3001" s="1">
        <v>45785</v>
      </c>
      <c r="L3001" t="s">
        <v>59</v>
      </c>
      <c r="M3001" t="s">
        <v>40</v>
      </c>
      <c r="N3001" t="s">
        <v>48</v>
      </c>
      <c r="O3001">
        <v>97</v>
      </c>
      <c r="P3001">
        <v>37.5</v>
      </c>
      <c r="Q3001" t="s">
        <v>30</v>
      </c>
      <c r="R3001" t="s">
        <v>42</v>
      </c>
      <c r="S3001">
        <v>25000</v>
      </c>
      <c r="T3001" t="s">
        <v>66</v>
      </c>
      <c r="U3001">
        <v>9</v>
      </c>
      <c r="V3001" t="s">
        <v>81</v>
      </c>
      <c r="W3001" t="str">
        <f>TEXT(EHR[[#This Row],[Admission_Date]], "MMM")</f>
        <v>Apr</v>
      </c>
      <c r="X3001">
        <f>MONTH(EHR[[#This Row],[Admission_Date]])</f>
        <v>4</v>
      </c>
    </row>
    <row r="3002" spans="1:24" x14ac:dyDescent="0.25">
      <c r="A3002" t="s">
        <v>3063</v>
      </c>
      <c r="B3002" t="s">
        <v>35</v>
      </c>
      <c r="C3002">
        <v>44</v>
      </c>
      <c r="D3002" t="s">
        <v>73</v>
      </c>
      <c r="E3002" t="s">
        <v>37</v>
      </c>
      <c r="F3002">
        <v>181</v>
      </c>
      <c r="G3002">
        <v>66</v>
      </c>
      <c r="H3002">
        <v>20.100000000000001</v>
      </c>
      <c r="I3002" t="s">
        <v>38</v>
      </c>
      <c r="J3002" s="1">
        <v>46121</v>
      </c>
      <c r="K3002" s="1">
        <v>46123</v>
      </c>
      <c r="L3002" t="s">
        <v>77</v>
      </c>
      <c r="M3002" t="s">
        <v>71</v>
      </c>
      <c r="N3002" t="s">
        <v>29</v>
      </c>
      <c r="O3002">
        <v>110</v>
      </c>
      <c r="P3002">
        <v>36.799999999999997</v>
      </c>
      <c r="Q3002" t="s">
        <v>57</v>
      </c>
      <c r="R3002" t="s">
        <v>31</v>
      </c>
      <c r="S3002">
        <v>50000</v>
      </c>
      <c r="T3002" t="s">
        <v>66</v>
      </c>
      <c r="U3002">
        <v>2</v>
      </c>
      <c r="V3002" t="s">
        <v>33</v>
      </c>
      <c r="W3002" t="str">
        <f>TEXT(EHR[[#This Row],[Admission_Date]], "MMM")</f>
        <v>Apr</v>
      </c>
      <c r="X3002">
        <f>MONTH(EHR[[#This Row],[Admission_Date]])</f>
        <v>4</v>
      </c>
    </row>
    <row r="3003" spans="1:24" x14ac:dyDescent="0.25">
      <c r="A3003" t="s">
        <v>3064</v>
      </c>
      <c r="B3003" t="s">
        <v>35</v>
      </c>
      <c r="C3003">
        <v>42</v>
      </c>
      <c r="D3003" t="s">
        <v>73</v>
      </c>
      <c r="E3003" t="s">
        <v>52</v>
      </c>
      <c r="F3003">
        <v>157</v>
      </c>
      <c r="G3003">
        <v>74</v>
      </c>
      <c r="H3003">
        <v>30</v>
      </c>
      <c r="I3003" t="s">
        <v>26</v>
      </c>
      <c r="J3003" s="1">
        <v>45927</v>
      </c>
      <c r="K3003" s="1">
        <v>45934</v>
      </c>
      <c r="L3003" t="s">
        <v>47</v>
      </c>
      <c r="M3003" t="s">
        <v>40</v>
      </c>
      <c r="N3003" t="s">
        <v>48</v>
      </c>
      <c r="O3003">
        <v>87</v>
      </c>
      <c r="P3003">
        <v>36.700000000000003</v>
      </c>
      <c r="Q3003" t="s">
        <v>30</v>
      </c>
      <c r="R3003" t="s">
        <v>49</v>
      </c>
      <c r="S3003">
        <v>25000</v>
      </c>
      <c r="T3003" t="s">
        <v>66</v>
      </c>
      <c r="U3003">
        <v>7</v>
      </c>
      <c r="V3003" t="s">
        <v>33</v>
      </c>
      <c r="W3003" t="str">
        <f>TEXT(EHR[[#This Row],[Admission_Date]], "MMM")</f>
        <v>Sep</v>
      </c>
      <c r="X3003">
        <f>MONTH(EHR[[#This Row],[Admission_Date]])</f>
        <v>9</v>
      </c>
    </row>
    <row r="3004" spans="1:24" x14ac:dyDescent="0.25">
      <c r="A3004" t="s">
        <v>3065</v>
      </c>
      <c r="B3004" t="s">
        <v>35</v>
      </c>
      <c r="C3004">
        <v>35</v>
      </c>
      <c r="D3004" t="s">
        <v>56</v>
      </c>
      <c r="E3004" t="s">
        <v>37</v>
      </c>
      <c r="F3004">
        <v>155</v>
      </c>
      <c r="G3004">
        <v>87</v>
      </c>
      <c r="H3004">
        <v>36.200000000000003</v>
      </c>
      <c r="I3004" t="s">
        <v>46</v>
      </c>
      <c r="J3004" s="1">
        <v>45746</v>
      </c>
      <c r="K3004" s="1">
        <v>45756</v>
      </c>
      <c r="L3004" t="s">
        <v>39</v>
      </c>
      <c r="M3004" t="s">
        <v>54</v>
      </c>
      <c r="N3004" t="s">
        <v>48</v>
      </c>
      <c r="O3004">
        <v>84</v>
      </c>
      <c r="P3004">
        <v>38.9</v>
      </c>
      <c r="Q3004" t="s">
        <v>41</v>
      </c>
      <c r="R3004" t="s">
        <v>31</v>
      </c>
      <c r="S3004">
        <v>75000</v>
      </c>
      <c r="T3004" t="s">
        <v>66</v>
      </c>
      <c r="U3004">
        <v>10</v>
      </c>
      <c r="V3004" t="s">
        <v>44</v>
      </c>
      <c r="W3004" t="str">
        <f>TEXT(EHR[[#This Row],[Admission_Date]], "MMM")</f>
        <v>Mar</v>
      </c>
      <c r="X3004">
        <f>MONTH(EHR[[#This Row],[Admission_Date]])</f>
        <v>3</v>
      </c>
    </row>
    <row r="3005" spans="1:24" x14ac:dyDescent="0.25">
      <c r="A3005" t="s">
        <v>3066</v>
      </c>
      <c r="B3005" t="s">
        <v>23</v>
      </c>
      <c r="C3005">
        <v>54</v>
      </c>
      <c r="D3005" t="s">
        <v>56</v>
      </c>
      <c r="E3005" t="s">
        <v>52</v>
      </c>
      <c r="F3005">
        <v>145</v>
      </c>
      <c r="G3005">
        <v>80</v>
      </c>
      <c r="H3005">
        <v>38</v>
      </c>
      <c r="I3005" t="s">
        <v>38</v>
      </c>
      <c r="J3005" s="1">
        <v>45999</v>
      </c>
      <c r="K3005" s="1">
        <v>46000</v>
      </c>
      <c r="L3005" t="s">
        <v>47</v>
      </c>
      <c r="M3005" t="s">
        <v>40</v>
      </c>
      <c r="N3005" t="s">
        <v>29</v>
      </c>
      <c r="O3005">
        <v>90</v>
      </c>
      <c r="P3005">
        <v>37.9</v>
      </c>
      <c r="Q3005" t="s">
        <v>30</v>
      </c>
      <c r="R3005" t="s">
        <v>31</v>
      </c>
      <c r="S3005">
        <v>75000</v>
      </c>
      <c r="T3005" t="s">
        <v>32</v>
      </c>
      <c r="U3005">
        <v>1</v>
      </c>
      <c r="V3005" t="s">
        <v>50</v>
      </c>
      <c r="W3005" t="str">
        <f>TEXT(EHR[[#This Row],[Admission_Date]], "MMM")</f>
        <v>Dec</v>
      </c>
      <c r="X3005">
        <f>MONTH(EHR[[#This Row],[Admission_Date]])</f>
        <v>12</v>
      </c>
    </row>
    <row r="3006" spans="1:24" x14ac:dyDescent="0.25">
      <c r="A3006" t="s">
        <v>3067</v>
      </c>
      <c r="B3006" t="s">
        <v>23</v>
      </c>
      <c r="C3006">
        <v>40</v>
      </c>
      <c r="D3006" t="s">
        <v>73</v>
      </c>
      <c r="E3006" t="s">
        <v>25</v>
      </c>
      <c r="F3006">
        <v>181</v>
      </c>
      <c r="G3006">
        <v>86</v>
      </c>
      <c r="H3006">
        <v>26.3</v>
      </c>
      <c r="I3006" t="s">
        <v>26</v>
      </c>
      <c r="J3006" s="1">
        <v>45830</v>
      </c>
      <c r="K3006" s="1">
        <v>45837</v>
      </c>
      <c r="L3006" t="s">
        <v>27</v>
      </c>
      <c r="M3006" t="s">
        <v>71</v>
      </c>
      <c r="N3006" t="s">
        <v>29</v>
      </c>
      <c r="O3006">
        <v>90</v>
      </c>
      <c r="P3006">
        <v>36.299999999999997</v>
      </c>
      <c r="Q3006" t="s">
        <v>57</v>
      </c>
      <c r="R3006" t="s">
        <v>31</v>
      </c>
      <c r="S3006">
        <v>50000</v>
      </c>
      <c r="T3006" t="s">
        <v>32</v>
      </c>
      <c r="U3006">
        <v>7</v>
      </c>
      <c r="V3006" t="s">
        <v>33</v>
      </c>
      <c r="W3006" t="str">
        <f>TEXT(EHR[[#This Row],[Admission_Date]], "MMM")</f>
        <v>Jun</v>
      </c>
      <c r="X3006">
        <f>MONTH(EHR[[#This Row],[Admission_Date]])</f>
        <v>6</v>
      </c>
    </row>
    <row r="3007" spans="1:24" x14ac:dyDescent="0.25">
      <c r="A3007" t="s">
        <v>3068</v>
      </c>
      <c r="B3007" t="s">
        <v>35</v>
      </c>
      <c r="C3007">
        <v>55</v>
      </c>
      <c r="D3007" t="s">
        <v>24</v>
      </c>
      <c r="E3007" t="s">
        <v>37</v>
      </c>
      <c r="F3007">
        <v>169</v>
      </c>
      <c r="G3007">
        <v>52</v>
      </c>
      <c r="H3007">
        <v>18.2</v>
      </c>
      <c r="I3007" t="s">
        <v>38</v>
      </c>
      <c r="J3007" s="1">
        <v>46171</v>
      </c>
      <c r="K3007" s="1">
        <v>46178</v>
      </c>
      <c r="L3007" t="s">
        <v>47</v>
      </c>
      <c r="M3007" t="s">
        <v>60</v>
      </c>
      <c r="N3007" t="s">
        <v>48</v>
      </c>
      <c r="O3007">
        <v>71</v>
      </c>
      <c r="P3007">
        <v>38</v>
      </c>
      <c r="Q3007" t="s">
        <v>57</v>
      </c>
      <c r="R3007" t="s">
        <v>42</v>
      </c>
      <c r="S3007">
        <v>50000</v>
      </c>
      <c r="T3007" t="s">
        <v>43</v>
      </c>
      <c r="U3007">
        <v>7</v>
      </c>
      <c r="V3007" t="s">
        <v>50</v>
      </c>
      <c r="W3007" t="str">
        <f>TEXT(EHR[[#This Row],[Admission_Date]], "MMM")</f>
        <v>May</v>
      </c>
      <c r="X3007">
        <f>MONTH(EHR[[#This Row],[Admission_Date]])</f>
        <v>5</v>
      </c>
    </row>
    <row r="3008" spans="1:24" x14ac:dyDescent="0.25">
      <c r="A3008" t="s">
        <v>3069</v>
      </c>
      <c r="B3008" t="s">
        <v>35</v>
      </c>
      <c r="C3008">
        <v>55</v>
      </c>
      <c r="D3008" t="s">
        <v>24</v>
      </c>
      <c r="E3008" t="s">
        <v>37</v>
      </c>
      <c r="F3008">
        <v>186</v>
      </c>
      <c r="G3008">
        <v>67</v>
      </c>
      <c r="H3008">
        <v>19.399999999999999</v>
      </c>
      <c r="I3008" t="s">
        <v>26</v>
      </c>
      <c r="J3008" s="1">
        <v>45732</v>
      </c>
      <c r="K3008" s="1">
        <v>45734</v>
      </c>
      <c r="L3008" t="s">
        <v>59</v>
      </c>
      <c r="M3008" t="s">
        <v>54</v>
      </c>
      <c r="N3008" t="s">
        <v>48</v>
      </c>
      <c r="O3008">
        <v>102</v>
      </c>
      <c r="P3008">
        <v>36.9</v>
      </c>
      <c r="Q3008" t="s">
        <v>30</v>
      </c>
      <c r="R3008" t="s">
        <v>49</v>
      </c>
      <c r="S3008">
        <v>25000</v>
      </c>
      <c r="T3008" t="s">
        <v>32</v>
      </c>
      <c r="U3008">
        <v>2</v>
      </c>
      <c r="V3008" t="s">
        <v>50</v>
      </c>
      <c r="W3008" t="str">
        <f>TEXT(EHR[[#This Row],[Admission_Date]], "MMM")</f>
        <v>Mar</v>
      </c>
      <c r="X3008">
        <f>MONTH(EHR[[#This Row],[Admission_Date]])</f>
        <v>3</v>
      </c>
    </row>
    <row r="3009" spans="1:24" x14ac:dyDescent="0.25">
      <c r="A3009" t="s">
        <v>3070</v>
      </c>
      <c r="B3009" t="s">
        <v>23</v>
      </c>
      <c r="C3009">
        <v>14</v>
      </c>
      <c r="D3009" t="s">
        <v>24</v>
      </c>
      <c r="E3009" t="s">
        <v>37</v>
      </c>
      <c r="F3009">
        <v>171</v>
      </c>
      <c r="G3009">
        <v>67</v>
      </c>
      <c r="H3009">
        <v>22.9</v>
      </c>
      <c r="I3009" t="s">
        <v>53</v>
      </c>
      <c r="J3009" s="1">
        <v>46179</v>
      </c>
      <c r="K3009" s="1">
        <v>46185</v>
      </c>
      <c r="L3009" t="s">
        <v>65</v>
      </c>
      <c r="M3009" t="s">
        <v>28</v>
      </c>
      <c r="N3009" t="s">
        <v>48</v>
      </c>
      <c r="O3009">
        <v>65</v>
      </c>
      <c r="P3009">
        <v>37.299999999999997</v>
      </c>
      <c r="Q3009" t="s">
        <v>30</v>
      </c>
      <c r="R3009" t="s">
        <v>31</v>
      </c>
      <c r="S3009">
        <v>25000</v>
      </c>
      <c r="T3009" t="s">
        <v>32</v>
      </c>
      <c r="U3009">
        <v>6</v>
      </c>
      <c r="V3009" t="s">
        <v>61</v>
      </c>
      <c r="W3009" t="str">
        <f>TEXT(EHR[[#This Row],[Admission_Date]], "MMM")</f>
        <v>Jun</v>
      </c>
      <c r="X3009">
        <f>MONTH(EHR[[#This Row],[Admission_Date]])</f>
        <v>6</v>
      </c>
    </row>
    <row r="3010" spans="1:24" x14ac:dyDescent="0.25">
      <c r="A3010" t="s">
        <v>3071</v>
      </c>
      <c r="B3010" t="s">
        <v>35</v>
      </c>
      <c r="C3010">
        <v>32</v>
      </c>
      <c r="D3010" t="s">
        <v>73</v>
      </c>
      <c r="E3010" t="s">
        <v>52</v>
      </c>
      <c r="F3010">
        <v>183</v>
      </c>
      <c r="G3010">
        <v>90</v>
      </c>
      <c r="H3010">
        <v>26.9</v>
      </c>
      <c r="I3010" t="s">
        <v>38</v>
      </c>
      <c r="J3010" s="1">
        <v>45821</v>
      </c>
      <c r="K3010" s="1">
        <v>45823</v>
      </c>
      <c r="L3010" t="s">
        <v>65</v>
      </c>
      <c r="M3010" t="s">
        <v>60</v>
      </c>
      <c r="N3010" t="s">
        <v>48</v>
      </c>
      <c r="O3010">
        <v>93</v>
      </c>
      <c r="P3010">
        <v>36.799999999999997</v>
      </c>
      <c r="Q3010" t="s">
        <v>30</v>
      </c>
      <c r="R3010" t="s">
        <v>49</v>
      </c>
      <c r="S3010">
        <v>25000</v>
      </c>
      <c r="T3010" t="s">
        <v>66</v>
      </c>
      <c r="U3010">
        <v>2</v>
      </c>
      <c r="V3010" t="s">
        <v>44</v>
      </c>
      <c r="W3010" t="str">
        <f>TEXT(EHR[[#This Row],[Admission_Date]], "MMM")</f>
        <v>Jun</v>
      </c>
      <c r="X3010">
        <f>MONTH(EHR[[#This Row],[Admission_Date]])</f>
        <v>6</v>
      </c>
    </row>
    <row r="3011" spans="1:24" x14ac:dyDescent="0.25">
      <c r="A3011" t="s">
        <v>3072</v>
      </c>
      <c r="B3011" t="s">
        <v>23</v>
      </c>
      <c r="C3011">
        <v>65</v>
      </c>
      <c r="D3011" t="s">
        <v>56</v>
      </c>
      <c r="E3011" t="s">
        <v>37</v>
      </c>
      <c r="F3011">
        <v>150</v>
      </c>
      <c r="G3011">
        <v>87</v>
      </c>
      <c r="H3011">
        <v>38.700000000000003</v>
      </c>
      <c r="I3011" t="s">
        <v>46</v>
      </c>
      <c r="J3011" s="1">
        <v>46015</v>
      </c>
      <c r="K3011" s="1">
        <v>46021</v>
      </c>
      <c r="L3011" t="s">
        <v>47</v>
      </c>
      <c r="M3011" t="s">
        <v>28</v>
      </c>
      <c r="N3011" t="s">
        <v>29</v>
      </c>
      <c r="O3011">
        <v>70</v>
      </c>
      <c r="P3011">
        <v>38.200000000000003</v>
      </c>
      <c r="Q3011" t="s">
        <v>30</v>
      </c>
      <c r="R3011" t="s">
        <v>31</v>
      </c>
      <c r="S3011">
        <v>25000</v>
      </c>
      <c r="T3011" t="s">
        <v>66</v>
      </c>
      <c r="U3011">
        <v>6</v>
      </c>
      <c r="V3011" t="s">
        <v>50</v>
      </c>
      <c r="W3011" t="str">
        <f>TEXT(EHR[[#This Row],[Admission_Date]], "MMM")</f>
        <v>Dec</v>
      </c>
      <c r="X3011">
        <f>MONTH(EHR[[#This Row],[Admission_Date]])</f>
        <v>12</v>
      </c>
    </row>
    <row r="3012" spans="1:24" x14ac:dyDescent="0.25">
      <c r="A3012" t="s">
        <v>3073</v>
      </c>
      <c r="B3012" t="s">
        <v>35</v>
      </c>
      <c r="C3012">
        <v>29</v>
      </c>
      <c r="D3012" t="s">
        <v>56</v>
      </c>
      <c r="E3012" t="s">
        <v>37</v>
      </c>
      <c r="F3012">
        <v>172</v>
      </c>
      <c r="G3012">
        <v>80</v>
      </c>
      <c r="H3012">
        <v>27</v>
      </c>
      <c r="I3012" t="s">
        <v>46</v>
      </c>
      <c r="J3012" s="1">
        <v>45834</v>
      </c>
      <c r="K3012" s="1">
        <v>45844</v>
      </c>
      <c r="L3012" t="s">
        <v>59</v>
      </c>
      <c r="M3012" t="s">
        <v>28</v>
      </c>
      <c r="N3012" t="s">
        <v>48</v>
      </c>
      <c r="O3012">
        <v>74</v>
      </c>
      <c r="P3012">
        <v>36.9</v>
      </c>
      <c r="Q3012" t="s">
        <v>30</v>
      </c>
      <c r="R3012" t="s">
        <v>49</v>
      </c>
      <c r="S3012">
        <v>50000</v>
      </c>
      <c r="T3012" t="s">
        <v>43</v>
      </c>
      <c r="U3012">
        <v>10</v>
      </c>
      <c r="V3012" t="s">
        <v>44</v>
      </c>
      <c r="W3012" t="str">
        <f>TEXT(EHR[[#This Row],[Admission_Date]], "MMM")</f>
        <v>Jun</v>
      </c>
      <c r="X3012">
        <f>MONTH(EHR[[#This Row],[Admission_Date]])</f>
        <v>6</v>
      </c>
    </row>
    <row r="3013" spans="1:24" x14ac:dyDescent="0.25">
      <c r="A3013" t="s">
        <v>3074</v>
      </c>
      <c r="B3013" t="s">
        <v>35</v>
      </c>
      <c r="C3013">
        <v>73</v>
      </c>
      <c r="D3013" t="s">
        <v>73</v>
      </c>
      <c r="E3013" t="s">
        <v>25</v>
      </c>
      <c r="F3013">
        <v>181</v>
      </c>
      <c r="G3013">
        <v>51</v>
      </c>
      <c r="H3013">
        <v>15.6</v>
      </c>
      <c r="I3013" t="s">
        <v>38</v>
      </c>
      <c r="J3013" s="1">
        <v>46140</v>
      </c>
      <c r="K3013" s="1">
        <v>46145</v>
      </c>
      <c r="L3013" t="s">
        <v>59</v>
      </c>
      <c r="M3013" t="s">
        <v>40</v>
      </c>
      <c r="N3013" t="s">
        <v>29</v>
      </c>
      <c r="O3013">
        <v>105</v>
      </c>
      <c r="P3013">
        <v>36.6</v>
      </c>
      <c r="Q3013" t="s">
        <v>41</v>
      </c>
      <c r="R3013" t="s">
        <v>31</v>
      </c>
      <c r="S3013">
        <v>75000</v>
      </c>
      <c r="T3013" t="s">
        <v>32</v>
      </c>
      <c r="U3013">
        <v>5</v>
      </c>
      <c r="V3013" t="s">
        <v>50</v>
      </c>
      <c r="W3013" t="str">
        <f>TEXT(EHR[[#This Row],[Admission_Date]], "MMM")</f>
        <v>Apr</v>
      </c>
      <c r="X3013">
        <f>MONTH(EHR[[#This Row],[Admission_Date]])</f>
        <v>4</v>
      </c>
    </row>
    <row r="3014" spans="1:24" x14ac:dyDescent="0.25">
      <c r="A3014" t="s">
        <v>3075</v>
      </c>
      <c r="B3014" t="s">
        <v>23</v>
      </c>
      <c r="C3014">
        <v>13</v>
      </c>
      <c r="D3014" t="s">
        <v>24</v>
      </c>
      <c r="E3014" t="s">
        <v>52</v>
      </c>
      <c r="F3014">
        <v>174</v>
      </c>
      <c r="G3014">
        <v>73</v>
      </c>
      <c r="H3014">
        <v>24.1</v>
      </c>
      <c r="I3014" t="s">
        <v>26</v>
      </c>
      <c r="J3014" s="1">
        <v>45796</v>
      </c>
      <c r="K3014" s="1">
        <v>45798</v>
      </c>
      <c r="L3014" t="s">
        <v>39</v>
      </c>
      <c r="M3014" t="s">
        <v>60</v>
      </c>
      <c r="N3014" t="s">
        <v>48</v>
      </c>
      <c r="O3014">
        <v>61</v>
      </c>
      <c r="P3014">
        <v>36.200000000000003</v>
      </c>
      <c r="Q3014" t="s">
        <v>30</v>
      </c>
      <c r="R3014" t="s">
        <v>31</v>
      </c>
      <c r="S3014">
        <v>50000</v>
      </c>
      <c r="T3014" t="s">
        <v>43</v>
      </c>
      <c r="U3014">
        <v>2</v>
      </c>
      <c r="V3014" t="s">
        <v>61</v>
      </c>
      <c r="W3014" t="str">
        <f>TEXT(EHR[[#This Row],[Admission_Date]], "MMM")</f>
        <v>May</v>
      </c>
      <c r="X3014">
        <f>MONTH(EHR[[#This Row],[Admission_Date]])</f>
        <v>5</v>
      </c>
    </row>
    <row r="3015" spans="1:24" x14ac:dyDescent="0.25">
      <c r="A3015" t="s">
        <v>3076</v>
      </c>
      <c r="B3015" t="s">
        <v>23</v>
      </c>
      <c r="C3015">
        <v>44</v>
      </c>
      <c r="D3015" t="s">
        <v>73</v>
      </c>
      <c r="E3015" t="s">
        <v>52</v>
      </c>
      <c r="F3015">
        <v>172</v>
      </c>
      <c r="G3015">
        <v>70</v>
      </c>
      <c r="H3015">
        <v>23.7</v>
      </c>
      <c r="I3015" t="s">
        <v>38</v>
      </c>
      <c r="J3015" s="1">
        <v>45920</v>
      </c>
      <c r="K3015" s="1">
        <v>45922</v>
      </c>
      <c r="L3015" t="s">
        <v>39</v>
      </c>
      <c r="M3015" t="s">
        <v>54</v>
      </c>
      <c r="N3015" t="s">
        <v>48</v>
      </c>
      <c r="O3015">
        <v>93</v>
      </c>
      <c r="P3015">
        <v>36.700000000000003</v>
      </c>
      <c r="Q3015" t="s">
        <v>57</v>
      </c>
      <c r="R3015" t="s">
        <v>31</v>
      </c>
      <c r="S3015">
        <v>25000</v>
      </c>
      <c r="T3015" t="s">
        <v>32</v>
      </c>
      <c r="U3015">
        <v>2</v>
      </c>
      <c r="V3015" t="s">
        <v>33</v>
      </c>
      <c r="W3015" t="str">
        <f>TEXT(EHR[[#This Row],[Admission_Date]], "MMM")</f>
        <v>Sep</v>
      </c>
      <c r="X3015">
        <f>MONTH(EHR[[#This Row],[Admission_Date]])</f>
        <v>9</v>
      </c>
    </row>
    <row r="3016" spans="1:24" x14ac:dyDescent="0.25">
      <c r="A3016" t="s">
        <v>3077</v>
      </c>
      <c r="B3016" t="s">
        <v>23</v>
      </c>
      <c r="C3016">
        <v>21</v>
      </c>
      <c r="D3016" t="s">
        <v>36</v>
      </c>
      <c r="E3016" t="s">
        <v>37</v>
      </c>
      <c r="F3016">
        <v>165</v>
      </c>
      <c r="G3016">
        <v>60</v>
      </c>
      <c r="H3016">
        <v>22</v>
      </c>
      <c r="I3016" t="s">
        <v>26</v>
      </c>
      <c r="J3016" s="1">
        <v>45694</v>
      </c>
      <c r="K3016" s="1">
        <v>45703</v>
      </c>
      <c r="L3016" t="s">
        <v>27</v>
      </c>
      <c r="M3016" t="s">
        <v>40</v>
      </c>
      <c r="N3016" t="s">
        <v>29</v>
      </c>
      <c r="O3016">
        <v>77</v>
      </c>
      <c r="P3016">
        <v>38.9</v>
      </c>
      <c r="Q3016" t="s">
        <v>57</v>
      </c>
      <c r="R3016" t="s">
        <v>49</v>
      </c>
      <c r="S3016">
        <v>75000</v>
      </c>
      <c r="T3016" t="s">
        <v>32</v>
      </c>
      <c r="U3016">
        <v>9</v>
      </c>
      <c r="V3016" t="s">
        <v>44</v>
      </c>
      <c r="W3016" t="str">
        <f>TEXT(EHR[[#This Row],[Admission_Date]], "MMM")</f>
        <v>Feb</v>
      </c>
      <c r="X3016">
        <f>MONTH(EHR[[#This Row],[Admission_Date]])</f>
        <v>2</v>
      </c>
    </row>
    <row r="3017" spans="1:24" x14ac:dyDescent="0.25">
      <c r="A3017" t="s">
        <v>3078</v>
      </c>
      <c r="B3017" t="s">
        <v>23</v>
      </c>
      <c r="C3017">
        <v>72</v>
      </c>
      <c r="D3017" t="s">
        <v>73</v>
      </c>
      <c r="E3017" t="s">
        <v>25</v>
      </c>
      <c r="F3017">
        <v>187</v>
      </c>
      <c r="G3017">
        <v>74</v>
      </c>
      <c r="H3017">
        <v>21.2</v>
      </c>
      <c r="I3017" t="s">
        <v>53</v>
      </c>
      <c r="J3017" s="1">
        <v>46096</v>
      </c>
      <c r="K3017" s="1">
        <v>46101</v>
      </c>
      <c r="L3017" t="s">
        <v>39</v>
      </c>
      <c r="M3017" t="s">
        <v>71</v>
      </c>
      <c r="N3017" t="s">
        <v>48</v>
      </c>
      <c r="O3017">
        <v>98</v>
      </c>
      <c r="P3017">
        <v>37.799999999999997</v>
      </c>
      <c r="Q3017" t="s">
        <v>57</v>
      </c>
      <c r="R3017" t="s">
        <v>31</v>
      </c>
      <c r="S3017">
        <v>25000</v>
      </c>
      <c r="T3017" t="s">
        <v>32</v>
      </c>
      <c r="U3017">
        <v>5</v>
      </c>
      <c r="V3017" t="s">
        <v>50</v>
      </c>
      <c r="W3017" t="str">
        <f>TEXT(EHR[[#This Row],[Admission_Date]], "MMM")</f>
        <v>Mar</v>
      </c>
      <c r="X3017">
        <f>MONTH(EHR[[#This Row],[Admission_Date]])</f>
        <v>3</v>
      </c>
    </row>
    <row r="3018" spans="1:24" x14ac:dyDescent="0.25">
      <c r="A3018" t="s">
        <v>3079</v>
      </c>
      <c r="B3018" t="s">
        <v>35</v>
      </c>
      <c r="C3018">
        <v>33</v>
      </c>
      <c r="D3018" t="s">
        <v>24</v>
      </c>
      <c r="E3018" t="s">
        <v>37</v>
      </c>
      <c r="F3018">
        <v>189</v>
      </c>
      <c r="G3018">
        <v>98</v>
      </c>
      <c r="H3018">
        <v>27.4</v>
      </c>
      <c r="I3018" t="s">
        <v>46</v>
      </c>
      <c r="J3018" s="1">
        <v>46166</v>
      </c>
      <c r="K3018" s="1">
        <v>46171</v>
      </c>
      <c r="L3018" t="s">
        <v>39</v>
      </c>
      <c r="M3018" t="s">
        <v>40</v>
      </c>
      <c r="N3018" t="s">
        <v>29</v>
      </c>
      <c r="O3018">
        <v>108</v>
      </c>
      <c r="P3018">
        <v>37</v>
      </c>
      <c r="Q3018" t="s">
        <v>57</v>
      </c>
      <c r="R3018" t="s">
        <v>42</v>
      </c>
      <c r="S3018">
        <v>25000</v>
      </c>
      <c r="T3018" t="s">
        <v>66</v>
      </c>
      <c r="U3018">
        <v>5</v>
      </c>
      <c r="V3018" t="s">
        <v>44</v>
      </c>
      <c r="W3018" t="str">
        <f>TEXT(EHR[[#This Row],[Admission_Date]], "MMM")</f>
        <v>May</v>
      </c>
      <c r="X3018">
        <f>MONTH(EHR[[#This Row],[Admission_Date]])</f>
        <v>5</v>
      </c>
    </row>
    <row r="3019" spans="1:24" x14ac:dyDescent="0.25">
      <c r="A3019" t="s">
        <v>3080</v>
      </c>
      <c r="B3019" t="s">
        <v>23</v>
      </c>
      <c r="C3019">
        <v>25</v>
      </c>
      <c r="D3019" t="s">
        <v>24</v>
      </c>
      <c r="E3019" t="s">
        <v>25</v>
      </c>
      <c r="F3019">
        <v>175</v>
      </c>
      <c r="G3019">
        <v>88</v>
      </c>
      <c r="H3019">
        <v>28.7</v>
      </c>
      <c r="I3019" t="s">
        <v>38</v>
      </c>
      <c r="J3019" s="1">
        <v>46022</v>
      </c>
      <c r="K3019" s="1">
        <v>46029</v>
      </c>
      <c r="L3019" t="s">
        <v>59</v>
      </c>
      <c r="M3019" t="s">
        <v>54</v>
      </c>
      <c r="N3019" t="s">
        <v>48</v>
      </c>
      <c r="O3019">
        <v>76</v>
      </c>
      <c r="P3019">
        <v>38.200000000000003</v>
      </c>
      <c r="Q3019" t="s">
        <v>30</v>
      </c>
      <c r="R3019" t="s">
        <v>42</v>
      </c>
      <c r="S3019">
        <v>50000</v>
      </c>
      <c r="T3019" t="s">
        <v>66</v>
      </c>
      <c r="U3019">
        <v>7</v>
      </c>
      <c r="V3019" t="s">
        <v>44</v>
      </c>
      <c r="W3019" t="str">
        <f>TEXT(EHR[[#This Row],[Admission_Date]], "MMM")</f>
        <v>Dec</v>
      </c>
      <c r="X3019">
        <f>MONTH(EHR[[#This Row],[Admission_Date]])</f>
        <v>12</v>
      </c>
    </row>
    <row r="3020" spans="1:24" x14ac:dyDescent="0.25">
      <c r="A3020" t="s">
        <v>3081</v>
      </c>
      <c r="B3020" t="s">
        <v>35</v>
      </c>
      <c r="C3020">
        <v>84</v>
      </c>
      <c r="D3020" t="s">
        <v>24</v>
      </c>
      <c r="E3020" t="s">
        <v>37</v>
      </c>
      <c r="F3020">
        <v>183</v>
      </c>
      <c r="G3020">
        <v>61</v>
      </c>
      <c r="H3020">
        <v>18.2</v>
      </c>
      <c r="I3020" t="s">
        <v>46</v>
      </c>
      <c r="J3020" s="1">
        <v>45799</v>
      </c>
      <c r="K3020" s="1">
        <v>45801</v>
      </c>
      <c r="L3020" t="s">
        <v>39</v>
      </c>
      <c r="M3020" t="s">
        <v>40</v>
      </c>
      <c r="N3020" t="s">
        <v>48</v>
      </c>
      <c r="O3020">
        <v>66</v>
      </c>
      <c r="P3020">
        <v>36.1</v>
      </c>
      <c r="Q3020" t="s">
        <v>57</v>
      </c>
      <c r="R3020" t="s">
        <v>42</v>
      </c>
      <c r="S3020">
        <v>50000</v>
      </c>
      <c r="T3020" t="s">
        <v>43</v>
      </c>
      <c r="U3020">
        <v>2</v>
      </c>
      <c r="V3020" t="s">
        <v>50</v>
      </c>
      <c r="W3020" t="str">
        <f>TEXT(EHR[[#This Row],[Admission_Date]], "MMM")</f>
        <v>May</v>
      </c>
      <c r="X3020">
        <f>MONTH(EHR[[#This Row],[Admission_Date]])</f>
        <v>5</v>
      </c>
    </row>
    <row r="3021" spans="1:24" x14ac:dyDescent="0.25">
      <c r="A3021" t="s">
        <v>3082</v>
      </c>
      <c r="B3021" t="s">
        <v>35</v>
      </c>
      <c r="C3021">
        <v>28</v>
      </c>
      <c r="D3021" t="s">
        <v>24</v>
      </c>
      <c r="E3021" t="s">
        <v>52</v>
      </c>
      <c r="F3021">
        <v>181</v>
      </c>
      <c r="G3021">
        <v>49</v>
      </c>
      <c r="H3021">
        <v>15</v>
      </c>
      <c r="I3021" t="s">
        <v>26</v>
      </c>
      <c r="J3021" s="1">
        <v>45822</v>
      </c>
      <c r="K3021" s="1"/>
      <c r="L3021" t="s">
        <v>27</v>
      </c>
      <c r="M3021" t="s">
        <v>60</v>
      </c>
      <c r="N3021" t="s">
        <v>29</v>
      </c>
      <c r="O3021">
        <v>105</v>
      </c>
      <c r="P3021">
        <v>37</v>
      </c>
      <c r="Q3021" t="s">
        <v>41</v>
      </c>
      <c r="R3021" t="s">
        <v>42</v>
      </c>
      <c r="S3021">
        <v>25000</v>
      </c>
      <c r="T3021" t="s">
        <v>32</v>
      </c>
      <c r="V3021" t="s">
        <v>44</v>
      </c>
      <c r="W3021" t="str">
        <f>TEXT(EHR[[#This Row],[Admission_Date]], "MMM")</f>
        <v>Jun</v>
      </c>
      <c r="X3021">
        <f>MONTH(EHR[[#This Row],[Admission_Date]])</f>
        <v>6</v>
      </c>
    </row>
    <row r="3022" spans="1:24" x14ac:dyDescent="0.25">
      <c r="A3022" t="s">
        <v>3083</v>
      </c>
      <c r="B3022" t="s">
        <v>35</v>
      </c>
      <c r="C3022">
        <v>8</v>
      </c>
      <c r="D3022" t="s">
        <v>36</v>
      </c>
      <c r="E3022" t="s">
        <v>25</v>
      </c>
      <c r="F3022">
        <v>168</v>
      </c>
      <c r="G3022">
        <v>106</v>
      </c>
      <c r="H3022">
        <v>37.6</v>
      </c>
      <c r="I3022" t="s">
        <v>93</v>
      </c>
      <c r="J3022" s="1">
        <v>46112</v>
      </c>
      <c r="K3022" s="1">
        <v>46122</v>
      </c>
      <c r="L3022" t="s">
        <v>59</v>
      </c>
      <c r="M3022" t="s">
        <v>54</v>
      </c>
      <c r="N3022" t="s">
        <v>29</v>
      </c>
      <c r="O3022">
        <v>107</v>
      </c>
      <c r="P3022">
        <v>37.9</v>
      </c>
      <c r="Q3022" t="s">
        <v>57</v>
      </c>
      <c r="R3022" t="s">
        <v>31</v>
      </c>
      <c r="S3022">
        <v>50000</v>
      </c>
      <c r="T3022" t="s">
        <v>32</v>
      </c>
      <c r="U3022">
        <v>10</v>
      </c>
      <c r="V3022" t="s">
        <v>81</v>
      </c>
      <c r="W3022" t="str">
        <f>TEXT(EHR[[#This Row],[Admission_Date]], "MMM")</f>
        <v>Mar</v>
      </c>
      <c r="X3022">
        <f>MONTH(EHR[[#This Row],[Admission_Date]])</f>
        <v>3</v>
      </c>
    </row>
    <row r="3023" spans="1:24" x14ac:dyDescent="0.25">
      <c r="A3023" t="s">
        <v>3084</v>
      </c>
      <c r="B3023" t="s">
        <v>35</v>
      </c>
      <c r="C3023">
        <v>35</v>
      </c>
      <c r="D3023" t="s">
        <v>73</v>
      </c>
      <c r="E3023" t="s">
        <v>52</v>
      </c>
      <c r="F3023">
        <v>184</v>
      </c>
      <c r="G3023">
        <v>73</v>
      </c>
      <c r="H3023">
        <v>21.6</v>
      </c>
      <c r="I3023" t="s">
        <v>93</v>
      </c>
      <c r="J3023" s="1">
        <v>46026</v>
      </c>
      <c r="K3023" s="1">
        <v>46027</v>
      </c>
      <c r="L3023" t="s">
        <v>65</v>
      </c>
      <c r="M3023" t="s">
        <v>60</v>
      </c>
      <c r="N3023" t="s">
        <v>29</v>
      </c>
      <c r="O3023">
        <v>83</v>
      </c>
      <c r="P3023">
        <v>39</v>
      </c>
      <c r="Q3023" t="s">
        <v>57</v>
      </c>
      <c r="R3023" t="s">
        <v>42</v>
      </c>
      <c r="S3023">
        <v>25000</v>
      </c>
      <c r="T3023" t="s">
        <v>66</v>
      </c>
      <c r="U3023">
        <v>1</v>
      </c>
      <c r="V3023" t="s">
        <v>44</v>
      </c>
      <c r="W3023" t="str">
        <f>TEXT(EHR[[#This Row],[Admission_Date]], "MMM")</f>
        <v>Jan</v>
      </c>
      <c r="X3023">
        <f>MONTH(EHR[[#This Row],[Admission_Date]])</f>
        <v>1</v>
      </c>
    </row>
    <row r="3024" spans="1:24" x14ac:dyDescent="0.25">
      <c r="A3024" t="s">
        <v>3085</v>
      </c>
      <c r="B3024" t="s">
        <v>35</v>
      </c>
      <c r="C3024">
        <v>17</v>
      </c>
      <c r="D3024" t="s">
        <v>73</v>
      </c>
      <c r="E3024" t="s">
        <v>52</v>
      </c>
      <c r="F3024">
        <v>169</v>
      </c>
      <c r="G3024">
        <v>110</v>
      </c>
      <c r="H3024">
        <v>38.5</v>
      </c>
      <c r="I3024" t="s">
        <v>46</v>
      </c>
      <c r="J3024" s="1">
        <v>46001</v>
      </c>
      <c r="K3024" s="1">
        <v>46009</v>
      </c>
      <c r="L3024" t="s">
        <v>27</v>
      </c>
      <c r="M3024" t="s">
        <v>28</v>
      </c>
      <c r="N3024" t="s">
        <v>48</v>
      </c>
      <c r="O3024">
        <v>76</v>
      </c>
      <c r="P3024">
        <v>37.1</v>
      </c>
      <c r="Q3024" t="s">
        <v>41</v>
      </c>
      <c r="R3024" t="s">
        <v>42</v>
      </c>
      <c r="S3024">
        <v>25000</v>
      </c>
      <c r="T3024" t="s">
        <v>32</v>
      </c>
      <c r="U3024">
        <v>8</v>
      </c>
      <c r="V3024" t="s">
        <v>61</v>
      </c>
      <c r="W3024" t="str">
        <f>TEXT(EHR[[#This Row],[Admission_Date]], "MMM")</f>
        <v>Dec</v>
      </c>
      <c r="X3024">
        <f>MONTH(EHR[[#This Row],[Admission_Date]])</f>
        <v>12</v>
      </c>
    </row>
    <row r="3025" spans="1:24" x14ac:dyDescent="0.25">
      <c r="A3025" t="s">
        <v>3086</v>
      </c>
      <c r="B3025" t="s">
        <v>23</v>
      </c>
      <c r="C3025">
        <v>75</v>
      </c>
      <c r="D3025" t="s">
        <v>36</v>
      </c>
      <c r="E3025" t="s">
        <v>52</v>
      </c>
      <c r="F3025">
        <v>147</v>
      </c>
      <c r="G3025">
        <v>70</v>
      </c>
      <c r="H3025">
        <v>32.4</v>
      </c>
      <c r="I3025" t="s">
        <v>93</v>
      </c>
      <c r="J3025" s="1">
        <v>46153</v>
      </c>
      <c r="K3025" s="1">
        <v>46156</v>
      </c>
      <c r="L3025" t="s">
        <v>47</v>
      </c>
      <c r="M3025" t="s">
        <v>71</v>
      </c>
      <c r="N3025" t="s">
        <v>48</v>
      </c>
      <c r="O3025">
        <v>74</v>
      </c>
      <c r="P3025">
        <v>36.700000000000003</v>
      </c>
      <c r="Q3025" t="s">
        <v>41</v>
      </c>
      <c r="R3025" t="s">
        <v>49</v>
      </c>
      <c r="S3025">
        <v>25000</v>
      </c>
      <c r="T3025" t="s">
        <v>43</v>
      </c>
      <c r="U3025">
        <v>3</v>
      </c>
      <c r="V3025" t="s">
        <v>50</v>
      </c>
      <c r="W3025" t="str">
        <f>TEXT(EHR[[#This Row],[Admission_Date]], "MMM")</f>
        <v>May</v>
      </c>
      <c r="X3025">
        <f>MONTH(EHR[[#This Row],[Admission_Date]])</f>
        <v>5</v>
      </c>
    </row>
    <row r="3026" spans="1:24" x14ac:dyDescent="0.25">
      <c r="A3026" t="s">
        <v>3087</v>
      </c>
      <c r="B3026" t="s">
        <v>35</v>
      </c>
      <c r="C3026">
        <v>9</v>
      </c>
      <c r="D3026" t="s">
        <v>24</v>
      </c>
      <c r="E3026" t="s">
        <v>52</v>
      </c>
      <c r="F3026">
        <v>177</v>
      </c>
      <c r="G3026">
        <v>106</v>
      </c>
      <c r="H3026">
        <v>33.799999999999997</v>
      </c>
      <c r="I3026" t="s">
        <v>53</v>
      </c>
      <c r="J3026" s="1">
        <v>45725</v>
      </c>
      <c r="K3026" s="1">
        <v>45734</v>
      </c>
      <c r="L3026" t="s">
        <v>47</v>
      </c>
      <c r="M3026" t="s">
        <v>28</v>
      </c>
      <c r="N3026" t="s">
        <v>48</v>
      </c>
      <c r="O3026">
        <v>80</v>
      </c>
      <c r="P3026">
        <v>38.299999999999997</v>
      </c>
      <c r="Q3026" t="s">
        <v>57</v>
      </c>
      <c r="R3026" t="s">
        <v>42</v>
      </c>
      <c r="S3026">
        <v>75000</v>
      </c>
      <c r="T3026" t="s">
        <v>32</v>
      </c>
      <c r="U3026">
        <v>9</v>
      </c>
      <c r="V3026" t="s">
        <v>81</v>
      </c>
      <c r="W3026" t="str">
        <f>TEXT(EHR[[#This Row],[Admission_Date]], "MMM")</f>
        <v>Mar</v>
      </c>
      <c r="X3026">
        <f>MONTH(EHR[[#This Row],[Admission_Date]])</f>
        <v>3</v>
      </c>
    </row>
    <row r="3027" spans="1:24" x14ac:dyDescent="0.25">
      <c r="A3027" t="s">
        <v>3088</v>
      </c>
      <c r="B3027" t="s">
        <v>23</v>
      </c>
      <c r="C3027">
        <v>87</v>
      </c>
      <c r="D3027" t="s">
        <v>36</v>
      </c>
      <c r="E3027" t="s">
        <v>25</v>
      </c>
      <c r="F3027">
        <v>158</v>
      </c>
      <c r="G3027">
        <v>62</v>
      </c>
      <c r="H3027">
        <v>24.8</v>
      </c>
      <c r="I3027" t="s">
        <v>26</v>
      </c>
      <c r="J3027" s="1">
        <v>45906</v>
      </c>
      <c r="K3027" s="1">
        <v>45909</v>
      </c>
      <c r="L3027" t="s">
        <v>65</v>
      </c>
      <c r="M3027" t="s">
        <v>71</v>
      </c>
      <c r="N3027" t="s">
        <v>48</v>
      </c>
      <c r="O3027">
        <v>79</v>
      </c>
      <c r="P3027">
        <v>39</v>
      </c>
      <c r="Q3027" t="s">
        <v>57</v>
      </c>
      <c r="R3027" t="s">
        <v>49</v>
      </c>
      <c r="S3027">
        <v>25000</v>
      </c>
      <c r="T3027" t="s">
        <v>32</v>
      </c>
      <c r="U3027">
        <v>3</v>
      </c>
      <c r="V3027" t="s">
        <v>50</v>
      </c>
      <c r="W3027" t="str">
        <f>TEXT(EHR[[#This Row],[Admission_Date]], "MMM")</f>
        <v>Sep</v>
      </c>
      <c r="X3027">
        <f>MONTH(EHR[[#This Row],[Admission_Date]])</f>
        <v>9</v>
      </c>
    </row>
    <row r="3028" spans="1:24" x14ac:dyDescent="0.25">
      <c r="A3028" t="s">
        <v>3089</v>
      </c>
      <c r="B3028" t="s">
        <v>35</v>
      </c>
      <c r="C3028">
        <v>89</v>
      </c>
      <c r="D3028" t="s">
        <v>73</v>
      </c>
      <c r="E3028" t="s">
        <v>52</v>
      </c>
      <c r="F3028">
        <v>176</v>
      </c>
      <c r="G3028">
        <v>110</v>
      </c>
      <c r="H3028">
        <v>35.5</v>
      </c>
      <c r="I3028" t="s">
        <v>53</v>
      </c>
      <c r="J3028" s="1">
        <v>46090</v>
      </c>
      <c r="K3028" s="1">
        <v>46093</v>
      </c>
      <c r="L3028" t="s">
        <v>27</v>
      </c>
      <c r="M3028" t="s">
        <v>54</v>
      </c>
      <c r="N3028" t="s">
        <v>48</v>
      </c>
      <c r="O3028">
        <v>88</v>
      </c>
      <c r="P3028">
        <v>38.299999999999997</v>
      </c>
      <c r="Q3028" t="s">
        <v>30</v>
      </c>
      <c r="R3028" t="s">
        <v>42</v>
      </c>
      <c r="S3028">
        <v>50000</v>
      </c>
      <c r="T3028" t="s">
        <v>66</v>
      </c>
      <c r="U3028">
        <v>3</v>
      </c>
      <c r="V3028" t="s">
        <v>50</v>
      </c>
      <c r="W3028" t="str">
        <f>TEXT(EHR[[#This Row],[Admission_Date]], "MMM")</f>
        <v>Mar</v>
      </c>
      <c r="X3028">
        <f>MONTH(EHR[[#This Row],[Admission_Date]])</f>
        <v>3</v>
      </c>
    </row>
    <row r="3029" spans="1:24" x14ac:dyDescent="0.25">
      <c r="A3029" t="s">
        <v>3090</v>
      </c>
      <c r="B3029" t="s">
        <v>23</v>
      </c>
      <c r="C3029">
        <v>20</v>
      </c>
      <c r="D3029" t="s">
        <v>36</v>
      </c>
      <c r="E3029" t="s">
        <v>25</v>
      </c>
      <c r="F3029">
        <v>181</v>
      </c>
      <c r="G3029">
        <v>81</v>
      </c>
      <c r="H3029">
        <v>24.7</v>
      </c>
      <c r="I3029" t="s">
        <v>38</v>
      </c>
      <c r="J3029" s="1">
        <v>45731</v>
      </c>
      <c r="K3029" s="1">
        <v>45734</v>
      </c>
      <c r="L3029" t="s">
        <v>47</v>
      </c>
      <c r="M3029" t="s">
        <v>28</v>
      </c>
      <c r="N3029" t="s">
        <v>48</v>
      </c>
      <c r="O3029">
        <v>65</v>
      </c>
      <c r="P3029">
        <v>38.4</v>
      </c>
      <c r="Q3029" t="s">
        <v>30</v>
      </c>
      <c r="R3029" t="s">
        <v>31</v>
      </c>
      <c r="S3029">
        <v>75000</v>
      </c>
      <c r="T3029" t="s">
        <v>43</v>
      </c>
      <c r="U3029">
        <v>3</v>
      </c>
      <c r="V3029" t="s">
        <v>61</v>
      </c>
      <c r="W3029" t="str">
        <f>TEXT(EHR[[#This Row],[Admission_Date]], "MMM")</f>
        <v>Mar</v>
      </c>
      <c r="X3029">
        <f>MONTH(EHR[[#This Row],[Admission_Date]])</f>
        <v>3</v>
      </c>
    </row>
    <row r="3030" spans="1:24" x14ac:dyDescent="0.25">
      <c r="A3030" t="s">
        <v>3091</v>
      </c>
      <c r="B3030" t="s">
        <v>23</v>
      </c>
      <c r="C3030">
        <v>47</v>
      </c>
      <c r="D3030" t="s">
        <v>56</v>
      </c>
      <c r="E3030" t="s">
        <v>52</v>
      </c>
      <c r="F3030">
        <v>175</v>
      </c>
      <c r="G3030">
        <v>66</v>
      </c>
      <c r="H3030">
        <v>21.6</v>
      </c>
      <c r="I3030" t="s">
        <v>26</v>
      </c>
      <c r="J3030" s="1">
        <v>45728</v>
      </c>
      <c r="K3030" s="1">
        <v>45735</v>
      </c>
      <c r="L3030" t="s">
        <v>39</v>
      </c>
      <c r="M3030" t="s">
        <v>60</v>
      </c>
      <c r="N3030" t="s">
        <v>29</v>
      </c>
      <c r="O3030">
        <v>68</v>
      </c>
      <c r="P3030">
        <v>36.5</v>
      </c>
      <c r="Q3030" t="s">
        <v>41</v>
      </c>
      <c r="R3030" t="s">
        <v>49</v>
      </c>
      <c r="S3030">
        <v>75000</v>
      </c>
      <c r="T3030" t="s">
        <v>43</v>
      </c>
      <c r="U3030">
        <v>7</v>
      </c>
      <c r="V3030" t="s">
        <v>33</v>
      </c>
      <c r="W3030" t="str">
        <f>TEXT(EHR[[#This Row],[Admission_Date]], "MMM")</f>
        <v>Mar</v>
      </c>
      <c r="X3030">
        <f>MONTH(EHR[[#This Row],[Admission_Date]])</f>
        <v>3</v>
      </c>
    </row>
    <row r="3031" spans="1:24" x14ac:dyDescent="0.25">
      <c r="A3031" t="s">
        <v>3092</v>
      </c>
      <c r="B3031" t="s">
        <v>23</v>
      </c>
      <c r="C3031">
        <v>89</v>
      </c>
      <c r="D3031" t="s">
        <v>73</v>
      </c>
      <c r="E3031" t="s">
        <v>25</v>
      </c>
      <c r="F3031">
        <v>155</v>
      </c>
      <c r="G3031">
        <v>97</v>
      </c>
      <c r="H3031">
        <v>40.4</v>
      </c>
      <c r="I3031" t="s">
        <v>26</v>
      </c>
      <c r="J3031" s="1">
        <v>46160</v>
      </c>
      <c r="K3031" s="1">
        <v>46162</v>
      </c>
      <c r="L3031" t="s">
        <v>59</v>
      </c>
      <c r="M3031" t="s">
        <v>71</v>
      </c>
      <c r="N3031" t="s">
        <v>29</v>
      </c>
      <c r="O3031">
        <v>71</v>
      </c>
      <c r="P3031">
        <v>39</v>
      </c>
      <c r="Q3031" t="s">
        <v>30</v>
      </c>
      <c r="R3031" t="s">
        <v>49</v>
      </c>
      <c r="S3031">
        <v>25000</v>
      </c>
      <c r="T3031" t="s">
        <v>32</v>
      </c>
      <c r="U3031">
        <v>2</v>
      </c>
      <c r="V3031" t="s">
        <v>50</v>
      </c>
      <c r="W3031" t="str">
        <f>TEXT(EHR[[#This Row],[Admission_Date]], "MMM")</f>
        <v>May</v>
      </c>
      <c r="X3031">
        <f>MONTH(EHR[[#This Row],[Admission_Date]])</f>
        <v>5</v>
      </c>
    </row>
    <row r="3032" spans="1:24" x14ac:dyDescent="0.25">
      <c r="A3032" t="s">
        <v>3093</v>
      </c>
      <c r="B3032" t="s">
        <v>23</v>
      </c>
      <c r="C3032">
        <v>49</v>
      </c>
      <c r="D3032" t="s">
        <v>24</v>
      </c>
      <c r="E3032" t="s">
        <v>52</v>
      </c>
      <c r="F3032">
        <v>151</v>
      </c>
      <c r="G3032">
        <v>92</v>
      </c>
      <c r="H3032">
        <v>40.299999999999997</v>
      </c>
      <c r="I3032" t="s">
        <v>38</v>
      </c>
      <c r="J3032" s="1">
        <v>46191</v>
      </c>
      <c r="K3032" s="1">
        <v>46200</v>
      </c>
      <c r="L3032" t="s">
        <v>59</v>
      </c>
      <c r="M3032" t="s">
        <v>71</v>
      </c>
      <c r="N3032" t="s">
        <v>48</v>
      </c>
      <c r="O3032">
        <v>89</v>
      </c>
      <c r="P3032">
        <v>38.700000000000003</v>
      </c>
      <c r="Q3032" t="s">
        <v>30</v>
      </c>
      <c r="R3032" t="s">
        <v>49</v>
      </c>
      <c r="S3032">
        <v>50000</v>
      </c>
      <c r="T3032" t="s">
        <v>32</v>
      </c>
      <c r="U3032">
        <v>9</v>
      </c>
      <c r="V3032" t="s">
        <v>33</v>
      </c>
      <c r="W3032" t="str">
        <f>TEXT(EHR[[#This Row],[Admission_Date]], "MMM")</f>
        <v>Jun</v>
      </c>
      <c r="X3032">
        <f>MONTH(EHR[[#This Row],[Admission_Date]])</f>
        <v>6</v>
      </c>
    </row>
    <row r="3033" spans="1:24" x14ac:dyDescent="0.25">
      <c r="A3033" t="s">
        <v>3094</v>
      </c>
      <c r="B3033" t="s">
        <v>35</v>
      </c>
      <c r="C3033">
        <v>44</v>
      </c>
      <c r="D3033" t="s">
        <v>56</v>
      </c>
      <c r="E3033" t="s">
        <v>52</v>
      </c>
      <c r="F3033">
        <v>146</v>
      </c>
      <c r="G3033">
        <v>108</v>
      </c>
      <c r="H3033">
        <v>50.7</v>
      </c>
      <c r="I3033" t="s">
        <v>53</v>
      </c>
      <c r="J3033" s="1">
        <v>46185</v>
      </c>
      <c r="K3033" s="1">
        <v>46195</v>
      </c>
      <c r="L3033" t="s">
        <v>39</v>
      </c>
      <c r="M3033" t="s">
        <v>54</v>
      </c>
      <c r="N3033" t="s">
        <v>29</v>
      </c>
      <c r="O3033">
        <v>109</v>
      </c>
      <c r="P3033">
        <v>36.799999999999997</v>
      </c>
      <c r="Q3033" t="s">
        <v>57</v>
      </c>
      <c r="R3033" t="s">
        <v>31</v>
      </c>
      <c r="S3033">
        <v>75000</v>
      </c>
      <c r="T3033" t="s">
        <v>32</v>
      </c>
      <c r="U3033">
        <v>10</v>
      </c>
      <c r="V3033" t="s">
        <v>33</v>
      </c>
      <c r="W3033" t="str">
        <f>TEXT(EHR[[#This Row],[Admission_Date]], "MMM")</f>
        <v>Jun</v>
      </c>
      <c r="X3033">
        <f>MONTH(EHR[[#This Row],[Admission_Date]])</f>
        <v>6</v>
      </c>
    </row>
    <row r="3034" spans="1:24" x14ac:dyDescent="0.25">
      <c r="A3034" t="s">
        <v>3095</v>
      </c>
      <c r="B3034" t="s">
        <v>35</v>
      </c>
      <c r="C3034">
        <v>14</v>
      </c>
      <c r="D3034" t="s">
        <v>24</v>
      </c>
      <c r="E3034" t="s">
        <v>52</v>
      </c>
      <c r="F3034">
        <v>172</v>
      </c>
      <c r="G3034">
        <v>76</v>
      </c>
      <c r="H3034">
        <v>25.7</v>
      </c>
      <c r="I3034" t="s">
        <v>38</v>
      </c>
      <c r="J3034" s="1">
        <v>45796</v>
      </c>
      <c r="K3034" s="1">
        <v>45799</v>
      </c>
      <c r="L3034" t="s">
        <v>59</v>
      </c>
      <c r="M3034" t="s">
        <v>71</v>
      </c>
      <c r="N3034" t="s">
        <v>29</v>
      </c>
      <c r="O3034">
        <v>73</v>
      </c>
      <c r="P3034">
        <v>37.700000000000003</v>
      </c>
      <c r="Q3034" t="s">
        <v>57</v>
      </c>
      <c r="R3034" t="s">
        <v>42</v>
      </c>
      <c r="S3034">
        <v>25000</v>
      </c>
      <c r="T3034" t="s">
        <v>66</v>
      </c>
      <c r="U3034">
        <v>3</v>
      </c>
      <c r="V3034" t="s">
        <v>61</v>
      </c>
      <c r="W3034" t="str">
        <f>TEXT(EHR[[#This Row],[Admission_Date]], "MMM")</f>
        <v>May</v>
      </c>
      <c r="X3034">
        <f>MONTH(EHR[[#This Row],[Admission_Date]])</f>
        <v>5</v>
      </c>
    </row>
    <row r="3035" spans="1:24" x14ac:dyDescent="0.25">
      <c r="A3035" t="s">
        <v>3096</v>
      </c>
      <c r="B3035" t="s">
        <v>35</v>
      </c>
      <c r="C3035">
        <v>48</v>
      </c>
      <c r="D3035" t="s">
        <v>36</v>
      </c>
      <c r="E3035" t="s">
        <v>25</v>
      </c>
      <c r="F3035">
        <v>159</v>
      </c>
      <c r="G3035">
        <v>66</v>
      </c>
      <c r="H3035">
        <v>26.1</v>
      </c>
      <c r="I3035" t="s">
        <v>38</v>
      </c>
      <c r="J3035" s="1">
        <v>45763</v>
      </c>
      <c r="K3035" s="1">
        <v>45771</v>
      </c>
      <c r="L3035" t="s">
        <v>65</v>
      </c>
      <c r="M3035" t="s">
        <v>60</v>
      </c>
      <c r="N3035" t="s">
        <v>29</v>
      </c>
      <c r="O3035">
        <v>78</v>
      </c>
      <c r="P3035">
        <v>38</v>
      </c>
      <c r="Q3035" t="s">
        <v>30</v>
      </c>
      <c r="R3035" t="s">
        <v>31</v>
      </c>
      <c r="S3035">
        <v>75000</v>
      </c>
      <c r="T3035" t="s">
        <v>66</v>
      </c>
      <c r="U3035">
        <v>8</v>
      </c>
      <c r="V3035" t="s">
        <v>33</v>
      </c>
      <c r="W3035" t="str">
        <f>TEXT(EHR[[#This Row],[Admission_Date]], "MMM")</f>
        <v>Apr</v>
      </c>
      <c r="X3035">
        <f>MONTH(EHR[[#This Row],[Admission_Date]])</f>
        <v>4</v>
      </c>
    </row>
    <row r="3036" spans="1:24" x14ac:dyDescent="0.25">
      <c r="A3036" t="s">
        <v>3097</v>
      </c>
      <c r="B3036" t="s">
        <v>23</v>
      </c>
      <c r="C3036">
        <v>80</v>
      </c>
      <c r="D3036" t="s">
        <v>73</v>
      </c>
      <c r="E3036" t="s">
        <v>25</v>
      </c>
      <c r="F3036">
        <v>184</v>
      </c>
      <c r="G3036">
        <v>46</v>
      </c>
      <c r="H3036">
        <v>13.6</v>
      </c>
      <c r="I3036" t="s">
        <v>93</v>
      </c>
      <c r="J3036" s="1">
        <v>45691</v>
      </c>
      <c r="K3036" s="1">
        <v>45696</v>
      </c>
      <c r="L3036" t="s">
        <v>59</v>
      </c>
      <c r="M3036" t="s">
        <v>40</v>
      </c>
      <c r="N3036" t="s">
        <v>48</v>
      </c>
      <c r="O3036">
        <v>66</v>
      </c>
      <c r="P3036">
        <v>38.700000000000003</v>
      </c>
      <c r="Q3036" t="s">
        <v>41</v>
      </c>
      <c r="R3036" t="s">
        <v>31</v>
      </c>
      <c r="S3036">
        <v>75000</v>
      </c>
      <c r="T3036" t="s">
        <v>32</v>
      </c>
      <c r="U3036">
        <v>5</v>
      </c>
      <c r="V3036" t="s">
        <v>50</v>
      </c>
      <c r="W3036" t="str">
        <f>TEXT(EHR[[#This Row],[Admission_Date]], "MMM")</f>
        <v>Feb</v>
      </c>
      <c r="X3036">
        <f>MONTH(EHR[[#This Row],[Admission_Date]])</f>
        <v>2</v>
      </c>
    </row>
    <row r="3037" spans="1:24" x14ac:dyDescent="0.25">
      <c r="A3037" t="s">
        <v>3098</v>
      </c>
      <c r="B3037" t="s">
        <v>23</v>
      </c>
      <c r="C3037">
        <v>72</v>
      </c>
      <c r="D3037" t="s">
        <v>36</v>
      </c>
      <c r="E3037" t="s">
        <v>37</v>
      </c>
      <c r="F3037">
        <v>165</v>
      </c>
      <c r="G3037">
        <v>107</v>
      </c>
      <c r="H3037">
        <v>39.299999999999997</v>
      </c>
      <c r="I3037" t="s">
        <v>46</v>
      </c>
      <c r="J3037" s="1">
        <v>45951</v>
      </c>
      <c r="K3037" s="1">
        <v>45961</v>
      </c>
      <c r="L3037" t="s">
        <v>27</v>
      </c>
      <c r="M3037" t="s">
        <v>40</v>
      </c>
      <c r="N3037" t="s">
        <v>29</v>
      </c>
      <c r="O3037">
        <v>89</v>
      </c>
      <c r="P3037">
        <v>36.1</v>
      </c>
      <c r="Q3037" t="s">
        <v>41</v>
      </c>
      <c r="R3037" t="s">
        <v>42</v>
      </c>
      <c r="S3037">
        <v>75000</v>
      </c>
      <c r="T3037" t="s">
        <v>32</v>
      </c>
      <c r="U3037">
        <v>10</v>
      </c>
      <c r="V3037" t="s">
        <v>50</v>
      </c>
      <c r="W3037" t="str">
        <f>TEXT(EHR[[#This Row],[Admission_Date]], "MMM")</f>
        <v>Oct</v>
      </c>
      <c r="X3037">
        <f>MONTH(EHR[[#This Row],[Admission_Date]])</f>
        <v>10</v>
      </c>
    </row>
    <row r="3038" spans="1:24" x14ac:dyDescent="0.25">
      <c r="A3038" t="s">
        <v>3099</v>
      </c>
      <c r="B3038" t="s">
        <v>35</v>
      </c>
      <c r="C3038">
        <v>74</v>
      </c>
      <c r="D3038" t="s">
        <v>56</v>
      </c>
      <c r="E3038" t="s">
        <v>25</v>
      </c>
      <c r="F3038">
        <v>187</v>
      </c>
      <c r="G3038">
        <v>57</v>
      </c>
      <c r="H3038">
        <v>16.3</v>
      </c>
      <c r="I3038" t="s">
        <v>26</v>
      </c>
      <c r="J3038" s="1">
        <v>45814</v>
      </c>
      <c r="K3038" s="1">
        <v>45818</v>
      </c>
      <c r="L3038" t="s">
        <v>77</v>
      </c>
      <c r="M3038" t="s">
        <v>28</v>
      </c>
      <c r="N3038" t="s">
        <v>48</v>
      </c>
      <c r="O3038">
        <v>105</v>
      </c>
      <c r="P3038">
        <v>38.4</v>
      </c>
      <c r="Q3038" t="s">
        <v>41</v>
      </c>
      <c r="R3038" t="s">
        <v>49</v>
      </c>
      <c r="S3038">
        <v>75000</v>
      </c>
      <c r="T3038" t="s">
        <v>66</v>
      </c>
      <c r="U3038">
        <v>4</v>
      </c>
      <c r="V3038" t="s">
        <v>50</v>
      </c>
      <c r="W3038" t="str">
        <f>TEXT(EHR[[#This Row],[Admission_Date]], "MMM")</f>
        <v>Jun</v>
      </c>
      <c r="X3038">
        <f>MONTH(EHR[[#This Row],[Admission_Date]])</f>
        <v>6</v>
      </c>
    </row>
    <row r="3039" spans="1:24" x14ac:dyDescent="0.25">
      <c r="A3039" t="s">
        <v>3100</v>
      </c>
      <c r="B3039" t="s">
        <v>23</v>
      </c>
      <c r="C3039">
        <v>17</v>
      </c>
      <c r="D3039" t="s">
        <v>24</v>
      </c>
      <c r="E3039" t="s">
        <v>52</v>
      </c>
      <c r="F3039">
        <v>179</v>
      </c>
      <c r="G3039">
        <v>96</v>
      </c>
      <c r="H3039">
        <v>30</v>
      </c>
      <c r="I3039" t="s">
        <v>46</v>
      </c>
      <c r="J3039" s="1">
        <v>46135</v>
      </c>
      <c r="K3039" s="1">
        <v>46138</v>
      </c>
      <c r="L3039" t="s">
        <v>65</v>
      </c>
      <c r="M3039" t="s">
        <v>28</v>
      </c>
      <c r="N3039" t="s">
        <v>29</v>
      </c>
      <c r="O3039">
        <v>93</v>
      </c>
      <c r="P3039">
        <v>38.799999999999997</v>
      </c>
      <c r="Q3039" t="s">
        <v>57</v>
      </c>
      <c r="R3039" t="s">
        <v>49</v>
      </c>
      <c r="S3039">
        <v>75000</v>
      </c>
      <c r="T3039" t="s">
        <v>43</v>
      </c>
      <c r="U3039">
        <v>3</v>
      </c>
      <c r="V3039" t="s">
        <v>61</v>
      </c>
      <c r="W3039" t="str">
        <f>TEXT(EHR[[#This Row],[Admission_Date]], "MMM")</f>
        <v>Apr</v>
      </c>
      <c r="X3039">
        <f>MONTH(EHR[[#This Row],[Admission_Date]])</f>
        <v>4</v>
      </c>
    </row>
    <row r="3040" spans="1:24" x14ac:dyDescent="0.25">
      <c r="A3040" t="s">
        <v>3101</v>
      </c>
      <c r="B3040" t="s">
        <v>35</v>
      </c>
      <c r="C3040">
        <v>20</v>
      </c>
      <c r="D3040" t="s">
        <v>24</v>
      </c>
      <c r="E3040" t="s">
        <v>25</v>
      </c>
      <c r="F3040">
        <v>178</v>
      </c>
      <c r="G3040">
        <v>74</v>
      </c>
      <c r="H3040">
        <v>23.4</v>
      </c>
      <c r="I3040" t="s">
        <v>38</v>
      </c>
      <c r="J3040" s="1">
        <v>45997</v>
      </c>
      <c r="K3040" s="1">
        <v>46000</v>
      </c>
      <c r="L3040" t="s">
        <v>39</v>
      </c>
      <c r="M3040" t="s">
        <v>28</v>
      </c>
      <c r="N3040" t="s">
        <v>29</v>
      </c>
      <c r="O3040">
        <v>89</v>
      </c>
      <c r="P3040">
        <v>37.299999999999997</v>
      </c>
      <c r="Q3040" t="s">
        <v>57</v>
      </c>
      <c r="R3040" t="s">
        <v>31</v>
      </c>
      <c r="S3040">
        <v>75000</v>
      </c>
      <c r="T3040" t="s">
        <v>66</v>
      </c>
      <c r="U3040">
        <v>3</v>
      </c>
      <c r="V3040" t="s">
        <v>61</v>
      </c>
      <c r="W3040" t="str">
        <f>TEXT(EHR[[#This Row],[Admission_Date]], "MMM")</f>
        <v>Dec</v>
      </c>
      <c r="X3040">
        <f>MONTH(EHR[[#This Row],[Admission_Date]])</f>
        <v>12</v>
      </c>
    </row>
    <row r="3041" spans="1:24" x14ac:dyDescent="0.25">
      <c r="A3041" t="s">
        <v>3102</v>
      </c>
      <c r="B3041" t="s">
        <v>23</v>
      </c>
      <c r="C3041">
        <v>38</v>
      </c>
      <c r="D3041" t="s">
        <v>24</v>
      </c>
      <c r="E3041" t="s">
        <v>52</v>
      </c>
      <c r="F3041">
        <v>172</v>
      </c>
      <c r="G3041">
        <v>72</v>
      </c>
      <c r="H3041">
        <v>24.3</v>
      </c>
      <c r="I3041" t="s">
        <v>93</v>
      </c>
      <c r="J3041" s="1">
        <v>45736</v>
      </c>
      <c r="K3041" s="1"/>
      <c r="L3041" t="s">
        <v>47</v>
      </c>
      <c r="M3041" t="s">
        <v>60</v>
      </c>
      <c r="N3041" t="s">
        <v>48</v>
      </c>
      <c r="O3041">
        <v>105</v>
      </c>
      <c r="P3041">
        <v>36.5</v>
      </c>
      <c r="Q3041" t="s">
        <v>41</v>
      </c>
      <c r="R3041" t="s">
        <v>31</v>
      </c>
      <c r="S3041">
        <v>25000</v>
      </c>
      <c r="T3041" t="s">
        <v>43</v>
      </c>
      <c r="V3041" t="s">
        <v>33</v>
      </c>
      <c r="W3041" t="str">
        <f>TEXT(EHR[[#This Row],[Admission_Date]], "MMM")</f>
        <v>Mar</v>
      </c>
      <c r="X3041">
        <f>MONTH(EHR[[#This Row],[Admission_Date]])</f>
        <v>3</v>
      </c>
    </row>
    <row r="3042" spans="1:24" x14ac:dyDescent="0.25">
      <c r="A3042" t="s">
        <v>3103</v>
      </c>
      <c r="B3042" t="s">
        <v>23</v>
      </c>
      <c r="C3042">
        <v>57</v>
      </c>
      <c r="D3042" t="s">
        <v>73</v>
      </c>
      <c r="E3042" t="s">
        <v>37</v>
      </c>
      <c r="F3042">
        <v>161</v>
      </c>
      <c r="G3042">
        <v>109</v>
      </c>
      <c r="H3042">
        <v>42.1</v>
      </c>
      <c r="I3042" t="s">
        <v>46</v>
      </c>
      <c r="J3042" s="1">
        <v>46162</v>
      </c>
      <c r="K3042" s="1">
        <v>46170</v>
      </c>
      <c r="L3042" t="s">
        <v>59</v>
      </c>
      <c r="M3042" t="s">
        <v>28</v>
      </c>
      <c r="N3042" t="s">
        <v>29</v>
      </c>
      <c r="O3042">
        <v>99</v>
      </c>
      <c r="P3042">
        <v>38.4</v>
      </c>
      <c r="Q3042" t="s">
        <v>57</v>
      </c>
      <c r="R3042" t="s">
        <v>42</v>
      </c>
      <c r="S3042">
        <v>75000</v>
      </c>
      <c r="T3042" t="s">
        <v>32</v>
      </c>
      <c r="U3042">
        <v>8</v>
      </c>
      <c r="V3042" t="s">
        <v>50</v>
      </c>
      <c r="W3042" t="str">
        <f>TEXT(EHR[[#This Row],[Admission_Date]], "MMM")</f>
        <v>May</v>
      </c>
      <c r="X3042">
        <f>MONTH(EHR[[#This Row],[Admission_Date]])</f>
        <v>5</v>
      </c>
    </row>
    <row r="3043" spans="1:24" x14ac:dyDescent="0.25">
      <c r="A3043" t="s">
        <v>3104</v>
      </c>
      <c r="B3043" t="s">
        <v>23</v>
      </c>
      <c r="C3043">
        <v>40</v>
      </c>
      <c r="D3043" t="s">
        <v>73</v>
      </c>
      <c r="E3043" t="s">
        <v>25</v>
      </c>
      <c r="F3043">
        <v>168</v>
      </c>
      <c r="G3043">
        <v>106</v>
      </c>
      <c r="H3043">
        <v>37.6</v>
      </c>
      <c r="I3043" t="s">
        <v>46</v>
      </c>
      <c r="J3043" s="1">
        <v>45828</v>
      </c>
      <c r="K3043" s="1">
        <v>45832</v>
      </c>
      <c r="L3043" t="s">
        <v>27</v>
      </c>
      <c r="M3043" t="s">
        <v>71</v>
      </c>
      <c r="N3043" t="s">
        <v>29</v>
      </c>
      <c r="O3043">
        <v>91</v>
      </c>
      <c r="P3043">
        <v>38.4</v>
      </c>
      <c r="Q3043" t="s">
        <v>30</v>
      </c>
      <c r="R3043" t="s">
        <v>31</v>
      </c>
      <c r="S3043">
        <v>25000</v>
      </c>
      <c r="T3043" t="s">
        <v>32</v>
      </c>
      <c r="U3043">
        <v>4</v>
      </c>
      <c r="V3043" t="s">
        <v>33</v>
      </c>
      <c r="W3043" t="str">
        <f>TEXT(EHR[[#This Row],[Admission_Date]], "MMM")</f>
        <v>Jun</v>
      </c>
      <c r="X3043">
        <f>MONTH(EHR[[#This Row],[Admission_Date]])</f>
        <v>6</v>
      </c>
    </row>
    <row r="3044" spans="1:24" x14ac:dyDescent="0.25">
      <c r="A3044" t="s">
        <v>3105</v>
      </c>
      <c r="B3044" t="s">
        <v>35</v>
      </c>
      <c r="C3044">
        <v>79</v>
      </c>
      <c r="D3044" t="s">
        <v>24</v>
      </c>
      <c r="E3044" t="s">
        <v>25</v>
      </c>
      <c r="F3044">
        <v>164</v>
      </c>
      <c r="G3044">
        <v>97</v>
      </c>
      <c r="H3044">
        <v>36.1</v>
      </c>
      <c r="I3044" t="s">
        <v>46</v>
      </c>
      <c r="J3044" s="1">
        <v>46149</v>
      </c>
      <c r="K3044" s="1">
        <v>46157</v>
      </c>
      <c r="L3044" t="s">
        <v>27</v>
      </c>
      <c r="M3044" t="s">
        <v>60</v>
      </c>
      <c r="N3044" t="s">
        <v>29</v>
      </c>
      <c r="O3044">
        <v>64</v>
      </c>
      <c r="P3044">
        <v>38.200000000000003</v>
      </c>
      <c r="Q3044" t="s">
        <v>57</v>
      </c>
      <c r="R3044" t="s">
        <v>49</v>
      </c>
      <c r="S3044">
        <v>75000</v>
      </c>
      <c r="T3044" t="s">
        <v>32</v>
      </c>
      <c r="U3044">
        <v>8</v>
      </c>
      <c r="V3044" t="s">
        <v>50</v>
      </c>
      <c r="W3044" t="str">
        <f>TEXT(EHR[[#This Row],[Admission_Date]], "MMM")</f>
        <v>May</v>
      </c>
      <c r="X3044">
        <f>MONTH(EHR[[#This Row],[Admission_Date]])</f>
        <v>5</v>
      </c>
    </row>
    <row r="3045" spans="1:24" x14ac:dyDescent="0.25">
      <c r="A3045" t="s">
        <v>3106</v>
      </c>
      <c r="B3045" t="s">
        <v>23</v>
      </c>
      <c r="C3045">
        <v>78</v>
      </c>
      <c r="D3045" t="s">
        <v>73</v>
      </c>
      <c r="E3045" t="s">
        <v>52</v>
      </c>
      <c r="F3045">
        <v>164</v>
      </c>
      <c r="G3045">
        <v>81</v>
      </c>
      <c r="H3045">
        <v>30.1</v>
      </c>
      <c r="I3045" t="s">
        <v>38</v>
      </c>
      <c r="J3045" s="1">
        <v>45922</v>
      </c>
      <c r="K3045" s="1">
        <v>45926</v>
      </c>
      <c r="L3045" t="s">
        <v>39</v>
      </c>
      <c r="M3045" t="s">
        <v>60</v>
      </c>
      <c r="N3045" t="s">
        <v>29</v>
      </c>
      <c r="O3045">
        <v>79</v>
      </c>
      <c r="P3045">
        <v>37.4</v>
      </c>
      <c r="Q3045" t="s">
        <v>41</v>
      </c>
      <c r="R3045" t="s">
        <v>31</v>
      </c>
      <c r="S3045">
        <v>75000</v>
      </c>
      <c r="T3045" t="s">
        <v>43</v>
      </c>
      <c r="U3045">
        <v>4</v>
      </c>
      <c r="V3045" t="s">
        <v>50</v>
      </c>
      <c r="W3045" t="str">
        <f>TEXT(EHR[[#This Row],[Admission_Date]], "MMM")</f>
        <v>Sep</v>
      </c>
      <c r="X3045">
        <f>MONTH(EHR[[#This Row],[Admission_Date]])</f>
        <v>9</v>
      </c>
    </row>
    <row r="3046" spans="1:24" x14ac:dyDescent="0.25">
      <c r="A3046" t="s">
        <v>3107</v>
      </c>
      <c r="B3046" t="s">
        <v>35</v>
      </c>
      <c r="C3046">
        <v>14</v>
      </c>
      <c r="D3046" t="s">
        <v>36</v>
      </c>
      <c r="E3046" t="s">
        <v>37</v>
      </c>
      <c r="F3046">
        <v>183</v>
      </c>
      <c r="G3046">
        <v>49</v>
      </c>
      <c r="H3046">
        <v>14.6</v>
      </c>
      <c r="I3046" t="s">
        <v>53</v>
      </c>
      <c r="J3046" s="1">
        <v>45967</v>
      </c>
      <c r="K3046" s="1">
        <v>45970</v>
      </c>
      <c r="L3046" t="s">
        <v>59</v>
      </c>
      <c r="M3046" t="s">
        <v>54</v>
      </c>
      <c r="N3046" t="s">
        <v>48</v>
      </c>
      <c r="O3046">
        <v>88</v>
      </c>
      <c r="P3046">
        <v>38.6</v>
      </c>
      <c r="Q3046" t="s">
        <v>57</v>
      </c>
      <c r="R3046" t="s">
        <v>42</v>
      </c>
      <c r="S3046">
        <v>75000</v>
      </c>
      <c r="T3046" t="s">
        <v>66</v>
      </c>
      <c r="U3046">
        <v>3</v>
      </c>
      <c r="V3046" t="s">
        <v>61</v>
      </c>
      <c r="W3046" t="str">
        <f>TEXT(EHR[[#This Row],[Admission_Date]], "MMM")</f>
        <v>Nov</v>
      </c>
      <c r="X3046">
        <f>MONTH(EHR[[#This Row],[Admission_Date]])</f>
        <v>11</v>
      </c>
    </row>
    <row r="3047" spans="1:24" x14ac:dyDescent="0.25">
      <c r="A3047" t="s">
        <v>3108</v>
      </c>
      <c r="B3047" t="s">
        <v>23</v>
      </c>
      <c r="C3047">
        <v>60</v>
      </c>
      <c r="D3047" t="s">
        <v>73</v>
      </c>
      <c r="E3047" t="s">
        <v>37</v>
      </c>
      <c r="F3047">
        <v>151</v>
      </c>
      <c r="G3047">
        <v>49</v>
      </c>
      <c r="H3047">
        <v>21.5</v>
      </c>
      <c r="I3047" t="s">
        <v>38</v>
      </c>
      <c r="J3047" s="1">
        <v>45662</v>
      </c>
      <c r="K3047" s="1">
        <v>45669</v>
      </c>
      <c r="L3047" t="s">
        <v>47</v>
      </c>
      <c r="M3047" t="s">
        <v>28</v>
      </c>
      <c r="N3047" t="s">
        <v>29</v>
      </c>
      <c r="O3047">
        <v>103</v>
      </c>
      <c r="P3047">
        <v>36.200000000000003</v>
      </c>
      <c r="Q3047" t="s">
        <v>30</v>
      </c>
      <c r="R3047" t="s">
        <v>31</v>
      </c>
      <c r="S3047">
        <v>25000</v>
      </c>
      <c r="T3047" t="s">
        <v>66</v>
      </c>
      <c r="U3047">
        <v>7</v>
      </c>
      <c r="V3047" t="s">
        <v>50</v>
      </c>
      <c r="W3047" t="str">
        <f>TEXT(EHR[[#This Row],[Admission_Date]], "MMM")</f>
        <v>Jan</v>
      </c>
      <c r="X3047">
        <f>MONTH(EHR[[#This Row],[Admission_Date]])</f>
        <v>1</v>
      </c>
    </row>
    <row r="3048" spans="1:24" x14ac:dyDescent="0.25">
      <c r="A3048" t="s">
        <v>3109</v>
      </c>
      <c r="B3048" t="s">
        <v>23</v>
      </c>
      <c r="C3048">
        <v>46</v>
      </c>
      <c r="D3048" t="s">
        <v>36</v>
      </c>
      <c r="E3048" t="s">
        <v>25</v>
      </c>
      <c r="F3048">
        <v>170</v>
      </c>
      <c r="G3048">
        <v>63</v>
      </c>
      <c r="H3048">
        <v>21.8</v>
      </c>
      <c r="I3048" t="s">
        <v>38</v>
      </c>
      <c r="J3048" s="1">
        <v>45871</v>
      </c>
      <c r="K3048" s="1">
        <v>45880</v>
      </c>
      <c r="L3048" t="s">
        <v>59</v>
      </c>
      <c r="M3048" t="s">
        <v>71</v>
      </c>
      <c r="N3048" t="s">
        <v>48</v>
      </c>
      <c r="O3048">
        <v>110</v>
      </c>
      <c r="P3048">
        <v>36.700000000000003</v>
      </c>
      <c r="Q3048" t="s">
        <v>57</v>
      </c>
      <c r="R3048" t="s">
        <v>31</v>
      </c>
      <c r="S3048">
        <v>75000</v>
      </c>
      <c r="T3048" t="s">
        <v>66</v>
      </c>
      <c r="U3048">
        <v>9</v>
      </c>
      <c r="V3048" t="s">
        <v>33</v>
      </c>
      <c r="W3048" t="str">
        <f>TEXT(EHR[[#This Row],[Admission_Date]], "MMM")</f>
        <v>Aug</v>
      </c>
      <c r="X3048">
        <f>MONTH(EHR[[#This Row],[Admission_Date]])</f>
        <v>8</v>
      </c>
    </row>
    <row r="3049" spans="1:24" x14ac:dyDescent="0.25">
      <c r="A3049" t="s">
        <v>3110</v>
      </c>
      <c r="B3049" t="s">
        <v>35</v>
      </c>
      <c r="C3049">
        <v>72</v>
      </c>
      <c r="D3049" t="s">
        <v>24</v>
      </c>
      <c r="E3049" t="s">
        <v>25</v>
      </c>
      <c r="F3049">
        <v>170</v>
      </c>
      <c r="G3049">
        <v>55</v>
      </c>
      <c r="H3049">
        <v>19</v>
      </c>
      <c r="I3049" t="s">
        <v>93</v>
      </c>
      <c r="J3049" s="1">
        <v>45991</v>
      </c>
      <c r="K3049" s="1">
        <v>45999</v>
      </c>
      <c r="L3049" t="s">
        <v>27</v>
      </c>
      <c r="M3049" t="s">
        <v>71</v>
      </c>
      <c r="N3049" t="s">
        <v>29</v>
      </c>
      <c r="O3049">
        <v>101</v>
      </c>
      <c r="P3049">
        <v>38.700000000000003</v>
      </c>
      <c r="Q3049" t="s">
        <v>41</v>
      </c>
      <c r="R3049" t="s">
        <v>42</v>
      </c>
      <c r="S3049">
        <v>75000</v>
      </c>
      <c r="T3049" t="s">
        <v>32</v>
      </c>
      <c r="U3049">
        <v>8</v>
      </c>
      <c r="V3049" t="s">
        <v>50</v>
      </c>
      <c r="W3049" t="str">
        <f>TEXT(EHR[[#This Row],[Admission_Date]], "MMM")</f>
        <v>Nov</v>
      </c>
      <c r="X3049">
        <f>MONTH(EHR[[#This Row],[Admission_Date]])</f>
        <v>11</v>
      </c>
    </row>
    <row r="3050" spans="1:24" x14ac:dyDescent="0.25">
      <c r="A3050" t="s">
        <v>3111</v>
      </c>
      <c r="B3050" t="s">
        <v>35</v>
      </c>
      <c r="C3050">
        <v>71</v>
      </c>
      <c r="D3050" t="s">
        <v>73</v>
      </c>
      <c r="E3050" t="s">
        <v>25</v>
      </c>
      <c r="F3050">
        <v>161</v>
      </c>
      <c r="G3050">
        <v>105</v>
      </c>
      <c r="H3050">
        <v>40.5</v>
      </c>
      <c r="I3050" t="s">
        <v>93</v>
      </c>
      <c r="J3050" s="1">
        <v>45809</v>
      </c>
      <c r="K3050" s="1">
        <v>45811</v>
      </c>
      <c r="L3050" t="s">
        <v>39</v>
      </c>
      <c r="M3050" t="s">
        <v>71</v>
      </c>
      <c r="N3050" t="s">
        <v>29</v>
      </c>
      <c r="O3050">
        <v>101</v>
      </c>
      <c r="P3050">
        <v>38</v>
      </c>
      <c r="Q3050" t="s">
        <v>30</v>
      </c>
      <c r="R3050" t="s">
        <v>31</v>
      </c>
      <c r="S3050">
        <v>50000</v>
      </c>
      <c r="T3050" t="s">
        <v>66</v>
      </c>
      <c r="U3050">
        <v>2</v>
      </c>
      <c r="V3050" t="s">
        <v>50</v>
      </c>
      <c r="W3050" t="str">
        <f>TEXT(EHR[[#This Row],[Admission_Date]], "MMM")</f>
        <v>Jun</v>
      </c>
      <c r="X3050">
        <f>MONTH(EHR[[#This Row],[Admission_Date]])</f>
        <v>6</v>
      </c>
    </row>
    <row r="3051" spans="1:24" x14ac:dyDescent="0.25">
      <c r="A3051" t="s">
        <v>3112</v>
      </c>
      <c r="B3051" t="s">
        <v>23</v>
      </c>
      <c r="C3051">
        <v>7</v>
      </c>
      <c r="D3051" t="s">
        <v>73</v>
      </c>
      <c r="E3051" t="s">
        <v>25</v>
      </c>
      <c r="F3051">
        <v>147</v>
      </c>
      <c r="G3051">
        <v>87</v>
      </c>
      <c r="H3051">
        <v>40.299999999999997</v>
      </c>
      <c r="I3051" t="s">
        <v>53</v>
      </c>
      <c r="J3051" s="1">
        <v>46010</v>
      </c>
      <c r="K3051" s="1">
        <v>46012</v>
      </c>
      <c r="L3051" t="s">
        <v>65</v>
      </c>
      <c r="M3051" t="s">
        <v>60</v>
      </c>
      <c r="N3051" t="s">
        <v>29</v>
      </c>
      <c r="O3051">
        <v>90</v>
      </c>
      <c r="P3051">
        <v>38.6</v>
      </c>
      <c r="Q3051" t="s">
        <v>30</v>
      </c>
      <c r="R3051" t="s">
        <v>31</v>
      </c>
      <c r="S3051">
        <v>25000</v>
      </c>
      <c r="T3051" t="s">
        <v>43</v>
      </c>
      <c r="U3051">
        <v>2</v>
      </c>
      <c r="V3051" t="s">
        <v>81</v>
      </c>
      <c r="W3051" t="str">
        <f>TEXT(EHR[[#This Row],[Admission_Date]], "MMM")</f>
        <v>Dec</v>
      </c>
      <c r="X3051">
        <f>MONTH(EHR[[#This Row],[Admission_Date]])</f>
        <v>12</v>
      </c>
    </row>
    <row r="3052" spans="1:24" x14ac:dyDescent="0.25">
      <c r="A3052" t="s">
        <v>3113</v>
      </c>
      <c r="B3052" t="s">
        <v>23</v>
      </c>
      <c r="C3052">
        <v>51</v>
      </c>
      <c r="D3052" t="s">
        <v>56</v>
      </c>
      <c r="E3052" t="s">
        <v>37</v>
      </c>
      <c r="F3052">
        <v>180</v>
      </c>
      <c r="G3052">
        <v>76</v>
      </c>
      <c r="H3052">
        <v>23.5</v>
      </c>
      <c r="I3052" t="s">
        <v>26</v>
      </c>
      <c r="J3052" s="1">
        <v>46124</v>
      </c>
      <c r="K3052" s="1">
        <v>46134</v>
      </c>
      <c r="L3052" t="s">
        <v>27</v>
      </c>
      <c r="M3052" t="s">
        <v>60</v>
      </c>
      <c r="N3052" t="s">
        <v>48</v>
      </c>
      <c r="O3052">
        <v>101</v>
      </c>
      <c r="P3052">
        <v>38.6</v>
      </c>
      <c r="Q3052" t="s">
        <v>41</v>
      </c>
      <c r="R3052" t="s">
        <v>31</v>
      </c>
      <c r="S3052">
        <v>50000</v>
      </c>
      <c r="T3052" t="s">
        <v>43</v>
      </c>
      <c r="U3052">
        <v>10</v>
      </c>
      <c r="V3052" t="s">
        <v>50</v>
      </c>
      <c r="W3052" t="str">
        <f>TEXT(EHR[[#This Row],[Admission_Date]], "MMM")</f>
        <v>Apr</v>
      </c>
      <c r="X3052">
        <f>MONTH(EHR[[#This Row],[Admission_Date]])</f>
        <v>4</v>
      </c>
    </row>
    <row r="3053" spans="1:24" x14ac:dyDescent="0.25">
      <c r="A3053" t="s">
        <v>3114</v>
      </c>
      <c r="B3053" t="s">
        <v>23</v>
      </c>
      <c r="C3053">
        <v>19</v>
      </c>
      <c r="D3053" t="s">
        <v>24</v>
      </c>
      <c r="E3053" t="s">
        <v>25</v>
      </c>
      <c r="F3053">
        <v>148</v>
      </c>
      <c r="G3053">
        <v>54</v>
      </c>
      <c r="H3053">
        <v>24.7</v>
      </c>
      <c r="I3053" t="s">
        <v>46</v>
      </c>
      <c r="J3053" s="1">
        <v>45761</v>
      </c>
      <c r="K3053" s="1">
        <v>45768</v>
      </c>
      <c r="L3053" t="s">
        <v>27</v>
      </c>
      <c r="M3053" t="s">
        <v>54</v>
      </c>
      <c r="N3053" t="s">
        <v>48</v>
      </c>
      <c r="O3053">
        <v>86</v>
      </c>
      <c r="P3053">
        <v>38.799999999999997</v>
      </c>
      <c r="Q3053" t="s">
        <v>41</v>
      </c>
      <c r="R3053" t="s">
        <v>42</v>
      </c>
      <c r="S3053">
        <v>25000</v>
      </c>
      <c r="T3053" t="s">
        <v>66</v>
      </c>
      <c r="U3053">
        <v>7</v>
      </c>
      <c r="V3053" t="s">
        <v>61</v>
      </c>
      <c r="W3053" t="str">
        <f>TEXT(EHR[[#This Row],[Admission_Date]], "MMM")</f>
        <v>Apr</v>
      </c>
      <c r="X3053">
        <f>MONTH(EHR[[#This Row],[Admission_Date]])</f>
        <v>4</v>
      </c>
    </row>
    <row r="3054" spans="1:24" x14ac:dyDescent="0.25">
      <c r="A3054" t="s">
        <v>3115</v>
      </c>
      <c r="B3054" t="s">
        <v>23</v>
      </c>
      <c r="C3054">
        <v>71</v>
      </c>
      <c r="D3054" t="s">
        <v>24</v>
      </c>
      <c r="E3054" t="s">
        <v>25</v>
      </c>
      <c r="F3054">
        <v>183</v>
      </c>
      <c r="G3054">
        <v>58</v>
      </c>
      <c r="H3054">
        <v>17.3</v>
      </c>
      <c r="I3054" t="s">
        <v>26</v>
      </c>
      <c r="J3054" s="1">
        <v>45722</v>
      </c>
      <c r="K3054" s="1">
        <v>45724</v>
      </c>
      <c r="L3054" t="s">
        <v>39</v>
      </c>
      <c r="M3054" t="s">
        <v>54</v>
      </c>
      <c r="N3054" t="s">
        <v>29</v>
      </c>
      <c r="O3054">
        <v>102</v>
      </c>
      <c r="P3054">
        <v>36.6</v>
      </c>
      <c r="Q3054" t="s">
        <v>30</v>
      </c>
      <c r="R3054" t="s">
        <v>49</v>
      </c>
      <c r="S3054">
        <v>75000</v>
      </c>
      <c r="T3054" t="s">
        <v>32</v>
      </c>
      <c r="U3054">
        <v>2</v>
      </c>
      <c r="V3054" t="s">
        <v>50</v>
      </c>
      <c r="W3054" t="str">
        <f>TEXT(EHR[[#This Row],[Admission_Date]], "MMM")</f>
        <v>Mar</v>
      </c>
      <c r="X3054">
        <f>MONTH(EHR[[#This Row],[Admission_Date]])</f>
        <v>3</v>
      </c>
    </row>
    <row r="3055" spans="1:24" x14ac:dyDescent="0.25">
      <c r="A3055" t="s">
        <v>3116</v>
      </c>
      <c r="B3055" t="s">
        <v>35</v>
      </c>
      <c r="C3055">
        <v>86</v>
      </c>
      <c r="D3055" t="s">
        <v>56</v>
      </c>
      <c r="E3055" t="s">
        <v>52</v>
      </c>
      <c r="F3055">
        <v>152</v>
      </c>
      <c r="G3055">
        <v>56</v>
      </c>
      <c r="H3055">
        <v>24.2</v>
      </c>
      <c r="I3055" t="s">
        <v>53</v>
      </c>
      <c r="J3055" s="1">
        <v>45788</v>
      </c>
      <c r="K3055" s="1">
        <v>45796</v>
      </c>
      <c r="L3055" t="s">
        <v>47</v>
      </c>
      <c r="M3055" t="s">
        <v>60</v>
      </c>
      <c r="N3055" t="s">
        <v>29</v>
      </c>
      <c r="O3055">
        <v>64</v>
      </c>
      <c r="P3055">
        <v>37.6</v>
      </c>
      <c r="Q3055" t="s">
        <v>30</v>
      </c>
      <c r="R3055" t="s">
        <v>49</v>
      </c>
      <c r="S3055">
        <v>25000</v>
      </c>
      <c r="T3055" t="s">
        <v>43</v>
      </c>
      <c r="U3055">
        <v>8</v>
      </c>
      <c r="V3055" t="s">
        <v>50</v>
      </c>
      <c r="W3055" t="str">
        <f>TEXT(EHR[[#This Row],[Admission_Date]], "MMM")</f>
        <v>May</v>
      </c>
      <c r="X3055">
        <f>MONTH(EHR[[#This Row],[Admission_Date]])</f>
        <v>5</v>
      </c>
    </row>
    <row r="3056" spans="1:24" x14ac:dyDescent="0.25">
      <c r="A3056" t="s">
        <v>3117</v>
      </c>
      <c r="B3056" t="s">
        <v>35</v>
      </c>
      <c r="C3056">
        <v>18</v>
      </c>
      <c r="D3056" t="s">
        <v>56</v>
      </c>
      <c r="E3056" t="s">
        <v>25</v>
      </c>
      <c r="F3056">
        <v>186</v>
      </c>
      <c r="G3056">
        <v>59</v>
      </c>
      <c r="H3056">
        <v>17.100000000000001</v>
      </c>
      <c r="I3056" t="s">
        <v>26</v>
      </c>
      <c r="J3056" s="1">
        <v>45854</v>
      </c>
      <c r="K3056" s="1">
        <v>45863</v>
      </c>
      <c r="L3056" t="s">
        <v>27</v>
      </c>
      <c r="M3056" t="s">
        <v>54</v>
      </c>
      <c r="N3056" t="s">
        <v>48</v>
      </c>
      <c r="O3056">
        <v>88</v>
      </c>
      <c r="P3056">
        <v>36.700000000000003</v>
      </c>
      <c r="Q3056" t="s">
        <v>41</v>
      </c>
      <c r="R3056" t="s">
        <v>42</v>
      </c>
      <c r="S3056">
        <v>50000</v>
      </c>
      <c r="T3056" t="s">
        <v>43</v>
      </c>
      <c r="U3056">
        <v>9</v>
      </c>
      <c r="V3056" t="s">
        <v>61</v>
      </c>
      <c r="W3056" t="str">
        <f>TEXT(EHR[[#This Row],[Admission_Date]], "MMM")</f>
        <v>Jul</v>
      </c>
      <c r="X3056">
        <f>MONTH(EHR[[#This Row],[Admission_Date]])</f>
        <v>7</v>
      </c>
    </row>
    <row r="3057" spans="1:24" x14ac:dyDescent="0.25">
      <c r="A3057" t="s">
        <v>3118</v>
      </c>
      <c r="B3057" t="s">
        <v>23</v>
      </c>
      <c r="C3057">
        <v>60</v>
      </c>
      <c r="D3057" t="s">
        <v>73</v>
      </c>
      <c r="E3057" t="s">
        <v>52</v>
      </c>
      <c r="F3057">
        <v>145</v>
      </c>
      <c r="G3057">
        <v>82</v>
      </c>
      <c r="H3057">
        <v>39</v>
      </c>
      <c r="I3057" t="s">
        <v>26</v>
      </c>
      <c r="J3057" s="1">
        <v>46171</v>
      </c>
      <c r="K3057" s="1">
        <v>46175</v>
      </c>
      <c r="L3057" t="s">
        <v>59</v>
      </c>
      <c r="M3057" t="s">
        <v>28</v>
      </c>
      <c r="N3057" t="s">
        <v>48</v>
      </c>
      <c r="O3057">
        <v>80</v>
      </c>
      <c r="P3057">
        <v>37.200000000000003</v>
      </c>
      <c r="Q3057" t="s">
        <v>30</v>
      </c>
      <c r="R3057" t="s">
        <v>42</v>
      </c>
      <c r="S3057">
        <v>50000</v>
      </c>
      <c r="T3057" t="s">
        <v>32</v>
      </c>
      <c r="U3057">
        <v>4</v>
      </c>
      <c r="V3057" t="s">
        <v>50</v>
      </c>
      <c r="W3057" t="str">
        <f>TEXT(EHR[[#This Row],[Admission_Date]], "MMM")</f>
        <v>May</v>
      </c>
      <c r="X3057">
        <f>MONTH(EHR[[#This Row],[Admission_Date]])</f>
        <v>5</v>
      </c>
    </row>
    <row r="3058" spans="1:24" x14ac:dyDescent="0.25">
      <c r="A3058" t="s">
        <v>3119</v>
      </c>
      <c r="B3058" t="s">
        <v>23</v>
      </c>
      <c r="C3058">
        <v>19</v>
      </c>
      <c r="D3058" t="s">
        <v>73</v>
      </c>
      <c r="E3058" t="s">
        <v>52</v>
      </c>
      <c r="F3058">
        <v>149</v>
      </c>
      <c r="G3058">
        <v>50</v>
      </c>
      <c r="H3058">
        <v>22.5</v>
      </c>
      <c r="I3058" t="s">
        <v>26</v>
      </c>
      <c r="J3058" s="1">
        <v>45740</v>
      </c>
      <c r="K3058" s="1"/>
      <c r="L3058" t="s">
        <v>59</v>
      </c>
      <c r="M3058" t="s">
        <v>28</v>
      </c>
      <c r="N3058" t="s">
        <v>29</v>
      </c>
      <c r="O3058">
        <v>85</v>
      </c>
      <c r="P3058">
        <v>38.6</v>
      </c>
      <c r="Q3058" t="s">
        <v>41</v>
      </c>
      <c r="R3058" t="s">
        <v>49</v>
      </c>
      <c r="S3058">
        <v>75000</v>
      </c>
      <c r="T3058" t="s">
        <v>66</v>
      </c>
      <c r="V3058" t="s">
        <v>61</v>
      </c>
      <c r="W3058" t="str">
        <f>TEXT(EHR[[#This Row],[Admission_Date]], "MMM")</f>
        <v>Mar</v>
      </c>
      <c r="X3058">
        <f>MONTH(EHR[[#This Row],[Admission_Date]])</f>
        <v>3</v>
      </c>
    </row>
    <row r="3059" spans="1:24" x14ac:dyDescent="0.25">
      <c r="A3059" t="s">
        <v>3120</v>
      </c>
      <c r="B3059" t="s">
        <v>23</v>
      </c>
      <c r="C3059">
        <v>75</v>
      </c>
      <c r="D3059" t="s">
        <v>36</v>
      </c>
      <c r="E3059" t="s">
        <v>52</v>
      </c>
      <c r="F3059">
        <v>178</v>
      </c>
      <c r="G3059">
        <v>52</v>
      </c>
      <c r="H3059">
        <v>16.399999999999999</v>
      </c>
      <c r="I3059" t="s">
        <v>53</v>
      </c>
      <c r="J3059" s="1">
        <v>45950</v>
      </c>
      <c r="K3059" s="1">
        <v>45956</v>
      </c>
      <c r="L3059" t="s">
        <v>39</v>
      </c>
      <c r="M3059" t="s">
        <v>60</v>
      </c>
      <c r="N3059" t="s">
        <v>48</v>
      </c>
      <c r="O3059">
        <v>105</v>
      </c>
      <c r="P3059">
        <v>36.1</v>
      </c>
      <c r="Q3059" t="s">
        <v>41</v>
      </c>
      <c r="R3059" t="s">
        <v>42</v>
      </c>
      <c r="S3059">
        <v>25000</v>
      </c>
      <c r="T3059" t="s">
        <v>43</v>
      </c>
      <c r="U3059">
        <v>6</v>
      </c>
      <c r="V3059" t="s">
        <v>50</v>
      </c>
      <c r="W3059" t="str">
        <f>TEXT(EHR[[#This Row],[Admission_Date]], "MMM")</f>
        <v>Oct</v>
      </c>
      <c r="X3059">
        <f>MONTH(EHR[[#This Row],[Admission_Date]])</f>
        <v>10</v>
      </c>
    </row>
    <row r="3060" spans="1:24" x14ac:dyDescent="0.25">
      <c r="A3060" t="s">
        <v>3121</v>
      </c>
      <c r="B3060" t="s">
        <v>23</v>
      </c>
      <c r="C3060">
        <v>45</v>
      </c>
      <c r="D3060" t="s">
        <v>73</v>
      </c>
      <c r="E3060" t="s">
        <v>25</v>
      </c>
      <c r="F3060">
        <v>160</v>
      </c>
      <c r="G3060">
        <v>64</v>
      </c>
      <c r="H3060">
        <v>25</v>
      </c>
      <c r="I3060" t="s">
        <v>38</v>
      </c>
      <c r="J3060" s="1">
        <v>46196</v>
      </c>
      <c r="K3060" s="1">
        <v>46199</v>
      </c>
      <c r="L3060" t="s">
        <v>27</v>
      </c>
      <c r="M3060" t="s">
        <v>28</v>
      </c>
      <c r="N3060" t="s">
        <v>29</v>
      </c>
      <c r="O3060">
        <v>101</v>
      </c>
      <c r="P3060">
        <v>36.4</v>
      </c>
      <c r="Q3060" t="s">
        <v>57</v>
      </c>
      <c r="R3060" t="s">
        <v>42</v>
      </c>
      <c r="S3060">
        <v>25000</v>
      </c>
      <c r="T3060" t="s">
        <v>43</v>
      </c>
      <c r="U3060">
        <v>3</v>
      </c>
      <c r="V3060" t="s">
        <v>33</v>
      </c>
      <c r="W3060" t="str">
        <f>TEXT(EHR[[#This Row],[Admission_Date]], "MMM")</f>
        <v>Jun</v>
      </c>
      <c r="X3060">
        <f>MONTH(EHR[[#This Row],[Admission_Date]])</f>
        <v>6</v>
      </c>
    </row>
    <row r="3061" spans="1:24" x14ac:dyDescent="0.25">
      <c r="A3061" t="s">
        <v>3122</v>
      </c>
      <c r="B3061" t="s">
        <v>35</v>
      </c>
      <c r="C3061">
        <v>80</v>
      </c>
      <c r="D3061" t="s">
        <v>56</v>
      </c>
      <c r="E3061" t="s">
        <v>37</v>
      </c>
      <c r="F3061">
        <v>157</v>
      </c>
      <c r="G3061">
        <v>109</v>
      </c>
      <c r="H3061">
        <v>44.2</v>
      </c>
      <c r="I3061" t="s">
        <v>38</v>
      </c>
      <c r="J3061" s="1">
        <v>45749</v>
      </c>
      <c r="K3061" s="1">
        <v>45753</v>
      </c>
      <c r="L3061" t="s">
        <v>59</v>
      </c>
      <c r="M3061" t="s">
        <v>71</v>
      </c>
      <c r="N3061" t="s">
        <v>48</v>
      </c>
      <c r="O3061">
        <v>67</v>
      </c>
      <c r="P3061">
        <v>36.4</v>
      </c>
      <c r="Q3061" t="s">
        <v>30</v>
      </c>
      <c r="R3061" t="s">
        <v>42</v>
      </c>
      <c r="S3061">
        <v>75000</v>
      </c>
      <c r="T3061" t="s">
        <v>66</v>
      </c>
      <c r="U3061">
        <v>4</v>
      </c>
      <c r="V3061" t="s">
        <v>50</v>
      </c>
      <c r="W3061" t="str">
        <f>TEXT(EHR[[#This Row],[Admission_Date]], "MMM")</f>
        <v>Apr</v>
      </c>
      <c r="X3061">
        <f>MONTH(EHR[[#This Row],[Admission_Date]])</f>
        <v>4</v>
      </c>
    </row>
    <row r="3062" spans="1:24" x14ac:dyDescent="0.25">
      <c r="A3062" t="s">
        <v>3123</v>
      </c>
      <c r="B3062" t="s">
        <v>23</v>
      </c>
      <c r="C3062">
        <v>40</v>
      </c>
      <c r="D3062" t="s">
        <v>56</v>
      </c>
      <c r="E3062" t="s">
        <v>25</v>
      </c>
      <c r="F3062">
        <v>159</v>
      </c>
      <c r="G3062">
        <v>64</v>
      </c>
      <c r="H3062">
        <v>25.3</v>
      </c>
      <c r="I3062" t="s">
        <v>26</v>
      </c>
      <c r="J3062" s="1">
        <v>45772</v>
      </c>
      <c r="K3062" s="1">
        <v>45777</v>
      </c>
      <c r="L3062" t="s">
        <v>65</v>
      </c>
      <c r="M3062" t="s">
        <v>40</v>
      </c>
      <c r="N3062" t="s">
        <v>29</v>
      </c>
      <c r="O3062">
        <v>85</v>
      </c>
      <c r="P3062">
        <v>37.1</v>
      </c>
      <c r="Q3062" t="s">
        <v>30</v>
      </c>
      <c r="R3062" t="s">
        <v>42</v>
      </c>
      <c r="S3062">
        <v>50000</v>
      </c>
      <c r="T3062" t="s">
        <v>66</v>
      </c>
      <c r="U3062">
        <v>5</v>
      </c>
      <c r="V3062" t="s">
        <v>33</v>
      </c>
      <c r="W3062" t="str">
        <f>TEXT(EHR[[#This Row],[Admission_Date]], "MMM")</f>
        <v>Apr</v>
      </c>
      <c r="X3062">
        <f>MONTH(EHR[[#This Row],[Admission_Date]])</f>
        <v>4</v>
      </c>
    </row>
    <row r="3063" spans="1:24" x14ac:dyDescent="0.25">
      <c r="A3063" t="s">
        <v>3124</v>
      </c>
      <c r="B3063" t="s">
        <v>35</v>
      </c>
      <c r="C3063">
        <v>29</v>
      </c>
      <c r="D3063" t="s">
        <v>36</v>
      </c>
      <c r="E3063" t="s">
        <v>37</v>
      </c>
      <c r="F3063">
        <v>147</v>
      </c>
      <c r="G3063">
        <v>97</v>
      </c>
      <c r="H3063">
        <v>44.9</v>
      </c>
      <c r="I3063" t="s">
        <v>53</v>
      </c>
      <c r="J3063" s="1">
        <v>45923</v>
      </c>
      <c r="K3063" s="1">
        <v>45933</v>
      </c>
      <c r="L3063" t="s">
        <v>47</v>
      </c>
      <c r="M3063" t="s">
        <v>60</v>
      </c>
      <c r="N3063" t="s">
        <v>29</v>
      </c>
      <c r="O3063">
        <v>88</v>
      </c>
      <c r="P3063">
        <v>38</v>
      </c>
      <c r="Q3063" t="s">
        <v>30</v>
      </c>
      <c r="R3063" t="s">
        <v>31</v>
      </c>
      <c r="S3063">
        <v>75000</v>
      </c>
      <c r="T3063" t="s">
        <v>32</v>
      </c>
      <c r="U3063">
        <v>10</v>
      </c>
      <c r="V3063" t="s">
        <v>44</v>
      </c>
      <c r="W3063" t="str">
        <f>TEXT(EHR[[#This Row],[Admission_Date]], "MMM")</f>
        <v>Sep</v>
      </c>
      <c r="X3063">
        <f>MONTH(EHR[[#This Row],[Admission_Date]])</f>
        <v>9</v>
      </c>
    </row>
    <row r="3064" spans="1:24" x14ac:dyDescent="0.25">
      <c r="A3064" t="s">
        <v>3125</v>
      </c>
      <c r="B3064" t="s">
        <v>35</v>
      </c>
      <c r="C3064">
        <v>53</v>
      </c>
      <c r="D3064" t="s">
        <v>24</v>
      </c>
      <c r="E3064" t="s">
        <v>37</v>
      </c>
      <c r="F3064">
        <v>145</v>
      </c>
      <c r="G3064">
        <v>54</v>
      </c>
      <c r="H3064">
        <v>25.7</v>
      </c>
      <c r="I3064" t="s">
        <v>53</v>
      </c>
      <c r="J3064" s="1">
        <v>45964</v>
      </c>
      <c r="K3064" s="1">
        <v>45969</v>
      </c>
      <c r="L3064" t="s">
        <v>47</v>
      </c>
      <c r="M3064" t="s">
        <v>40</v>
      </c>
      <c r="N3064" t="s">
        <v>29</v>
      </c>
      <c r="O3064">
        <v>85</v>
      </c>
      <c r="P3064">
        <v>38.9</v>
      </c>
      <c r="Q3064" t="s">
        <v>30</v>
      </c>
      <c r="R3064" t="s">
        <v>31</v>
      </c>
      <c r="S3064">
        <v>25000</v>
      </c>
      <c r="T3064" t="s">
        <v>32</v>
      </c>
      <c r="U3064">
        <v>5</v>
      </c>
      <c r="V3064" t="s">
        <v>50</v>
      </c>
      <c r="W3064" t="str">
        <f>TEXT(EHR[[#This Row],[Admission_Date]], "MMM")</f>
        <v>Nov</v>
      </c>
      <c r="X3064">
        <f>MONTH(EHR[[#This Row],[Admission_Date]])</f>
        <v>11</v>
      </c>
    </row>
    <row r="3065" spans="1:24" x14ac:dyDescent="0.25">
      <c r="A3065" t="s">
        <v>3126</v>
      </c>
      <c r="B3065" t="s">
        <v>35</v>
      </c>
      <c r="C3065">
        <v>84</v>
      </c>
      <c r="D3065" t="s">
        <v>24</v>
      </c>
      <c r="E3065" t="s">
        <v>52</v>
      </c>
      <c r="F3065">
        <v>182</v>
      </c>
      <c r="G3065">
        <v>88</v>
      </c>
      <c r="H3065">
        <v>26.6</v>
      </c>
      <c r="I3065" t="s">
        <v>46</v>
      </c>
      <c r="J3065" s="1">
        <v>45913</v>
      </c>
      <c r="K3065" s="1">
        <v>45920</v>
      </c>
      <c r="L3065" t="s">
        <v>27</v>
      </c>
      <c r="M3065" t="s">
        <v>40</v>
      </c>
      <c r="N3065" t="s">
        <v>48</v>
      </c>
      <c r="O3065">
        <v>75</v>
      </c>
      <c r="P3065">
        <v>36.700000000000003</v>
      </c>
      <c r="Q3065" t="s">
        <v>30</v>
      </c>
      <c r="R3065" t="s">
        <v>31</v>
      </c>
      <c r="S3065">
        <v>50000</v>
      </c>
      <c r="T3065" t="s">
        <v>66</v>
      </c>
      <c r="U3065">
        <v>7</v>
      </c>
      <c r="V3065" t="s">
        <v>50</v>
      </c>
      <c r="W3065" t="str">
        <f>TEXT(EHR[[#This Row],[Admission_Date]], "MMM")</f>
        <v>Sep</v>
      </c>
      <c r="X3065">
        <f>MONTH(EHR[[#This Row],[Admission_Date]])</f>
        <v>9</v>
      </c>
    </row>
    <row r="3066" spans="1:24" x14ac:dyDescent="0.25">
      <c r="A3066" t="s">
        <v>3127</v>
      </c>
      <c r="B3066" t="s">
        <v>35</v>
      </c>
      <c r="C3066">
        <v>77</v>
      </c>
      <c r="D3066" t="s">
        <v>24</v>
      </c>
      <c r="E3066" t="s">
        <v>37</v>
      </c>
      <c r="F3066">
        <v>158</v>
      </c>
      <c r="G3066">
        <v>72</v>
      </c>
      <c r="H3066">
        <v>28.8</v>
      </c>
      <c r="I3066" t="s">
        <v>26</v>
      </c>
      <c r="J3066" s="1">
        <v>45947</v>
      </c>
      <c r="K3066" s="1">
        <v>45950</v>
      </c>
      <c r="L3066" t="s">
        <v>59</v>
      </c>
      <c r="M3066" t="s">
        <v>28</v>
      </c>
      <c r="N3066" t="s">
        <v>29</v>
      </c>
      <c r="O3066">
        <v>64</v>
      </c>
      <c r="P3066">
        <v>37.299999999999997</v>
      </c>
      <c r="Q3066" t="s">
        <v>41</v>
      </c>
      <c r="R3066" t="s">
        <v>42</v>
      </c>
      <c r="S3066">
        <v>75000</v>
      </c>
      <c r="T3066" t="s">
        <v>43</v>
      </c>
      <c r="U3066">
        <v>3</v>
      </c>
      <c r="V3066" t="s">
        <v>50</v>
      </c>
      <c r="W3066" t="str">
        <f>TEXT(EHR[[#This Row],[Admission_Date]], "MMM")</f>
        <v>Oct</v>
      </c>
      <c r="X3066">
        <f>MONTH(EHR[[#This Row],[Admission_Date]])</f>
        <v>10</v>
      </c>
    </row>
    <row r="3067" spans="1:24" x14ac:dyDescent="0.25">
      <c r="A3067" t="s">
        <v>3128</v>
      </c>
      <c r="B3067" t="s">
        <v>23</v>
      </c>
      <c r="C3067">
        <v>69</v>
      </c>
      <c r="D3067" t="s">
        <v>24</v>
      </c>
      <c r="E3067" t="s">
        <v>52</v>
      </c>
      <c r="F3067">
        <v>175</v>
      </c>
      <c r="G3067">
        <v>86</v>
      </c>
      <c r="H3067">
        <v>28.1</v>
      </c>
      <c r="I3067" t="s">
        <v>46</v>
      </c>
      <c r="J3067" s="1">
        <v>46048</v>
      </c>
      <c r="K3067" s="1">
        <v>46052</v>
      </c>
      <c r="L3067" t="s">
        <v>27</v>
      </c>
      <c r="M3067" t="s">
        <v>71</v>
      </c>
      <c r="N3067" t="s">
        <v>29</v>
      </c>
      <c r="O3067">
        <v>77</v>
      </c>
      <c r="P3067">
        <v>36.299999999999997</v>
      </c>
      <c r="Q3067" t="s">
        <v>57</v>
      </c>
      <c r="R3067" t="s">
        <v>49</v>
      </c>
      <c r="S3067">
        <v>75000</v>
      </c>
      <c r="T3067" t="s">
        <v>43</v>
      </c>
      <c r="U3067">
        <v>4</v>
      </c>
      <c r="V3067" t="s">
        <v>50</v>
      </c>
      <c r="W3067" t="str">
        <f>TEXT(EHR[[#This Row],[Admission_Date]], "MMM")</f>
        <v>Jan</v>
      </c>
      <c r="X3067">
        <f>MONTH(EHR[[#This Row],[Admission_Date]])</f>
        <v>1</v>
      </c>
    </row>
    <row r="3068" spans="1:24" x14ac:dyDescent="0.25">
      <c r="A3068" t="s">
        <v>3129</v>
      </c>
      <c r="B3068" t="s">
        <v>23</v>
      </c>
      <c r="C3068">
        <v>66</v>
      </c>
      <c r="D3068" t="s">
        <v>73</v>
      </c>
      <c r="E3068" t="s">
        <v>52</v>
      </c>
      <c r="F3068">
        <v>180</v>
      </c>
      <c r="G3068">
        <v>105</v>
      </c>
      <c r="H3068">
        <v>32.4</v>
      </c>
      <c r="I3068" t="s">
        <v>53</v>
      </c>
      <c r="J3068" s="1">
        <v>45879</v>
      </c>
      <c r="K3068" s="1">
        <v>45885</v>
      </c>
      <c r="L3068" t="s">
        <v>39</v>
      </c>
      <c r="M3068" t="s">
        <v>28</v>
      </c>
      <c r="N3068" t="s">
        <v>29</v>
      </c>
      <c r="O3068">
        <v>101</v>
      </c>
      <c r="P3068">
        <v>37.200000000000003</v>
      </c>
      <c r="Q3068" t="s">
        <v>57</v>
      </c>
      <c r="R3068" t="s">
        <v>49</v>
      </c>
      <c r="S3068">
        <v>25000</v>
      </c>
      <c r="T3068" t="s">
        <v>43</v>
      </c>
      <c r="U3068">
        <v>6</v>
      </c>
      <c r="V3068" t="s">
        <v>50</v>
      </c>
      <c r="W3068" t="str">
        <f>TEXT(EHR[[#This Row],[Admission_Date]], "MMM")</f>
        <v>Aug</v>
      </c>
      <c r="X3068">
        <f>MONTH(EHR[[#This Row],[Admission_Date]])</f>
        <v>8</v>
      </c>
    </row>
    <row r="3069" spans="1:24" x14ac:dyDescent="0.25">
      <c r="A3069" t="s">
        <v>3130</v>
      </c>
      <c r="B3069" t="s">
        <v>23</v>
      </c>
      <c r="C3069">
        <v>5</v>
      </c>
      <c r="D3069" t="s">
        <v>36</v>
      </c>
      <c r="E3069" t="s">
        <v>25</v>
      </c>
      <c r="F3069">
        <v>148</v>
      </c>
      <c r="G3069">
        <v>49</v>
      </c>
      <c r="H3069">
        <v>22.4</v>
      </c>
      <c r="I3069" t="s">
        <v>38</v>
      </c>
      <c r="J3069" s="1">
        <v>46003</v>
      </c>
      <c r="K3069" s="1">
        <v>46010</v>
      </c>
      <c r="L3069" t="s">
        <v>77</v>
      </c>
      <c r="M3069" t="s">
        <v>40</v>
      </c>
      <c r="N3069" t="s">
        <v>48</v>
      </c>
      <c r="O3069">
        <v>77</v>
      </c>
      <c r="P3069">
        <v>36.5</v>
      </c>
      <c r="Q3069" t="s">
        <v>30</v>
      </c>
      <c r="R3069" t="s">
        <v>42</v>
      </c>
      <c r="S3069">
        <v>25000</v>
      </c>
      <c r="T3069" t="s">
        <v>66</v>
      </c>
      <c r="U3069">
        <v>7</v>
      </c>
      <c r="V3069" t="s">
        <v>81</v>
      </c>
      <c r="W3069" t="str">
        <f>TEXT(EHR[[#This Row],[Admission_Date]], "MMM")</f>
        <v>Dec</v>
      </c>
      <c r="X3069">
        <f>MONTH(EHR[[#This Row],[Admission_Date]])</f>
        <v>12</v>
      </c>
    </row>
    <row r="3070" spans="1:24" x14ac:dyDescent="0.25">
      <c r="A3070" t="s">
        <v>3131</v>
      </c>
      <c r="B3070" t="s">
        <v>35</v>
      </c>
      <c r="C3070">
        <v>20</v>
      </c>
      <c r="D3070" t="s">
        <v>36</v>
      </c>
      <c r="E3070" t="s">
        <v>37</v>
      </c>
      <c r="F3070">
        <v>186</v>
      </c>
      <c r="G3070">
        <v>71</v>
      </c>
      <c r="H3070">
        <v>20.5</v>
      </c>
      <c r="I3070" t="s">
        <v>53</v>
      </c>
      <c r="J3070" s="1">
        <v>46187</v>
      </c>
      <c r="K3070" s="1">
        <v>46192</v>
      </c>
      <c r="L3070" t="s">
        <v>65</v>
      </c>
      <c r="M3070" t="s">
        <v>60</v>
      </c>
      <c r="N3070" t="s">
        <v>48</v>
      </c>
      <c r="O3070">
        <v>79</v>
      </c>
      <c r="P3070">
        <v>36</v>
      </c>
      <c r="Q3070" t="s">
        <v>30</v>
      </c>
      <c r="R3070" t="s">
        <v>49</v>
      </c>
      <c r="S3070">
        <v>50000</v>
      </c>
      <c r="T3070" t="s">
        <v>66</v>
      </c>
      <c r="U3070">
        <v>5</v>
      </c>
      <c r="V3070" t="s">
        <v>61</v>
      </c>
      <c r="W3070" t="str">
        <f>TEXT(EHR[[#This Row],[Admission_Date]], "MMM")</f>
        <v>Jun</v>
      </c>
      <c r="X3070">
        <f>MONTH(EHR[[#This Row],[Admission_Date]])</f>
        <v>6</v>
      </c>
    </row>
    <row r="3071" spans="1:24" x14ac:dyDescent="0.25">
      <c r="A3071" t="s">
        <v>3132</v>
      </c>
      <c r="B3071" t="s">
        <v>35</v>
      </c>
      <c r="C3071">
        <v>25</v>
      </c>
      <c r="D3071" t="s">
        <v>56</v>
      </c>
      <c r="E3071" t="s">
        <v>25</v>
      </c>
      <c r="F3071">
        <v>186</v>
      </c>
      <c r="G3071">
        <v>76</v>
      </c>
      <c r="H3071">
        <v>22</v>
      </c>
      <c r="I3071" t="s">
        <v>46</v>
      </c>
      <c r="J3071" s="1">
        <v>45665</v>
      </c>
      <c r="K3071" s="1">
        <v>45675</v>
      </c>
      <c r="L3071" t="s">
        <v>47</v>
      </c>
      <c r="M3071" t="s">
        <v>28</v>
      </c>
      <c r="N3071" t="s">
        <v>48</v>
      </c>
      <c r="O3071">
        <v>69</v>
      </c>
      <c r="P3071">
        <v>37</v>
      </c>
      <c r="Q3071" t="s">
        <v>41</v>
      </c>
      <c r="R3071" t="s">
        <v>42</v>
      </c>
      <c r="S3071">
        <v>50000</v>
      </c>
      <c r="T3071" t="s">
        <v>32</v>
      </c>
      <c r="U3071">
        <v>10</v>
      </c>
      <c r="V3071" t="s">
        <v>44</v>
      </c>
      <c r="W3071" t="str">
        <f>TEXT(EHR[[#This Row],[Admission_Date]], "MMM")</f>
        <v>Jan</v>
      </c>
      <c r="X3071">
        <f>MONTH(EHR[[#This Row],[Admission_Date]])</f>
        <v>1</v>
      </c>
    </row>
    <row r="3072" spans="1:24" x14ac:dyDescent="0.25">
      <c r="A3072" t="s">
        <v>3133</v>
      </c>
      <c r="B3072" t="s">
        <v>23</v>
      </c>
      <c r="C3072">
        <v>15</v>
      </c>
      <c r="D3072" t="s">
        <v>73</v>
      </c>
      <c r="E3072" t="s">
        <v>37</v>
      </c>
      <c r="F3072">
        <v>184</v>
      </c>
      <c r="G3072">
        <v>61</v>
      </c>
      <c r="H3072">
        <v>18</v>
      </c>
      <c r="I3072" t="s">
        <v>93</v>
      </c>
      <c r="J3072" s="1">
        <v>46020</v>
      </c>
      <c r="K3072" s="1">
        <v>46023</v>
      </c>
      <c r="L3072" t="s">
        <v>47</v>
      </c>
      <c r="M3072" t="s">
        <v>71</v>
      </c>
      <c r="N3072" t="s">
        <v>29</v>
      </c>
      <c r="O3072">
        <v>107</v>
      </c>
      <c r="P3072">
        <v>39</v>
      </c>
      <c r="Q3072" t="s">
        <v>41</v>
      </c>
      <c r="R3072" t="s">
        <v>42</v>
      </c>
      <c r="S3072">
        <v>75000</v>
      </c>
      <c r="T3072" t="s">
        <v>43</v>
      </c>
      <c r="U3072">
        <v>3</v>
      </c>
      <c r="V3072" t="s">
        <v>61</v>
      </c>
      <c r="W3072" t="str">
        <f>TEXT(EHR[[#This Row],[Admission_Date]], "MMM")</f>
        <v>Dec</v>
      </c>
      <c r="X3072">
        <f>MONTH(EHR[[#This Row],[Admission_Date]])</f>
        <v>12</v>
      </c>
    </row>
    <row r="3073" spans="1:24" x14ac:dyDescent="0.25">
      <c r="A3073" t="s">
        <v>3134</v>
      </c>
      <c r="B3073" t="s">
        <v>23</v>
      </c>
      <c r="C3073">
        <v>29</v>
      </c>
      <c r="D3073" t="s">
        <v>36</v>
      </c>
      <c r="E3073" t="s">
        <v>25</v>
      </c>
      <c r="F3073">
        <v>179</v>
      </c>
      <c r="G3073">
        <v>52</v>
      </c>
      <c r="H3073">
        <v>16.2</v>
      </c>
      <c r="I3073" t="s">
        <v>38</v>
      </c>
      <c r="J3073" s="1">
        <v>45921</v>
      </c>
      <c r="K3073" s="1">
        <v>45925</v>
      </c>
      <c r="L3073" t="s">
        <v>65</v>
      </c>
      <c r="M3073" t="s">
        <v>54</v>
      </c>
      <c r="N3073" t="s">
        <v>29</v>
      </c>
      <c r="O3073">
        <v>81</v>
      </c>
      <c r="P3073">
        <v>36.5</v>
      </c>
      <c r="Q3073" t="s">
        <v>41</v>
      </c>
      <c r="R3073" t="s">
        <v>31</v>
      </c>
      <c r="S3073">
        <v>25000</v>
      </c>
      <c r="T3073" t="s">
        <v>43</v>
      </c>
      <c r="U3073">
        <v>4</v>
      </c>
      <c r="V3073" t="s">
        <v>44</v>
      </c>
      <c r="W3073" t="str">
        <f>TEXT(EHR[[#This Row],[Admission_Date]], "MMM")</f>
        <v>Sep</v>
      </c>
      <c r="X3073">
        <f>MONTH(EHR[[#This Row],[Admission_Date]])</f>
        <v>9</v>
      </c>
    </row>
    <row r="3074" spans="1:24" x14ac:dyDescent="0.25">
      <c r="A3074" t="s">
        <v>3135</v>
      </c>
      <c r="B3074" t="s">
        <v>23</v>
      </c>
      <c r="C3074">
        <v>36</v>
      </c>
      <c r="D3074" t="s">
        <v>73</v>
      </c>
      <c r="E3074" t="s">
        <v>25</v>
      </c>
      <c r="F3074">
        <v>182</v>
      </c>
      <c r="G3074">
        <v>70</v>
      </c>
      <c r="H3074">
        <v>21.1</v>
      </c>
      <c r="I3074" t="s">
        <v>26</v>
      </c>
      <c r="J3074" s="1">
        <v>45823</v>
      </c>
      <c r="K3074" s="1">
        <v>45833</v>
      </c>
      <c r="L3074" t="s">
        <v>47</v>
      </c>
      <c r="M3074" t="s">
        <v>71</v>
      </c>
      <c r="N3074" t="s">
        <v>29</v>
      </c>
      <c r="O3074">
        <v>108</v>
      </c>
      <c r="P3074">
        <v>38.799999999999997</v>
      </c>
      <c r="Q3074" t="s">
        <v>57</v>
      </c>
      <c r="R3074" t="s">
        <v>31</v>
      </c>
      <c r="S3074">
        <v>25000</v>
      </c>
      <c r="T3074" t="s">
        <v>32</v>
      </c>
      <c r="U3074">
        <v>10</v>
      </c>
      <c r="V3074" t="s">
        <v>33</v>
      </c>
      <c r="W3074" t="str">
        <f>TEXT(EHR[[#This Row],[Admission_Date]], "MMM")</f>
        <v>Jun</v>
      </c>
      <c r="X3074">
        <f>MONTH(EHR[[#This Row],[Admission_Date]])</f>
        <v>6</v>
      </c>
    </row>
    <row r="3075" spans="1:24" x14ac:dyDescent="0.25">
      <c r="A3075" t="s">
        <v>3136</v>
      </c>
      <c r="B3075" t="s">
        <v>35</v>
      </c>
      <c r="C3075">
        <v>83</v>
      </c>
      <c r="D3075" t="s">
        <v>56</v>
      </c>
      <c r="E3075" t="s">
        <v>25</v>
      </c>
      <c r="F3075">
        <v>168</v>
      </c>
      <c r="G3075">
        <v>46</v>
      </c>
      <c r="H3075">
        <v>16.3</v>
      </c>
      <c r="I3075" t="s">
        <v>38</v>
      </c>
      <c r="J3075" s="1">
        <v>45818</v>
      </c>
      <c r="K3075" s="1">
        <v>45825</v>
      </c>
      <c r="L3075" t="s">
        <v>59</v>
      </c>
      <c r="M3075" t="s">
        <v>40</v>
      </c>
      <c r="N3075" t="s">
        <v>29</v>
      </c>
      <c r="O3075">
        <v>83</v>
      </c>
      <c r="P3075">
        <v>37.299999999999997</v>
      </c>
      <c r="Q3075" t="s">
        <v>30</v>
      </c>
      <c r="R3075" t="s">
        <v>31</v>
      </c>
      <c r="S3075">
        <v>75000</v>
      </c>
      <c r="T3075" t="s">
        <v>66</v>
      </c>
      <c r="U3075">
        <v>7</v>
      </c>
      <c r="V3075" t="s">
        <v>50</v>
      </c>
      <c r="W3075" t="str">
        <f>TEXT(EHR[[#This Row],[Admission_Date]], "MMM")</f>
        <v>Jun</v>
      </c>
      <c r="X3075">
        <f>MONTH(EHR[[#This Row],[Admission_Date]])</f>
        <v>6</v>
      </c>
    </row>
    <row r="3076" spans="1:24" x14ac:dyDescent="0.25">
      <c r="A3076" t="s">
        <v>3137</v>
      </c>
      <c r="B3076" t="s">
        <v>35</v>
      </c>
      <c r="C3076">
        <v>21</v>
      </c>
      <c r="D3076" t="s">
        <v>24</v>
      </c>
      <c r="E3076" t="s">
        <v>52</v>
      </c>
      <c r="F3076">
        <v>182</v>
      </c>
      <c r="G3076">
        <v>97</v>
      </c>
      <c r="H3076">
        <v>29.3</v>
      </c>
      <c r="I3076" t="s">
        <v>46</v>
      </c>
      <c r="J3076" s="1">
        <v>45779</v>
      </c>
      <c r="K3076" s="1">
        <v>45788</v>
      </c>
      <c r="L3076" t="s">
        <v>59</v>
      </c>
      <c r="M3076" t="s">
        <v>71</v>
      </c>
      <c r="N3076" t="s">
        <v>48</v>
      </c>
      <c r="O3076">
        <v>94</v>
      </c>
      <c r="P3076">
        <v>37.9</v>
      </c>
      <c r="Q3076" t="s">
        <v>30</v>
      </c>
      <c r="R3076" t="s">
        <v>31</v>
      </c>
      <c r="S3076">
        <v>25000</v>
      </c>
      <c r="T3076" t="s">
        <v>43</v>
      </c>
      <c r="U3076">
        <v>9</v>
      </c>
      <c r="V3076" t="s">
        <v>44</v>
      </c>
      <c r="W3076" t="str">
        <f>TEXT(EHR[[#This Row],[Admission_Date]], "MMM")</f>
        <v>May</v>
      </c>
      <c r="X3076">
        <f>MONTH(EHR[[#This Row],[Admission_Date]])</f>
        <v>5</v>
      </c>
    </row>
    <row r="3077" spans="1:24" x14ac:dyDescent="0.25">
      <c r="A3077" t="s">
        <v>3138</v>
      </c>
      <c r="B3077" t="s">
        <v>35</v>
      </c>
      <c r="C3077">
        <v>33</v>
      </c>
      <c r="D3077" t="s">
        <v>56</v>
      </c>
      <c r="E3077" t="s">
        <v>52</v>
      </c>
      <c r="F3077">
        <v>153</v>
      </c>
      <c r="G3077">
        <v>104</v>
      </c>
      <c r="H3077">
        <v>44.4</v>
      </c>
      <c r="I3077" t="s">
        <v>46</v>
      </c>
      <c r="J3077" s="1">
        <v>45799</v>
      </c>
      <c r="K3077" s="1">
        <v>45807</v>
      </c>
      <c r="L3077" t="s">
        <v>39</v>
      </c>
      <c r="M3077" t="s">
        <v>60</v>
      </c>
      <c r="N3077" t="s">
        <v>29</v>
      </c>
      <c r="O3077">
        <v>102</v>
      </c>
      <c r="P3077">
        <v>36.6</v>
      </c>
      <c r="Q3077" t="s">
        <v>57</v>
      </c>
      <c r="R3077" t="s">
        <v>42</v>
      </c>
      <c r="S3077">
        <v>75000</v>
      </c>
      <c r="T3077" t="s">
        <v>66</v>
      </c>
      <c r="U3077">
        <v>8</v>
      </c>
      <c r="V3077" t="s">
        <v>44</v>
      </c>
      <c r="W3077" t="str">
        <f>TEXT(EHR[[#This Row],[Admission_Date]], "MMM")</f>
        <v>May</v>
      </c>
      <c r="X3077">
        <f>MONTH(EHR[[#This Row],[Admission_Date]])</f>
        <v>5</v>
      </c>
    </row>
    <row r="3078" spans="1:24" x14ac:dyDescent="0.25">
      <c r="A3078" t="s">
        <v>3139</v>
      </c>
      <c r="B3078" t="s">
        <v>23</v>
      </c>
      <c r="C3078">
        <v>21</v>
      </c>
      <c r="D3078" t="s">
        <v>73</v>
      </c>
      <c r="E3078" t="s">
        <v>52</v>
      </c>
      <c r="F3078">
        <v>165</v>
      </c>
      <c r="G3078">
        <v>57</v>
      </c>
      <c r="H3078">
        <v>20.9</v>
      </c>
      <c r="I3078" t="s">
        <v>26</v>
      </c>
      <c r="J3078" s="1">
        <v>45757</v>
      </c>
      <c r="K3078" s="1">
        <v>45758</v>
      </c>
      <c r="L3078" t="s">
        <v>59</v>
      </c>
      <c r="M3078" t="s">
        <v>40</v>
      </c>
      <c r="N3078" t="s">
        <v>29</v>
      </c>
      <c r="O3078">
        <v>88</v>
      </c>
      <c r="P3078">
        <v>36.299999999999997</v>
      </c>
      <c r="Q3078" t="s">
        <v>30</v>
      </c>
      <c r="R3078" t="s">
        <v>49</v>
      </c>
      <c r="S3078">
        <v>75000</v>
      </c>
      <c r="T3078" t="s">
        <v>32</v>
      </c>
      <c r="U3078">
        <v>1</v>
      </c>
      <c r="V3078" t="s">
        <v>44</v>
      </c>
      <c r="W3078" t="str">
        <f>TEXT(EHR[[#This Row],[Admission_Date]], "MMM")</f>
        <v>Apr</v>
      </c>
      <c r="X3078">
        <f>MONTH(EHR[[#This Row],[Admission_Date]])</f>
        <v>4</v>
      </c>
    </row>
    <row r="3079" spans="1:24" x14ac:dyDescent="0.25">
      <c r="A3079" t="s">
        <v>3140</v>
      </c>
      <c r="B3079" t="s">
        <v>23</v>
      </c>
      <c r="C3079">
        <v>50</v>
      </c>
      <c r="D3079" t="s">
        <v>73</v>
      </c>
      <c r="E3079" t="s">
        <v>52</v>
      </c>
      <c r="F3079">
        <v>148</v>
      </c>
      <c r="G3079">
        <v>84</v>
      </c>
      <c r="H3079">
        <v>38.299999999999997</v>
      </c>
      <c r="I3079" t="s">
        <v>46</v>
      </c>
      <c r="J3079" s="1">
        <v>45723</v>
      </c>
      <c r="K3079" s="1">
        <v>45725</v>
      </c>
      <c r="L3079" t="s">
        <v>47</v>
      </c>
      <c r="M3079" t="s">
        <v>28</v>
      </c>
      <c r="N3079" t="s">
        <v>48</v>
      </c>
      <c r="O3079">
        <v>100</v>
      </c>
      <c r="P3079">
        <v>37.5</v>
      </c>
      <c r="Q3079" t="s">
        <v>41</v>
      </c>
      <c r="R3079" t="s">
        <v>31</v>
      </c>
      <c r="S3079">
        <v>75000</v>
      </c>
      <c r="T3079" t="s">
        <v>43</v>
      </c>
      <c r="U3079">
        <v>2</v>
      </c>
      <c r="V3079" t="s">
        <v>33</v>
      </c>
      <c r="W3079" t="str">
        <f>TEXT(EHR[[#This Row],[Admission_Date]], "MMM")</f>
        <v>Mar</v>
      </c>
      <c r="X3079">
        <f>MONTH(EHR[[#This Row],[Admission_Date]])</f>
        <v>3</v>
      </c>
    </row>
    <row r="3080" spans="1:24" x14ac:dyDescent="0.25">
      <c r="A3080" t="s">
        <v>3141</v>
      </c>
      <c r="B3080" t="s">
        <v>23</v>
      </c>
      <c r="C3080">
        <v>38</v>
      </c>
      <c r="D3080" t="s">
        <v>24</v>
      </c>
      <c r="E3080" t="s">
        <v>25</v>
      </c>
      <c r="F3080">
        <v>174</v>
      </c>
      <c r="G3080">
        <v>84</v>
      </c>
      <c r="H3080">
        <v>27.7</v>
      </c>
      <c r="I3080" t="s">
        <v>93</v>
      </c>
      <c r="J3080" s="1">
        <v>46117</v>
      </c>
      <c r="K3080" s="1">
        <v>46125</v>
      </c>
      <c r="L3080" t="s">
        <v>47</v>
      </c>
      <c r="M3080" t="s">
        <v>71</v>
      </c>
      <c r="N3080" t="s">
        <v>29</v>
      </c>
      <c r="O3080">
        <v>93</v>
      </c>
      <c r="P3080">
        <v>36.299999999999997</v>
      </c>
      <c r="Q3080" t="s">
        <v>30</v>
      </c>
      <c r="R3080" t="s">
        <v>49</v>
      </c>
      <c r="S3080">
        <v>25000</v>
      </c>
      <c r="T3080" t="s">
        <v>66</v>
      </c>
      <c r="U3080">
        <v>8</v>
      </c>
      <c r="V3080" t="s">
        <v>33</v>
      </c>
      <c r="W3080" t="str">
        <f>TEXT(EHR[[#This Row],[Admission_Date]], "MMM")</f>
        <v>Apr</v>
      </c>
      <c r="X3080">
        <f>MONTH(EHR[[#This Row],[Admission_Date]])</f>
        <v>4</v>
      </c>
    </row>
    <row r="3081" spans="1:24" x14ac:dyDescent="0.25">
      <c r="A3081" t="s">
        <v>3142</v>
      </c>
      <c r="B3081" t="s">
        <v>23</v>
      </c>
      <c r="C3081">
        <v>30</v>
      </c>
      <c r="D3081" t="s">
        <v>36</v>
      </c>
      <c r="E3081" t="s">
        <v>37</v>
      </c>
      <c r="F3081">
        <v>168</v>
      </c>
      <c r="G3081">
        <v>110</v>
      </c>
      <c r="H3081">
        <v>39</v>
      </c>
      <c r="I3081" t="s">
        <v>46</v>
      </c>
      <c r="J3081" s="1">
        <v>45950</v>
      </c>
      <c r="K3081" s="1">
        <v>45956</v>
      </c>
      <c r="L3081" t="s">
        <v>39</v>
      </c>
      <c r="M3081" t="s">
        <v>54</v>
      </c>
      <c r="N3081" t="s">
        <v>29</v>
      </c>
      <c r="O3081">
        <v>73</v>
      </c>
      <c r="P3081">
        <v>36.200000000000003</v>
      </c>
      <c r="Q3081" t="s">
        <v>57</v>
      </c>
      <c r="R3081" t="s">
        <v>42</v>
      </c>
      <c r="S3081">
        <v>25000</v>
      </c>
      <c r="T3081" t="s">
        <v>32</v>
      </c>
      <c r="U3081">
        <v>6</v>
      </c>
      <c r="V3081" t="s">
        <v>44</v>
      </c>
      <c r="W3081" t="str">
        <f>TEXT(EHR[[#This Row],[Admission_Date]], "MMM")</f>
        <v>Oct</v>
      </c>
      <c r="X3081">
        <f>MONTH(EHR[[#This Row],[Admission_Date]])</f>
        <v>10</v>
      </c>
    </row>
    <row r="3082" spans="1:24" x14ac:dyDescent="0.25">
      <c r="A3082" t="s">
        <v>3143</v>
      </c>
      <c r="B3082" t="s">
        <v>23</v>
      </c>
      <c r="C3082">
        <v>52</v>
      </c>
      <c r="D3082" t="s">
        <v>36</v>
      </c>
      <c r="E3082" t="s">
        <v>25</v>
      </c>
      <c r="F3082">
        <v>190</v>
      </c>
      <c r="G3082">
        <v>102</v>
      </c>
      <c r="H3082">
        <v>28.3</v>
      </c>
      <c r="I3082" t="s">
        <v>38</v>
      </c>
      <c r="J3082" s="1">
        <v>46165</v>
      </c>
      <c r="K3082" s="1">
        <v>46175</v>
      </c>
      <c r="L3082" t="s">
        <v>27</v>
      </c>
      <c r="M3082" t="s">
        <v>28</v>
      </c>
      <c r="N3082" t="s">
        <v>29</v>
      </c>
      <c r="O3082">
        <v>94</v>
      </c>
      <c r="P3082">
        <v>38.5</v>
      </c>
      <c r="Q3082" t="s">
        <v>41</v>
      </c>
      <c r="R3082" t="s">
        <v>42</v>
      </c>
      <c r="S3082">
        <v>50000</v>
      </c>
      <c r="T3082" t="s">
        <v>66</v>
      </c>
      <c r="U3082">
        <v>10</v>
      </c>
      <c r="V3082" t="s">
        <v>50</v>
      </c>
      <c r="W3082" t="str">
        <f>TEXT(EHR[[#This Row],[Admission_Date]], "MMM")</f>
        <v>May</v>
      </c>
      <c r="X3082">
        <f>MONTH(EHR[[#This Row],[Admission_Date]])</f>
        <v>5</v>
      </c>
    </row>
    <row r="3083" spans="1:24" x14ac:dyDescent="0.25">
      <c r="A3083" t="s">
        <v>3144</v>
      </c>
      <c r="B3083" t="s">
        <v>23</v>
      </c>
      <c r="C3083">
        <v>36</v>
      </c>
      <c r="D3083" t="s">
        <v>56</v>
      </c>
      <c r="E3083" t="s">
        <v>52</v>
      </c>
      <c r="F3083">
        <v>166</v>
      </c>
      <c r="G3083">
        <v>102</v>
      </c>
      <c r="H3083">
        <v>37</v>
      </c>
      <c r="I3083" t="s">
        <v>26</v>
      </c>
      <c r="J3083" s="1">
        <v>46092</v>
      </c>
      <c r="K3083" s="1">
        <v>46098</v>
      </c>
      <c r="L3083" t="s">
        <v>27</v>
      </c>
      <c r="M3083" t="s">
        <v>60</v>
      </c>
      <c r="N3083" t="s">
        <v>29</v>
      </c>
      <c r="O3083">
        <v>95</v>
      </c>
      <c r="P3083">
        <v>36.5</v>
      </c>
      <c r="Q3083" t="s">
        <v>41</v>
      </c>
      <c r="R3083" t="s">
        <v>49</v>
      </c>
      <c r="S3083">
        <v>25000</v>
      </c>
      <c r="T3083" t="s">
        <v>32</v>
      </c>
      <c r="U3083">
        <v>6</v>
      </c>
      <c r="V3083" t="s">
        <v>33</v>
      </c>
      <c r="W3083" t="str">
        <f>TEXT(EHR[[#This Row],[Admission_Date]], "MMM")</f>
        <v>Mar</v>
      </c>
      <c r="X3083">
        <f>MONTH(EHR[[#This Row],[Admission_Date]])</f>
        <v>3</v>
      </c>
    </row>
    <row r="3084" spans="1:24" x14ac:dyDescent="0.25">
      <c r="A3084" t="s">
        <v>3145</v>
      </c>
      <c r="B3084" t="s">
        <v>35</v>
      </c>
      <c r="C3084">
        <v>74</v>
      </c>
      <c r="D3084" t="s">
        <v>36</v>
      </c>
      <c r="E3084" t="s">
        <v>52</v>
      </c>
      <c r="F3084">
        <v>165</v>
      </c>
      <c r="G3084">
        <v>58</v>
      </c>
      <c r="H3084">
        <v>21.3</v>
      </c>
      <c r="I3084" t="s">
        <v>46</v>
      </c>
      <c r="J3084" s="1">
        <v>45946</v>
      </c>
      <c r="K3084" s="1">
        <v>45951</v>
      </c>
      <c r="L3084" t="s">
        <v>39</v>
      </c>
      <c r="M3084" t="s">
        <v>60</v>
      </c>
      <c r="N3084" t="s">
        <v>29</v>
      </c>
      <c r="O3084">
        <v>93</v>
      </c>
      <c r="P3084">
        <v>36.799999999999997</v>
      </c>
      <c r="Q3084" t="s">
        <v>57</v>
      </c>
      <c r="R3084" t="s">
        <v>42</v>
      </c>
      <c r="S3084">
        <v>50000</v>
      </c>
      <c r="T3084" t="s">
        <v>32</v>
      </c>
      <c r="U3084">
        <v>5</v>
      </c>
      <c r="V3084" t="s">
        <v>50</v>
      </c>
      <c r="W3084" t="str">
        <f>TEXT(EHR[[#This Row],[Admission_Date]], "MMM")</f>
        <v>Oct</v>
      </c>
      <c r="X3084">
        <f>MONTH(EHR[[#This Row],[Admission_Date]])</f>
        <v>10</v>
      </c>
    </row>
    <row r="3085" spans="1:24" x14ac:dyDescent="0.25">
      <c r="A3085" t="s">
        <v>3146</v>
      </c>
      <c r="B3085" t="s">
        <v>35</v>
      </c>
      <c r="C3085">
        <v>4</v>
      </c>
      <c r="D3085" t="s">
        <v>56</v>
      </c>
      <c r="E3085" t="s">
        <v>25</v>
      </c>
      <c r="F3085">
        <v>148</v>
      </c>
      <c r="G3085">
        <v>97</v>
      </c>
      <c r="H3085">
        <v>44.3</v>
      </c>
      <c r="I3085" t="s">
        <v>46</v>
      </c>
      <c r="J3085" s="1">
        <v>45706</v>
      </c>
      <c r="K3085" s="1">
        <v>45714</v>
      </c>
      <c r="L3085" t="s">
        <v>39</v>
      </c>
      <c r="M3085" t="s">
        <v>54</v>
      </c>
      <c r="N3085" t="s">
        <v>48</v>
      </c>
      <c r="O3085">
        <v>97</v>
      </c>
      <c r="P3085">
        <v>37.9</v>
      </c>
      <c r="Q3085" t="s">
        <v>30</v>
      </c>
      <c r="R3085" t="s">
        <v>49</v>
      </c>
      <c r="S3085">
        <v>50000</v>
      </c>
      <c r="T3085" t="s">
        <v>43</v>
      </c>
      <c r="U3085">
        <v>8</v>
      </c>
      <c r="V3085" t="s">
        <v>81</v>
      </c>
      <c r="W3085" t="str">
        <f>TEXT(EHR[[#This Row],[Admission_Date]], "MMM")</f>
        <v>Feb</v>
      </c>
      <c r="X3085">
        <f>MONTH(EHR[[#This Row],[Admission_Date]])</f>
        <v>2</v>
      </c>
    </row>
    <row r="3086" spans="1:24" x14ac:dyDescent="0.25">
      <c r="A3086" t="s">
        <v>3147</v>
      </c>
      <c r="B3086" t="s">
        <v>23</v>
      </c>
      <c r="C3086">
        <v>1</v>
      </c>
      <c r="D3086" t="s">
        <v>36</v>
      </c>
      <c r="E3086" t="s">
        <v>25</v>
      </c>
      <c r="F3086">
        <v>167</v>
      </c>
      <c r="G3086">
        <v>110</v>
      </c>
      <c r="H3086">
        <v>39.4</v>
      </c>
      <c r="I3086" t="s">
        <v>38</v>
      </c>
      <c r="J3086" s="1">
        <v>45774</v>
      </c>
      <c r="K3086" s="1">
        <v>45778</v>
      </c>
      <c r="L3086" t="s">
        <v>39</v>
      </c>
      <c r="M3086" t="s">
        <v>60</v>
      </c>
      <c r="N3086" t="s">
        <v>48</v>
      </c>
      <c r="O3086">
        <v>109</v>
      </c>
      <c r="P3086">
        <v>36.1</v>
      </c>
      <c r="Q3086" t="s">
        <v>41</v>
      </c>
      <c r="R3086" t="s">
        <v>49</v>
      </c>
      <c r="S3086">
        <v>50000</v>
      </c>
      <c r="T3086" t="s">
        <v>32</v>
      </c>
      <c r="U3086">
        <v>4</v>
      </c>
      <c r="V3086" t="s">
        <v>81</v>
      </c>
      <c r="W3086" t="str">
        <f>TEXT(EHR[[#This Row],[Admission_Date]], "MMM")</f>
        <v>Apr</v>
      </c>
      <c r="X3086">
        <f>MONTH(EHR[[#This Row],[Admission_Date]])</f>
        <v>4</v>
      </c>
    </row>
    <row r="3087" spans="1:24" x14ac:dyDescent="0.25">
      <c r="A3087" t="s">
        <v>3148</v>
      </c>
      <c r="B3087" t="s">
        <v>23</v>
      </c>
      <c r="C3087">
        <v>51</v>
      </c>
      <c r="D3087" t="s">
        <v>24</v>
      </c>
      <c r="E3087" t="s">
        <v>25</v>
      </c>
      <c r="F3087">
        <v>149</v>
      </c>
      <c r="G3087">
        <v>69</v>
      </c>
      <c r="H3087">
        <v>31.1</v>
      </c>
      <c r="I3087" t="s">
        <v>46</v>
      </c>
      <c r="J3087" s="1">
        <v>45676</v>
      </c>
      <c r="K3087" s="1">
        <v>45682</v>
      </c>
      <c r="L3087" t="s">
        <v>59</v>
      </c>
      <c r="M3087" t="s">
        <v>60</v>
      </c>
      <c r="N3087" t="s">
        <v>48</v>
      </c>
      <c r="O3087">
        <v>80</v>
      </c>
      <c r="P3087">
        <v>38.9</v>
      </c>
      <c r="Q3087" t="s">
        <v>41</v>
      </c>
      <c r="R3087" t="s">
        <v>49</v>
      </c>
      <c r="S3087">
        <v>25000</v>
      </c>
      <c r="T3087" t="s">
        <v>43</v>
      </c>
      <c r="U3087">
        <v>6</v>
      </c>
      <c r="V3087" t="s">
        <v>50</v>
      </c>
      <c r="W3087" t="str">
        <f>TEXT(EHR[[#This Row],[Admission_Date]], "MMM")</f>
        <v>Jan</v>
      </c>
      <c r="X3087">
        <f>MONTH(EHR[[#This Row],[Admission_Date]])</f>
        <v>1</v>
      </c>
    </row>
    <row r="3088" spans="1:24" x14ac:dyDescent="0.25">
      <c r="A3088" t="s">
        <v>3149</v>
      </c>
      <c r="B3088" t="s">
        <v>35</v>
      </c>
      <c r="C3088">
        <v>51</v>
      </c>
      <c r="D3088" t="s">
        <v>73</v>
      </c>
      <c r="E3088" t="s">
        <v>37</v>
      </c>
      <c r="F3088">
        <v>174</v>
      </c>
      <c r="G3088">
        <v>48</v>
      </c>
      <c r="H3088">
        <v>15.9</v>
      </c>
      <c r="I3088" t="s">
        <v>26</v>
      </c>
      <c r="J3088" s="1">
        <v>45785</v>
      </c>
      <c r="K3088" s="1">
        <v>45788</v>
      </c>
      <c r="L3088" t="s">
        <v>59</v>
      </c>
      <c r="M3088" t="s">
        <v>40</v>
      </c>
      <c r="N3088" t="s">
        <v>48</v>
      </c>
      <c r="O3088">
        <v>84</v>
      </c>
      <c r="P3088">
        <v>38.1</v>
      </c>
      <c r="Q3088" t="s">
        <v>57</v>
      </c>
      <c r="R3088" t="s">
        <v>31</v>
      </c>
      <c r="S3088">
        <v>25000</v>
      </c>
      <c r="T3088" t="s">
        <v>43</v>
      </c>
      <c r="U3088">
        <v>3</v>
      </c>
      <c r="V3088" t="s">
        <v>50</v>
      </c>
      <c r="W3088" t="str">
        <f>TEXT(EHR[[#This Row],[Admission_Date]], "MMM")</f>
        <v>May</v>
      </c>
      <c r="X3088">
        <f>MONTH(EHR[[#This Row],[Admission_Date]])</f>
        <v>5</v>
      </c>
    </row>
    <row r="3089" spans="1:24" x14ac:dyDescent="0.25">
      <c r="A3089" t="s">
        <v>3150</v>
      </c>
      <c r="B3089" t="s">
        <v>35</v>
      </c>
      <c r="C3089">
        <v>7</v>
      </c>
      <c r="D3089" t="s">
        <v>56</v>
      </c>
      <c r="E3089" t="s">
        <v>25</v>
      </c>
      <c r="F3089">
        <v>171</v>
      </c>
      <c r="G3089">
        <v>109</v>
      </c>
      <c r="H3089">
        <v>37.299999999999997</v>
      </c>
      <c r="I3089" t="s">
        <v>53</v>
      </c>
      <c r="J3089" s="1">
        <v>45706</v>
      </c>
      <c r="K3089" s="1">
        <v>45716</v>
      </c>
      <c r="L3089" t="s">
        <v>59</v>
      </c>
      <c r="M3089" t="s">
        <v>54</v>
      </c>
      <c r="N3089" t="s">
        <v>48</v>
      </c>
      <c r="O3089">
        <v>88</v>
      </c>
      <c r="P3089">
        <v>38.9</v>
      </c>
      <c r="Q3089" t="s">
        <v>30</v>
      </c>
      <c r="R3089" t="s">
        <v>49</v>
      </c>
      <c r="S3089">
        <v>75000</v>
      </c>
      <c r="T3089" t="s">
        <v>32</v>
      </c>
      <c r="U3089">
        <v>10</v>
      </c>
      <c r="V3089" t="s">
        <v>81</v>
      </c>
      <c r="W3089" t="str">
        <f>TEXT(EHR[[#This Row],[Admission_Date]], "MMM")</f>
        <v>Feb</v>
      </c>
      <c r="X3089">
        <f>MONTH(EHR[[#This Row],[Admission_Date]])</f>
        <v>2</v>
      </c>
    </row>
    <row r="3090" spans="1:24" x14ac:dyDescent="0.25">
      <c r="A3090" t="s">
        <v>3151</v>
      </c>
      <c r="B3090" t="s">
        <v>23</v>
      </c>
      <c r="C3090">
        <v>81</v>
      </c>
      <c r="D3090" t="s">
        <v>36</v>
      </c>
      <c r="E3090" t="s">
        <v>25</v>
      </c>
      <c r="F3090">
        <v>180</v>
      </c>
      <c r="G3090">
        <v>94</v>
      </c>
      <c r="H3090">
        <v>29</v>
      </c>
      <c r="I3090" t="s">
        <v>26</v>
      </c>
      <c r="J3090" s="1">
        <v>45762</v>
      </c>
      <c r="K3090" s="1">
        <v>45767</v>
      </c>
      <c r="L3090" t="s">
        <v>27</v>
      </c>
      <c r="M3090" t="s">
        <v>40</v>
      </c>
      <c r="N3090" t="s">
        <v>29</v>
      </c>
      <c r="O3090">
        <v>95</v>
      </c>
      <c r="P3090">
        <v>36.5</v>
      </c>
      <c r="Q3090" t="s">
        <v>57</v>
      </c>
      <c r="R3090" t="s">
        <v>49</v>
      </c>
      <c r="S3090">
        <v>50000</v>
      </c>
      <c r="T3090" t="s">
        <v>66</v>
      </c>
      <c r="U3090">
        <v>5</v>
      </c>
      <c r="V3090" t="s">
        <v>50</v>
      </c>
      <c r="W3090" t="str">
        <f>TEXT(EHR[[#This Row],[Admission_Date]], "MMM")</f>
        <v>Apr</v>
      </c>
      <c r="X3090">
        <f>MONTH(EHR[[#This Row],[Admission_Date]])</f>
        <v>4</v>
      </c>
    </row>
    <row r="3091" spans="1:24" x14ac:dyDescent="0.25">
      <c r="A3091" t="s">
        <v>3152</v>
      </c>
      <c r="B3091" t="s">
        <v>35</v>
      </c>
      <c r="C3091">
        <v>12</v>
      </c>
      <c r="D3091" t="s">
        <v>56</v>
      </c>
      <c r="E3091" t="s">
        <v>52</v>
      </c>
      <c r="F3091">
        <v>170</v>
      </c>
      <c r="G3091">
        <v>75</v>
      </c>
      <c r="H3091">
        <v>26</v>
      </c>
      <c r="I3091" t="s">
        <v>26</v>
      </c>
      <c r="J3091" s="1">
        <v>46165</v>
      </c>
      <c r="K3091" s="1">
        <v>46173</v>
      </c>
      <c r="L3091" t="s">
        <v>27</v>
      </c>
      <c r="M3091" t="s">
        <v>28</v>
      </c>
      <c r="N3091" t="s">
        <v>48</v>
      </c>
      <c r="O3091">
        <v>95</v>
      </c>
      <c r="P3091">
        <v>38.6</v>
      </c>
      <c r="Q3091" t="s">
        <v>41</v>
      </c>
      <c r="R3091" t="s">
        <v>49</v>
      </c>
      <c r="S3091">
        <v>75000</v>
      </c>
      <c r="T3091" t="s">
        <v>43</v>
      </c>
      <c r="U3091">
        <v>8</v>
      </c>
      <c r="V3091" t="s">
        <v>61</v>
      </c>
      <c r="W3091" t="str">
        <f>TEXT(EHR[[#This Row],[Admission_Date]], "MMM")</f>
        <v>May</v>
      </c>
      <c r="X3091">
        <f>MONTH(EHR[[#This Row],[Admission_Date]])</f>
        <v>5</v>
      </c>
    </row>
    <row r="3092" spans="1:24" x14ac:dyDescent="0.25">
      <c r="A3092" t="s">
        <v>3153</v>
      </c>
      <c r="B3092" t="s">
        <v>23</v>
      </c>
      <c r="C3092">
        <v>18</v>
      </c>
      <c r="D3092" t="s">
        <v>36</v>
      </c>
      <c r="E3092" t="s">
        <v>52</v>
      </c>
      <c r="F3092">
        <v>162</v>
      </c>
      <c r="G3092">
        <v>85</v>
      </c>
      <c r="H3092">
        <v>32.4</v>
      </c>
      <c r="I3092" t="s">
        <v>93</v>
      </c>
      <c r="J3092" s="1">
        <v>46032</v>
      </c>
      <c r="K3092" s="1">
        <v>46036</v>
      </c>
      <c r="L3092" t="s">
        <v>65</v>
      </c>
      <c r="M3092" t="s">
        <v>28</v>
      </c>
      <c r="N3092" t="s">
        <v>48</v>
      </c>
      <c r="O3092">
        <v>88</v>
      </c>
      <c r="P3092">
        <v>38.1</v>
      </c>
      <c r="Q3092" t="s">
        <v>30</v>
      </c>
      <c r="R3092" t="s">
        <v>49</v>
      </c>
      <c r="S3092">
        <v>75000</v>
      </c>
      <c r="T3092" t="s">
        <v>32</v>
      </c>
      <c r="U3092">
        <v>4</v>
      </c>
      <c r="V3092" t="s">
        <v>61</v>
      </c>
      <c r="W3092" t="str">
        <f>TEXT(EHR[[#This Row],[Admission_Date]], "MMM")</f>
        <v>Jan</v>
      </c>
      <c r="X3092">
        <f>MONTH(EHR[[#This Row],[Admission_Date]])</f>
        <v>1</v>
      </c>
    </row>
    <row r="3093" spans="1:24" x14ac:dyDescent="0.25">
      <c r="A3093" t="s">
        <v>3154</v>
      </c>
      <c r="B3093" t="s">
        <v>35</v>
      </c>
      <c r="C3093">
        <v>55</v>
      </c>
      <c r="D3093" t="s">
        <v>36</v>
      </c>
      <c r="E3093" t="s">
        <v>52</v>
      </c>
      <c r="F3093">
        <v>147</v>
      </c>
      <c r="G3093">
        <v>49</v>
      </c>
      <c r="H3093">
        <v>22.7</v>
      </c>
      <c r="I3093" t="s">
        <v>46</v>
      </c>
      <c r="J3093" s="1">
        <v>45967</v>
      </c>
      <c r="K3093" s="1">
        <v>45972</v>
      </c>
      <c r="L3093" t="s">
        <v>47</v>
      </c>
      <c r="M3093" t="s">
        <v>54</v>
      </c>
      <c r="N3093" t="s">
        <v>29</v>
      </c>
      <c r="O3093">
        <v>92</v>
      </c>
      <c r="P3093">
        <v>37.200000000000003</v>
      </c>
      <c r="Q3093" t="s">
        <v>57</v>
      </c>
      <c r="R3093" t="s">
        <v>49</v>
      </c>
      <c r="S3093">
        <v>25000</v>
      </c>
      <c r="T3093" t="s">
        <v>32</v>
      </c>
      <c r="U3093">
        <v>5</v>
      </c>
      <c r="V3093" t="s">
        <v>50</v>
      </c>
      <c r="W3093" t="str">
        <f>TEXT(EHR[[#This Row],[Admission_Date]], "MMM")</f>
        <v>Nov</v>
      </c>
      <c r="X3093">
        <f>MONTH(EHR[[#This Row],[Admission_Date]])</f>
        <v>11</v>
      </c>
    </row>
    <row r="3094" spans="1:24" x14ac:dyDescent="0.25">
      <c r="A3094" t="s">
        <v>3155</v>
      </c>
      <c r="B3094" t="s">
        <v>35</v>
      </c>
      <c r="C3094">
        <v>52</v>
      </c>
      <c r="D3094" t="s">
        <v>73</v>
      </c>
      <c r="E3094" t="s">
        <v>52</v>
      </c>
      <c r="F3094">
        <v>183</v>
      </c>
      <c r="G3094">
        <v>100</v>
      </c>
      <c r="H3094">
        <v>29.9</v>
      </c>
      <c r="I3094" t="s">
        <v>38</v>
      </c>
      <c r="J3094" s="1">
        <v>46133</v>
      </c>
      <c r="K3094" s="1">
        <v>46142</v>
      </c>
      <c r="L3094" t="s">
        <v>27</v>
      </c>
      <c r="M3094" t="s">
        <v>40</v>
      </c>
      <c r="N3094" t="s">
        <v>48</v>
      </c>
      <c r="O3094">
        <v>67</v>
      </c>
      <c r="P3094">
        <v>37.799999999999997</v>
      </c>
      <c r="Q3094" t="s">
        <v>57</v>
      </c>
      <c r="R3094" t="s">
        <v>49</v>
      </c>
      <c r="S3094">
        <v>75000</v>
      </c>
      <c r="T3094" t="s">
        <v>32</v>
      </c>
      <c r="U3094">
        <v>9</v>
      </c>
      <c r="V3094" t="s">
        <v>50</v>
      </c>
      <c r="W3094" t="str">
        <f>TEXT(EHR[[#This Row],[Admission_Date]], "MMM")</f>
        <v>Apr</v>
      </c>
      <c r="X3094">
        <f>MONTH(EHR[[#This Row],[Admission_Date]])</f>
        <v>4</v>
      </c>
    </row>
    <row r="3095" spans="1:24" x14ac:dyDescent="0.25">
      <c r="A3095" t="s">
        <v>3156</v>
      </c>
      <c r="B3095" t="s">
        <v>23</v>
      </c>
      <c r="C3095">
        <v>74</v>
      </c>
      <c r="D3095" t="s">
        <v>73</v>
      </c>
      <c r="E3095" t="s">
        <v>37</v>
      </c>
      <c r="F3095">
        <v>162</v>
      </c>
      <c r="G3095">
        <v>50</v>
      </c>
      <c r="H3095">
        <v>19.100000000000001</v>
      </c>
      <c r="I3095" t="s">
        <v>38</v>
      </c>
      <c r="J3095" s="1">
        <v>46167</v>
      </c>
      <c r="K3095" s="1">
        <v>46170</v>
      </c>
      <c r="L3095" t="s">
        <v>39</v>
      </c>
      <c r="M3095" t="s">
        <v>54</v>
      </c>
      <c r="N3095" t="s">
        <v>48</v>
      </c>
      <c r="O3095">
        <v>88</v>
      </c>
      <c r="P3095">
        <v>36.6</v>
      </c>
      <c r="Q3095" t="s">
        <v>41</v>
      </c>
      <c r="R3095" t="s">
        <v>31</v>
      </c>
      <c r="S3095">
        <v>25000</v>
      </c>
      <c r="T3095" t="s">
        <v>66</v>
      </c>
      <c r="U3095">
        <v>3</v>
      </c>
      <c r="V3095" t="s">
        <v>50</v>
      </c>
      <c r="W3095" t="str">
        <f>TEXT(EHR[[#This Row],[Admission_Date]], "MMM")</f>
        <v>May</v>
      </c>
      <c r="X3095">
        <f>MONTH(EHR[[#This Row],[Admission_Date]])</f>
        <v>5</v>
      </c>
    </row>
    <row r="3096" spans="1:24" x14ac:dyDescent="0.25">
      <c r="A3096" t="s">
        <v>3157</v>
      </c>
      <c r="B3096" t="s">
        <v>23</v>
      </c>
      <c r="C3096">
        <v>17</v>
      </c>
      <c r="D3096" t="s">
        <v>73</v>
      </c>
      <c r="E3096" t="s">
        <v>52</v>
      </c>
      <c r="F3096">
        <v>183</v>
      </c>
      <c r="G3096">
        <v>46</v>
      </c>
      <c r="H3096">
        <v>13.7</v>
      </c>
      <c r="I3096" t="s">
        <v>38</v>
      </c>
      <c r="J3096" s="1">
        <v>45671</v>
      </c>
      <c r="K3096" s="1">
        <v>45678</v>
      </c>
      <c r="L3096" t="s">
        <v>47</v>
      </c>
      <c r="M3096" t="s">
        <v>71</v>
      </c>
      <c r="N3096" t="s">
        <v>29</v>
      </c>
      <c r="O3096">
        <v>66</v>
      </c>
      <c r="P3096">
        <v>37.4</v>
      </c>
      <c r="Q3096" t="s">
        <v>57</v>
      </c>
      <c r="R3096" t="s">
        <v>31</v>
      </c>
      <c r="S3096">
        <v>75000</v>
      </c>
      <c r="T3096" t="s">
        <v>32</v>
      </c>
      <c r="U3096">
        <v>7</v>
      </c>
      <c r="V3096" t="s">
        <v>61</v>
      </c>
      <c r="W3096" t="str">
        <f>TEXT(EHR[[#This Row],[Admission_Date]], "MMM")</f>
        <v>Jan</v>
      </c>
      <c r="X3096">
        <f>MONTH(EHR[[#This Row],[Admission_Date]])</f>
        <v>1</v>
      </c>
    </row>
    <row r="3097" spans="1:24" x14ac:dyDescent="0.25">
      <c r="A3097" t="s">
        <v>3158</v>
      </c>
      <c r="B3097" t="s">
        <v>23</v>
      </c>
      <c r="C3097">
        <v>81</v>
      </c>
      <c r="D3097" t="s">
        <v>56</v>
      </c>
      <c r="E3097" t="s">
        <v>25</v>
      </c>
      <c r="F3097">
        <v>173</v>
      </c>
      <c r="G3097">
        <v>93</v>
      </c>
      <c r="H3097">
        <v>31.1</v>
      </c>
      <c r="I3097" t="s">
        <v>46</v>
      </c>
      <c r="J3097" s="1">
        <v>45984</v>
      </c>
      <c r="K3097" s="1">
        <v>45986</v>
      </c>
      <c r="L3097" t="s">
        <v>59</v>
      </c>
      <c r="M3097" t="s">
        <v>28</v>
      </c>
      <c r="N3097" t="s">
        <v>48</v>
      </c>
      <c r="O3097">
        <v>91</v>
      </c>
      <c r="P3097">
        <v>36.6</v>
      </c>
      <c r="Q3097" t="s">
        <v>41</v>
      </c>
      <c r="R3097" t="s">
        <v>49</v>
      </c>
      <c r="S3097">
        <v>50000</v>
      </c>
      <c r="T3097" t="s">
        <v>66</v>
      </c>
      <c r="U3097">
        <v>2</v>
      </c>
      <c r="V3097" t="s">
        <v>50</v>
      </c>
      <c r="W3097" t="str">
        <f>TEXT(EHR[[#This Row],[Admission_Date]], "MMM")</f>
        <v>Nov</v>
      </c>
      <c r="X3097">
        <f>MONTH(EHR[[#This Row],[Admission_Date]])</f>
        <v>11</v>
      </c>
    </row>
    <row r="3098" spans="1:24" x14ac:dyDescent="0.25">
      <c r="A3098" t="s">
        <v>3159</v>
      </c>
      <c r="B3098" t="s">
        <v>35</v>
      </c>
      <c r="C3098">
        <v>60</v>
      </c>
      <c r="D3098" t="s">
        <v>24</v>
      </c>
      <c r="E3098" t="s">
        <v>37</v>
      </c>
      <c r="F3098">
        <v>164</v>
      </c>
      <c r="G3098">
        <v>92</v>
      </c>
      <c r="H3098">
        <v>34.200000000000003</v>
      </c>
      <c r="I3098" t="s">
        <v>26</v>
      </c>
      <c r="J3098" s="1">
        <v>45787</v>
      </c>
      <c r="K3098" s="1">
        <v>45788</v>
      </c>
      <c r="L3098" t="s">
        <v>65</v>
      </c>
      <c r="M3098" t="s">
        <v>60</v>
      </c>
      <c r="N3098" t="s">
        <v>29</v>
      </c>
      <c r="O3098">
        <v>93</v>
      </c>
      <c r="P3098">
        <v>36.6</v>
      </c>
      <c r="Q3098" t="s">
        <v>57</v>
      </c>
      <c r="R3098" t="s">
        <v>49</v>
      </c>
      <c r="S3098">
        <v>50000</v>
      </c>
      <c r="T3098" t="s">
        <v>66</v>
      </c>
      <c r="U3098">
        <v>1</v>
      </c>
      <c r="V3098" t="s">
        <v>50</v>
      </c>
      <c r="W3098" t="str">
        <f>TEXT(EHR[[#This Row],[Admission_Date]], "MMM")</f>
        <v>May</v>
      </c>
      <c r="X3098">
        <f>MONTH(EHR[[#This Row],[Admission_Date]])</f>
        <v>5</v>
      </c>
    </row>
    <row r="3099" spans="1:24" x14ac:dyDescent="0.25">
      <c r="A3099" t="s">
        <v>3160</v>
      </c>
      <c r="B3099" t="s">
        <v>23</v>
      </c>
      <c r="C3099">
        <v>55</v>
      </c>
      <c r="D3099" t="s">
        <v>24</v>
      </c>
      <c r="E3099" t="s">
        <v>37</v>
      </c>
      <c r="F3099">
        <v>172</v>
      </c>
      <c r="G3099">
        <v>93</v>
      </c>
      <c r="H3099">
        <v>31.4</v>
      </c>
      <c r="I3099" t="s">
        <v>53</v>
      </c>
      <c r="J3099" s="1">
        <v>45976</v>
      </c>
      <c r="K3099" s="1">
        <v>45984</v>
      </c>
      <c r="L3099" t="s">
        <v>27</v>
      </c>
      <c r="M3099" t="s">
        <v>60</v>
      </c>
      <c r="N3099" t="s">
        <v>48</v>
      </c>
      <c r="O3099">
        <v>85</v>
      </c>
      <c r="P3099">
        <v>36.1</v>
      </c>
      <c r="Q3099" t="s">
        <v>41</v>
      </c>
      <c r="R3099" t="s">
        <v>42</v>
      </c>
      <c r="S3099">
        <v>50000</v>
      </c>
      <c r="T3099" t="s">
        <v>43</v>
      </c>
      <c r="U3099">
        <v>8</v>
      </c>
      <c r="V3099" t="s">
        <v>50</v>
      </c>
      <c r="W3099" t="str">
        <f>TEXT(EHR[[#This Row],[Admission_Date]], "MMM")</f>
        <v>Nov</v>
      </c>
      <c r="X3099">
        <f>MONTH(EHR[[#This Row],[Admission_Date]])</f>
        <v>11</v>
      </c>
    </row>
    <row r="3100" spans="1:24" x14ac:dyDescent="0.25">
      <c r="A3100" t="s">
        <v>3161</v>
      </c>
      <c r="B3100" t="s">
        <v>23</v>
      </c>
      <c r="C3100">
        <v>57</v>
      </c>
      <c r="D3100" t="s">
        <v>73</v>
      </c>
      <c r="E3100" t="s">
        <v>25</v>
      </c>
      <c r="F3100">
        <v>151</v>
      </c>
      <c r="G3100">
        <v>91</v>
      </c>
      <c r="H3100">
        <v>39.9</v>
      </c>
      <c r="I3100" t="s">
        <v>93</v>
      </c>
      <c r="J3100" s="1">
        <v>45764</v>
      </c>
      <c r="K3100" s="1">
        <v>45767</v>
      </c>
      <c r="L3100" t="s">
        <v>59</v>
      </c>
      <c r="M3100" t="s">
        <v>40</v>
      </c>
      <c r="N3100" t="s">
        <v>48</v>
      </c>
      <c r="O3100">
        <v>97</v>
      </c>
      <c r="P3100">
        <v>37.1</v>
      </c>
      <c r="Q3100" t="s">
        <v>41</v>
      </c>
      <c r="R3100" t="s">
        <v>31</v>
      </c>
      <c r="S3100">
        <v>25000</v>
      </c>
      <c r="T3100" t="s">
        <v>32</v>
      </c>
      <c r="U3100">
        <v>3</v>
      </c>
      <c r="V3100" t="s">
        <v>50</v>
      </c>
      <c r="W3100" t="str">
        <f>TEXT(EHR[[#This Row],[Admission_Date]], "MMM")</f>
        <v>Apr</v>
      </c>
      <c r="X3100">
        <f>MONTH(EHR[[#This Row],[Admission_Date]])</f>
        <v>4</v>
      </c>
    </row>
    <row r="3101" spans="1:24" x14ac:dyDescent="0.25">
      <c r="A3101" t="s">
        <v>3162</v>
      </c>
      <c r="B3101" t="s">
        <v>35</v>
      </c>
      <c r="C3101">
        <v>6</v>
      </c>
      <c r="D3101" t="s">
        <v>56</v>
      </c>
      <c r="E3101" t="s">
        <v>52</v>
      </c>
      <c r="F3101">
        <v>160</v>
      </c>
      <c r="G3101">
        <v>69</v>
      </c>
      <c r="H3101">
        <v>27</v>
      </c>
      <c r="I3101" t="s">
        <v>93</v>
      </c>
      <c r="J3101" s="1">
        <v>45825</v>
      </c>
      <c r="K3101" s="1">
        <v>45828</v>
      </c>
      <c r="L3101" t="s">
        <v>27</v>
      </c>
      <c r="M3101" t="s">
        <v>71</v>
      </c>
      <c r="N3101" t="s">
        <v>48</v>
      </c>
      <c r="O3101">
        <v>75</v>
      </c>
      <c r="P3101">
        <v>38</v>
      </c>
      <c r="Q3101" t="s">
        <v>41</v>
      </c>
      <c r="R3101" t="s">
        <v>49</v>
      </c>
      <c r="S3101">
        <v>50000</v>
      </c>
      <c r="T3101" t="s">
        <v>32</v>
      </c>
      <c r="U3101">
        <v>3</v>
      </c>
      <c r="V3101" t="s">
        <v>81</v>
      </c>
      <c r="W3101" t="str">
        <f>TEXT(EHR[[#This Row],[Admission_Date]], "MMM")</f>
        <v>Jun</v>
      </c>
      <c r="X3101">
        <f>MONTH(EHR[[#This Row],[Admission_Date]])</f>
        <v>6</v>
      </c>
    </row>
    <row r="3102" spans="1:24" x14ac:dyDescent="0.25">
      <c r="A3102" t="s">
        <v>3163</v>
      </c>
      <c r="B3102" t="s">
        <v>23</v>
      </c>
      <c r="C3102">
        <v>18</v>
      </c>
      <c r="D3102" t="s">
        <v>73</v>
      </c>
      <c r="E3102" t="s">
        <v>37</v>
      </c>
      <c r="F3102">
        <v>174</v>
      </c>
      <c r="G3102">
        <v>110</v>
      </c>
      <c r="H3102">
        <v>36.299999999999997</v>
      </c>
      <c r="I3102" t="s">
        <v>26</v>
      </c>
      <c r="J3102" s="1">
        <v>45903</v>
      </c>
      <c r="K3102" s="1">
        <v>45906</v>
      </c>
      <c r="L3102" t="s">
        <v>59</v>
      </c>
      <c r="M3102" t="s">
        <v>54</v>
      </c>
      <c r="N3102" t="s">
        <v>29</v>
      </c>
      <c r="O3102">
        <v>110</v>
      </c>
      <c r="P3102">
        <v>38.9</v>
      </c>
      <c r="Q3102" t="s">
        <v>57</v>
      </c>
      <c r="R3102" t="s">
        <v>31</v>
      </c>
      <c r="S3102">
        <v>50000</v>
      </c>
      <c r="T3102" t="s">
        <v>43</v>
      </c>
      <c r="U3102">
        <v>3</v>
      </c>
      <c r="V3102" t="s">
        <v>61</v>
      </c>
      <c r="W3102" t="str">
        <f>TEXT(EHR[[#This Row],[Admission_Date]], "MMM")</f>
        <v>Sep</v>
      </c>
      <c r="X3102">
        <f>MONTH(EHR[[#This Row],[Admission_Date]])</f>
        <v>9</v>
      </c>
    </row>
    <row r="3103" spans="1:24" x14ac:dyDescent="0.25">
      <c r="A3103" t="s">
        <v>3164</v>
      </c>
      <c r="B3103" t="s">
        <v>35</v>
      </c>
      <c r="C3103">
        <v>64</v>
      </c>
      <c r="D3103" t="s">
        <v>56</v>
      </c>
      <c r="E3103" t="s">
        <v>25</v>
      </c>
      <c r="F3103">
        <v>189</v>
      </c>
      <c r="G3103">
        <v>46</v>
      </c>
      <c r="H3103">
        <v>12.9</v>
      </c>
      <c r="I3103" t="s">
        <v>46</v>
      </c>
      <c r="J3103" s="1">
        <v>45815</v>
      </c>
      <c r="K3103" s="1">
        <v>45825</v>
      </c>
      <c r="L3103" t="s">
        <v>39</v>
      </c>
      <c r="M3103" t="s">
        <v>54</v>
      </c>
      <c r="N3103" t="s">
        <v>48</v>
      </c>
      <c r="O3103">
        <v>60</v>
      </c>
      <c r="P3103">
        <v>37.799999999999997</v>
      </c>
      <c r="Q3103" t="s">
        <v>57</v>
      </c>
      <c r="R3103" t="s">
        <v>49</v>
      </c>
      <c r="S3103">
        <v>50000</v>
      </c>
      <c r="T3103" t="s">
        <v>43</v>
      </c>
      <c r="U3103">
        <v>10</v>
      </c>
      <c r="V3103" t="s">
        <v>50</v>
      </c>
      <c r="W3103" t="str">
        <f>TEXT(EHR[[#This Row],[Admission_Date]], "MMM")</f>
        <v>Jun</v>
      </c>
      <c r="X3103">
        <f>MONTH(EHR[[#This Row],[Admission_Date]])</f>
        <v>6</v>
      </c>
    </row>
    <row r="3104" spans="1:24" x14ac:dyDescent="0.25">
      <c r="A3104" t="s">
        <v>3165</v>
      </c>
      <c r="B3104" t="s">
        <v>35</v>
      </c>
      <c r="C3104">
        <v>69</v>
      </c>
      <c r="D3104" t="s">
        <v>24</v>
      </c>
      <c r="E3104" t="s">
        <v>25</v>
      </c>
      <c r="F3104">
        <v>181</v>
      </c>
      <c r="G3104">
        <v>104</v>
      </c>
      <c r="H3104">
        <v>31.7</v>
      </c>
      <c r="I3104" t="s">
        <v>93</v>
      </c>
      <c r="J3104" s="1">
        <v>46101</v>
      </c>
      <c r="K3104" s="1">
        <v>46108</v>
      </c>
      <c r="L3104" t="s">
        <v>27</v>
      </c>
      <c r="M3104" t="s">
        <v>40</v>
      </c>
      <c r="N3104" t="s">
        <v>48</v>
      </c>
      <c r="O3104">
        <v>60</v>
      </c>
      <c r="P3104">
        <v>36.799999999999997</v>
      </c>
      <c r="Q3104" t="s">
        <v>57</v>
      </c>
      <c r="R3104" t="s">
        <v>49</v>
      </c>
      <c r="S3104">
        <v>50000</v>
      </c>
      <c r="T3104" t="s">
        <v>66</v>
      </c>
      <c r="U3104">
        <v>7</v>
      </c>
      <c r="V3104" t="s">
        <v>50</v>
      </c>
      <c r="W3104" t="str">
        <f>TEXT(EHR[[#This Row],[Admission_Date]], "MMM")</f>
        <v>Mar</v>
      </c>
      <c r="X3104">
        <f>MONTH(EHR[[#This Row],[Admission_Date]])</f>
        <v>3</v>
      </c>
    </row>
    <row r="3105" spans="1:24" x14ac:dyDescent="0.25">
      <c r="A3105" t="s">
        <v>3166</v>
      </c>
      <c r="B3105" t="s">
        <v>35</v>
      </c>
      <c r="C3105">
        <v>74</v>
      </c>
      <c r="D3105" t="s">
        <v>56</v>
      </c>
      <c r="E3105" t="s">
        <v>52</v>
      </c>
      <c r="F3105">
        <v>178</v>
      </c>
      <c r="G3105">
        <v>73</v>
      </c>
      <c r="H3105">
        <v>23</v>
      </c>
      <c r="I3105" t="s">
        <v>38</v>
      </c>
      <c r="J3105" s="1">
        <v>45893</v>
      </c>
      <c r="K3105" s="1">
        <v>45894</v>
      </c>
      <c r="L3105" t="s">
        <v>59</v>
      </c>
      <c r="M3105" t="s">
        <v>40</v>
      </c>
      <c r="N3105" t="s">
        <v>48</v>
      </c>
      <c r="O3105">
        <v>86</v>
      </c>
      <c r="P3105">
        <v>37</v>
      </c>
      <c r="Q3105" t="s">
        <v>41</v>
      </c>
      <c r="R3105" t="s">
        <v>31</v>
      </c>
      <c r="S3105">
        <v>25000</v>
      </c>
      <c r="T3105" t="s">
        <v>43</v>
      </c>
      <c r="U3105">
        <v>1</v>
      </c>
      <c r="V3105" t="s">
        <v>50</v>
      </c>
      <c r="W3105" t="str">
        <f>TEXT(EHR[[#This Row],[Admission_Date]], "MMM")</f>
        <v>Aug</v>
      </c>
      <c r="X3105">
        <f>MONTH(EHR[[#This Row],[Admission_Date]])</f>
        <v>8</v>
      </c>
    </row>
    <row r="3106" spans="1:24" x14ac:dyDescent="0.25">
      <c r="A3106" t="s">
        <v>3167</v>
      </c>
      <c r="B3106" t="s">
        <v>35</v>
      </c>
      <c r="C3106">
        <v>74</v>
      </c>
      <c r="D3106" t="s">
        <v>24</v>
      </c>
      <c r="E3106" t="s">
        <v>52</v>
      </c>
      <c r="F3106">
        <v>151</v>
      </c>
      <c r="G3106">
        <v>108</v>
      </c>
      <c r="H3106">
        <v>47.4</v>
      </c>
      <c r="I3106" t="s">
        <v>53</v>
      </c>
      <c r="J3106" s="1">
        <v>46187</v>
      </c>
      <c r="K3106" s="1">
        <v>46188</v>
      </c>
      <c r="L3106" t="s">
        <v>39</v>
      </c>
      <c r="M3106" t="s">
        <v>28</v>
      </c>
      <c r="N3106" t="s">
        <v>48</v>
      </c>
      <c r="O3106">
        <v>101</v>
      </c>
      <c r="P3106">
        <v>37.700000000000003</v>
      </c>
      <c r="Q3106" t="s">
        <v>41</v>
      </c>
      <c r="R3106" t="s">
        <v>31</v>
      </c>
      <c r="S3106">
        <v>50000</v>
      </c>
      <c r="T3106" t="s">
        <v>66</v>
      </c>
      <c r="U3106">
        <v>1</v>
      </c>
      <c r="V3106" t="s">
        <v>50</v>
      </c>
      <c r="W3106" t="str">
        <f>TEXT(EHR[[#This Row],[Admission_Date]], "MMM")</f>
        <v>Jun</v>
      </c>
      <c r="X3106">
        <f>MONTH(EHR[[#This Row],[Admission_Date]])</f>
        <v>6</v>
      </c>
    </row>
    <row r="3107" spans="1:24" x14ac:dyDescent="0.25">
      <c r="A3107" t="s">
        <v>3168</v>
      </c>
      <c r="B3107" t="s">
        <v>35</v>
      </c>
      <c r="C3107">
        <v>80</v>
      </c>
      <c r="D3107" t="s">
        <v>73</v>
      </c>
      <c r="E3107" t="s">
        <v>25</v>
      </c>
      <c r="F3107">
        <v>159</v>
      </c>
      <c r="G3107">
        <v>96</v>
      </c>
      <c r="H3107">
        <v>38</v>
      </c>
      <c r="I3107" t="s">
        <v>46</v>
      </c>
      <c r="J3107" s="1">
        <v>46135</v>
      </c>
      <c r="K3107" s="1">
        <v>46140</v>
      </c>
      <c r="L3107" t="s">
        <v>65</v>
      </c>
      <c r="M3107" t="s">
        <v>40</v>
      </c>
      <c r="N3107" t="s">
        <v>48</v>
      </c>
      <c r="O3107">
        <v>79</v>
      </c>
      <c r="P3107">
        <v>37.200000000000003</v>
      </c>
      <c r="Q3107" t="s">
        <v>30</v>
      </c>
      <c r="R3107" t="s">
        <v>42</v>
      </c>
      <c r="S3107">
        <v>50000</v>
      </c>
      <c r="T3107" t="s">
        <v>43</v>
      </c>
      <c r="U3107">
        <v>5</v>
      </c>
      <c r="V3107" t="s">
        <v>50</v>
      </c>
      <c r="W3107" t="str">
        <f>TEXT(EHR[[#This Row],[Admission_Date]], "MMM")</f>
        <v>Apr</v>
      </c>
      <c r="X3107">
        <f>MONTH(EHR[[#This Row],[Admission_Date]])</f>
        <v>4</v>
      </c>
    </row>
    <row r="3108" spans="1:24" x14ac:dyDescent="0.25">
      <c r="A3108" t="s">
        <v>3169</v>
      </c>
      <c r="B3108" t="s">
        <v>35</v>
      </c>
      <c r="C3108">
        <v>64</v>
      </c>
      <c r="D3108" t="s">
        <v>36</v>
      </c>
      <c r="E3108" t="s">
        <v>52</v>
      </c>
      <c r="F3108">
        <v>157</v>
      </c>
      <c r="G3108">
        <v>67</v>
      </c>
      <c r="H3108">
        <v>27.2</v>
      </c>
      <c r="I3108" t="s">
        <v>46</v>
      </c>
      <c r="J3108" s="1">
        <v>46001</v>
      </c>
      <c r="K3108" s="1">
        <v>46007</v>
      </c>
      <c r="L3108" t="s">
        <v>27</v>
      </c>
      <c r="M3108" t="s">
        <v>71</v>
      </c>
      <c r="N3108" t="s">
        <v>29</v>
      </c>
      <c r="O3108">
        <v>63</v>
      </c>
      <c r="P3108">
        <v>38.6</v>
      </c>
      <c r="Q3108" t="s">
        <v>57</v>
      </c>
      <c r="R3108" t="s">
        <v>42</v>
      </c>
      <c r="S3108">
        <v>25000</v>
      </c>
      <c r="T3108" t="s">
        <v>43</v>
      </c>
      <c r="U3108">
        <v>6</v>
      </c>
      <c r="V3108" t="s">
        <v>50</v>
      </c>
      <c r="W3108" t="str">
        <f>TEXT(EHR[[#This Row],[Admission_Date]], "MMM")</f>
        <v>Dec</v>
      </c>
      <c r="X3108">
        <f>MONTH(EHR[[#This Row],[Admission_Date]])</f>
        <v>12</v>
      </c>
    </row>
    <row r="3109" spans="1:24" x14ac:dyDescent="0.25">
      <c r="A3109" t="s">
        <v>3170</v>
      </c>
      <c r="B3109" t="s">
        <v>23</v>
      </c>
      <c r="C3109">
        <v>50</v>
      </c>
      <c r="D3109" t="s">
        <v>73</v>
      </c>
      <c r="E3109" t="s">
        <v>37</v>
      </c>
      <c r="F3109">
        <v>173</v>
      </c>
      <c r="G3109">
        <v>76</v>
      </c>
      <c r="H3109">
        <v>25.4</v>
      </c>
      <c r="I3109" t="s">
        <v>53</v>
      </c>
      <c r="J3109" s="1">
        <v>46089</v>
      </c>
      <c r="K3109" s="1">
        <v>46093</v>
      </c>
      <c r="L3109" t="s">
        <v>47</v>
      </c>
      <c r="M3109" t="s">
        <v>40</v>
      </c>
      <c r="N3109" t="s">
        <v>29</v>
      </c>
      <c r="O3109">
        <v>102</v>
      </c>
      <c r="P3109">
        <v>38.5</v>
      </c>
      <c r="Q3109" t="s">
        <v>30</v>
      </c>
      <c r="R3109" t="s">
        <v>31</v>
      </c>
      <c r="S3109">
        <v>25000</v>
      </c>
      <c r="T3109" t="s">
        <v>32</v>
      </c>
      <c r="U3109">
        <v>4</v>
      </c>
      <c r="V3109" t="s">
        <v>33</v>
      </c>
      <c r="W3109" t="str">
        <f>TEXT(EHR[[#This Row],[Admission_Date]], "MMM")</f>
        <v>Mar</v>
      </c>
      <c r="X3109">
        <f>MONTH(EHR[[#This Row],[Admission_Date]])</f>
        <v>3</v>
      </c>
    </row>
    <row r="3110" spans="1:24" x14ac:dyDescent="0.25">
      <c r="A3110" t="s">
        <v>3171</v>
      </c>
      <c r="B3110" t="s">
        <v>23</v>
      </c>
      <c r="C3110">
        <v>8</v>
      </c>
      <c r="D3110" t="s">
        <v>36</v>
      </c>
      <c r="E3110" t="s">
        <v>25</v>
      </c>
      <c r="F3110">
        <v>177</v>
      </c>
      <c r="G3110">
        <v>108</v>
      </c>
      <c r="H3110">
        <v>34.5</v>
      </c>
      <c r="I3110" t="s">
        <v>53</v>
      </c>
      <c r="J3110" s="1">
        <v>46041</v>
      </c>
      <c r="K3110" s="1">
        <v>46043</v>
      </c>
      <c r="L3110" t="s">
        <v>59</v>
      </c>
      <c r="M3110" t="s">
        <v>54</v>
      </c>
      <c r="N3110" t="s">
        <v>29</v>
      </c>
      <c r="O3110">
        <v>101</v>
      </c>
      <c r="P3110">
        <v>36.299999999999997</v>
      </c>
      <c r="Q3110" t="s">
        <v>57</v>
      </c>
      <c r="R3110" t="s">
        <v>31</v>
      </c>
      <c r="S3110">
        <v>25000</v>
      </c>
      <c r="T3110" t="s">
        <v>66</v>
      </c>
      <c r="U3110">
        <v>2</v>
      </c>
      <c r="V3110" t="s">
        <v>81</v>
      </c>
      <c r="W3110" t="str">
        <f>TEXT(EHR[[#This Row],[Admission_Date]], "MMM")</f>
        <v>Jan</v>
      </c>
      <c r="X3110">
        <f>MONTH(EHR[[#This Row],[Admission_Date]])</f>
        <v>1</v>
      </c>
    </row>
    <row r="3111" spans="1:24" x14ac:dyDescent="0.25">
      <c r="A3111" t="s">
        <v>3172</v>
      </c>
      <c r="B3111" t="s">
        <v>35</v>
      </c>
      <c r="C3111">
        <v>51</v>
      </c>
      <c r="D3111" t="s">
        <v>56</v>
      </c>
      <c r="E3111" t="s">
        <v>25</v>
      </c>
      <c r="F3111">
        <v>189</v>
      </c>
      <c r="G3111">
        <v>84</v>
      </c>
      <c r="H3111">
        <v>23.5</v>
      </c>
      <c r="I3111" t="s">
        <v>93</v>
      </c>
      <c r="J3111" s="1">
        <v>46104</v>
      </c>
      <c r="K3111" s="1">
        <v>46107</v>
      </c>
      <c r="L3111" t="s">
        <v>47</v>
      </c>
      <c r="M3111" t="s">
        <v>60</v>
      </c>
      <c r="N3111" t="s">
        <v>48</v>
      </c>
      <c r="O3111">
        <v>77</v>
      </c>
      <c r="P3111">
        <v>36.299999999999997</v>
      </c>
      <c r="Q3111" t="s">
        <v>57</v>
      </c>
      <c r="R3111" t="s">
        <v>42</v>
      </c>
      <c r="S3111">
        <v>50000</v>
      </c>
      <c r="T3111" t="s">
        <v>66</v>
      </c>
      <c r="U3111">
        <v>3</v>
      </c>
      <c r="V3111" t="s">
        <v>50</v>
      </c>
      <c r="W3111" t="str">
        <f>TEXT(EHR[[#This Row],[Admission_Date]], "MMM")</f>
        <v>Mar</v>
      </c>
      <c r="X3111">
        <f>MONTH(EHR[[#This Row],[Admission_Date]])</f>
        <v>3</v>
      </c>
    </row>
    <row r="3112" spans="1:24" x14ac:dyDescent="0.25">
      <c r="A3112" t="s">
        <v>3173</v>
      </c>
      <c r="B3112" t="s">
        <v>35</v>
      </c>
      <c r="C3112">
        <v>76</v>
      </c>
      <c r="D3112" t="s">
        <v>73</v>
      </c>
      <c r="E3112" t="s">
        <v>52</v>
      </c>
      <c r="F3112">
        <v>155</v>
      </c>
      <c r="G3112">
        <v>49</v>
      </c>
      <c r="H3112">
        <v>20.399999999999999</v>
      </c>
      <c r="I3112" t="s">
        <v>38</v>
      </c>
      <c r="J3112" s="1">
        <v>45783</v>
      </c>
      <c r="K3112" s="1">
        <v>45787</v>
      </c>
      <c r="L3112" t="s">
        <v>27</v>
      </c>
      <c r="M3112" t="s">
        <v>40</v>
      </c>
      <c r="N3112" t="s">
        <v>29</v>
      </c>
      <c r="O3112">
        <v>75</v>
      </c>
      <c r="P3112">
        <v>36.1</v>
      </c>
      <c r="Q3112" t="s">
        <v>30</v>
      </c>
      <c r="R3112" t="s">
        <v>31</v>
      </c>
      <c r="S3112">
        <v>25000</v>
      </c>
      <c r="T3112" t="s">
        <v>43</v>
      </c>
      <c r="U3112">
        <v>4</v>
      </c>
      <c r="V3112" t="s">
        <v>50</v>
      </c>
      <c r="W3112" t="str">
        <f>TEXT(EHR[[#This Row],[Admission_Date]], "MMM")</f>
        <v>May</v>
      </c>
      <c r="X3112">
        <f>MONTH(EHR[[#This Row],[Admission_Date]])</f>
        <v>5</v>
      </c>
    </row>
    <row r="3113" spans="1:24" x14ac:dyDescent="0.25">
      <c r="A3113" t="s">
        <v>3174</v>
      </c>
      <c r="B3113" t="s">
        <v>35</v>
      </c>
      <c r="C3113">
        <v>7</v>
      </c>
      <c r="D3113" t="s">
        <v>36</v>
      </c>
      <c r="E3113" t="s">
        <v>25</v>
      </c>
      <c r="F3113">
        <v>167</v>
      </c>
      <c r="G3113">
        <v>55</v>
      </c>
      <c r="H3113">
        <v>19.7</v>
      </c>
      <c r="I3113" t="s">
        <v>46</v>
      </c>
      <c r="J3113" s="1">
        <v>46119</v>
      </c>
      <c r="K3113" s="1">
        <v>46123</v>
      </c>
      <c r="L3113" t="s">
        <v>47</v>
      </c>
      <c r="M3113" t="s">
        <v>40</v>
      </c>
      <c r="N3113" t="s">
        <v>48</v>
      </c>
      <c r="O3113">
        <v>98</v>
      </c>
      <c r="P3113">
        <v>36.299999999999997</v>
      </c>
      <c r="Q3113" t="s">
        <v>41</v>
      </c>
      <c r="R3113" t="s">
        <v>49</v>
      </c>
      <c r="S3113">
        <v>50000</v>
      </c>
      <c r="T3113" t="s">
        <v>43</v>
      </c>
      <c r="U3113">
        <v>4</v>
      </c>
      <c r="V3113" t="s">
        <v>81</v>
      </c>
      <c r="W3113" t="str">
        <f>TEXT(EHR[[#This Row],[Admission_Date]], "MMM")</f>
        <v>Apr</v>
      </c>
      <c r="X3113">
        <f>MONTH(EHR[[#This Row],[Admission_Date]])</f>
        <v>4</v>
      </c>
    </row>
    <row r="3114" spans="1:24" x14ac:dyDescent="0.25">
      <c r="A3114" t="s">
        <v>3175</v>
      </c>
      <c r="B3114" t="s">
        <v>23</v>
      </c>
      <c r="C3114">
        <v>36</v>
      </c>
      <c r="D3114" t="s">
        <v>56</v>
      </c>
      <c r="E3114" t="s">
        <v>25</v>
      </c>
      <c r="F3114">
        <v>164</v>
      </c>
      <c r="G3114">
        <v>52</v>
      </c>
      <c r="H3114">
        <v>19.3</v>
      </c>
      <c r="I3114" t="s">
        <v>26</v>
      </c>
      <c r="J3114" s="1">
        <v>45769</v>
      </c>
      <c r="K3114" s="1">
        <v>45772</v>
      </c>
      <c r="L3114" t="s">
        <v>27</v>
      </c>
      <c r="M3114" t="s">
        <v>54</v>
      </c>
      <c r="N3114" t="s">
        <v>48</v>
      </c>
      <c r="O3114">
        <v>75</v>
      </c>
      <c r="P3114">
        <v>38.4</v>
      </c>
      <c r="Q3114" t="s">
        <v>41</v>
      </c>
      <c r="R3114" t="s">
        <v>42</v>
      </c>
      <c r="S3114">
        <v>50000</v>
      </c>
      <c r="T3114" t="s">
        <v>43</v>
      </c>
      <c r="U3114">
        <v>3</v>
      </c>
      <c r="V3114" t="s">
        <v>33</v>
      </c>
      <c r="W3114" t="str">
        <f>TEXT(EHR[[#This Row],[Admission_Date]], "MMM")</f>
        <v>Apr</v>
      </c>
      <c r="X3114">
        <f>MONTH(EHR[[#This Row],[Admission_Date]])</f>
        <v>4</v>
      </c>
    </row>
    <row r="3115" spans="1:24" x14ac:dyDescent="0.25">
      <c r="A3115" t="s">
        <v>3176</v>
      </c>
      <c r="B3115" t="s">
        <v>23</v>
      </c>
      <c r="C3115">
        <v>10</v>
      </c>
      <c r="D3115" t="s">
        <v>56</v>
      </c>
      <c r="E3115" t="s">
        <v>37</v>
      </c>
      <c r="F3115">
        <v>171</v>
      </c>
      <c r="G3115">
        <v>88</v>
      </c>
      <c r="H3115">
        <v>30.1</v>
      </c>
      <c r="I3115" t="s">
        <v>26</v>
      </c>
      <c r="J3115" s="1">
        <v>46042</v>
      </c>
      <c r="K3115" s="1">
        <v>46052</v>
      </c>
      <c r="L3115" t="s">
        <v>39</v>
      </c>
      <c r="M3115" t="s">
        <v>60</v>
      </c>
      <c r="N3115" t="s">
        <v>29</v>
      </c>
      <c r="O3115">
        <v>64</v>
      </c>
      <c r="P3115">
        <v>38.700000000000003</v>
      </c>
      <c r="Q3115" t="s">
        <v>57</v>
      </c>
      <c r="R3115" t="s">
        <v>42</v>
      </c>
      <c r="S3115">
        <v>25000</v>
      </c>
      <c r="T3115" t="s">
        <v>32</v>
      </c>
      <c r="U3115">
        <v>10</v>
      </c>
      <c r="V3115" t="s">
        <v>81</v>
      </c>
      <c r="W3115" t="str">
        <f>TEXT(EHR[[#This Row],[Admission_Date]], "MMM")</f>
        <v>Jan</v>
      </c>
      <c r="X3115">
        <f>MONTH(EHR[[#This Row],[Admission_Date]])</f>
        <v>1</v>
      </c>
    </row>
    <row r="3116" spans="1:24" x14ac:dyDescent="0.25">
      <c r="A3116" t="s">
        <v>3177</v>
      </c>
      <c r="B3116" t="s">
        <v>23</v>
      </c>
      <c r="C3116">
        <v>52</v>
      </c>
      <c r="D3116" t="s">
        <v>24</v>
      </c>
      <c r="E3116" t="s">
        <v>37</v>
      </c>
      <c r="F3116">
        <v>168</v>
      </c>
      <c r="G3116">
        <v>102</v>
      </c>
      <c r="H3116">
        <v>36.1</v>
      </c>
      <c r="I3116" t="s">
        <v>26</v>
      </c>
      <c r="J3116" s="1">
        <v>45726</v>
      </c>
      <c r="K3116" s="1">
        <v>45728</v>
      </c>
      <c r="L3116" t="s">
        <v>39</v>
      </c>
      <c r="M3116" t="s">
        <v>28</v>
      </c>
      <c r="N3116" t="s">
        <v>29</v>
      </c>
      <c r="O3116">
        <v>67</v>
      </c>
      <c r="P3116">
        <v>37.299999999999997</v>
      </c>
      <c r="Q3116" t="s">
        <v>41</v>
      </c>
      <c r="R3116" t="s">
        <v>49</v>
      </c>
      <c r="S3116">
        <v>50000</v>
      </c>
      <c r="T3116" t="s">
        <v>43</v>
      </c>
      <c r="U3116">
        <v>2</v>
      </c>
      <c r="V3116" t="s">
        <v>50</v>
      </c>
      <c r="W3116" t="str">
        <f>TEXT(EHR[[#This Row],[Admission_Date]], "MMM")</f>
        <v>Mar</v>
      </c>
      <c r="X3116">
        <f>MONTH(EHR[[#This Row],[Admission_Date]])</f>
        <v>3</v>
      </c>
    </row>
    <row r="3117" spans="1:24" x14ac:dyDescent="0.25">
      <c r="A3117" t="s">
        <v>3178</v>
      </c>
      <c r="B3117" t="s">
        <v>23</v>
      </c>
      <c r="C3117">
        <v>67</v>
      </c>
      <c r="D3117" t="s">
        <v>56</v>
      </c>
      <c r="E3117" t="s">
        <v>37</v>
      </c>
      <c r="F3117">
        <v>147</v>
      </c>
      <c r="G3117">
        <v>78</v>
      </c>
      <c r="H3117">
        <v>36.1</v>
      </c>
      <c r="I3117" t="s">
        <v>93</v>
      </c>
      <c r="J3117" s="1">
        <v>46015</v>
      </c>
      <c r="K3117" s="1">
        <v>46024</v>
      </c>
      <c r="L3117" t="s">
        <v>47</v>
      </c>
      <c r="M3117" t="s">
        <v>71</v>
      </c>
      <c r="N3117" t="s">
        <v>48</v>
      </c>
      <c r="O3117">
        <v>63</v>
      </c>
      <c r="P3117">
        <v>37.5</v>
      </c>
      <c r="Q3117" t="s">
        <v>41</v>
      </c>
      <c r="R3117" t="s">
        <v>49</v>
      </c>
      <c r="S3117">
        <v>25000</v>
      </c>
      <c r="T3117" t="s">
        <v>32</v>
      </c>
      <c r="U3117">
        <v>9</v>
      </c>
      <c r="V3117" t="s">
        <v>50</v>
      </c>
      <c r="W3117" t="str">
        <f>TEXT(EHR[[#This Row],[Admission_Date]], "MMM")</f>
        <v>Dec</v>
      </c>
      <c r="X3117">
        <f>MONTH(EHR[[#This Row],[Admission_Date]])</f>
        <v>12</v>
      </c>
    </row>
    <row r="3118" spans="1:24" x14ac:dyDescent="0.25">
      <c r="A3118" t="s">
        <v>3179</v>
      </c>
      <c r="B3118" t="s">
        <v>23</v>
      </c>
      <c r="C3118">
        <v>81</v>
      </c>
      <c r="D3118" t="s">
        <v>24</v>
      </c>
      <c r="E3118" t="s">
        <v>52</v>
      </c>
      <c r="F3118">
        <v>180</v>
      </c>
      <c r="G3118">
        <v>101</v>
      </c>
      <c r="H3118">
        <v>31.2</v>
      </c>
      <c r="I3118" t="s">
        <v>26</v>
      </c>
      <c r="J3118" s="1">
        <v>45823</v>
      </c>
      <c r="K3118" s="1">
        <v>45829</v>
      </c>
      <c r="L3118" t="s">
        <v>59</v>
      </c>
      <c r="M3118" t="s">
        <v>71</v>
      </c>
      <c r="N3118" t="s">
        <v>48</v>
      </c>
      <c r="O3118">
        <v>96</v>
      </c>
      <c r="P3118">
        <v>37.4</v>
      </c>
      <c r="Q3118" t="s">
        <v>30</v>
      </c>
      <c r="R3118" t="s">
        <v>31</v>
      </c>
      <c r="S3118">
        <v>25000</v>
      </c>
      <c r="T3118" t="s">
        <v>32</v>
      </c>
      <c r="U3118">
        <v>6</v>
      </c>
      <c r="V3118" t="s">
        <v>50</v>
      </c>
      <c r="W3118" t="str">
        <f>TEXT(EHR[[#This Row],[Admission_Date]], "MMM")</f>
        <v>Jun</v>
      </c>
      <c r="X3118">
        <f>MONTH(EHR[[#This Row],[Admission_Date]])</f>
        <v>6</v>
      </c>
    </row>
    <row r="3119" spans="1:24" x14ac:dyDescent="0.25">
      <c r="A3119" t="s">
        <v>3180</v>
      </c>
      <c r="B3119" t="s">
        <v>23</v>
      </c>
      <c r="C3119">
        <v>70</v>
      </c>
      <c r="D3119" t="s">
        <v>56</v>
      </c>
      <c r="E3119" t="s">
        <v>25</v>
      </c>
      <c r="F3119">
        <v>153</v>
      </c>
      <c r="G3119">
        <v>110</v>
      </c>
      <c r="H3119">
        <v>47</v>
      </c>
      <c r="I3119" t="s">
        <v>93</v>
      </c>
      <c r="J3119" s="1">
        <v>46046</v>
      </c>
      <c r="K3119" s="1">
        <v>46056</v>
      </c>
      <c r="L3119" t="s">
        <v>39</v>
      </c>
      <c r="M3119" t="s">
        <v>54</v>
      </c>
      <c r="N3119" t="s">
        <v>48</v>
      </c>
      <c r="O3119">
        <v>71</v>
      </c>
      <c r="P3119">
        <v>37.9</v>
      </c>
      <c r="Q3119" t="s">
        <v>41</v>
      </c>
      <c r="R3119" t="s">
        <v>42</v>
      </c>
      <c r="S3119">
        <v>25000</v>
      </c>
      <c r="T3119" t="s">
        <v>66</v>
      </c>
      <c r="U3119">
        <v>10</v>
      </c>
      <c r="V3119" t="s">
        <v>50</v>
      </c>
      <c r="W3119" t="str">
        <f>TEXT(EHR[[#This Row],[Admission_Date]], "MMM")</f>
        <v>Jan</v>
      </c>
      <c r="X3119">
        <f>MONTH(EHR[[#This Row],[Admission_Date]])</f>
        <v>1</v>
      </c>
    </row>
    <row r="3120" spans="1:24" x14ac:dyDescent="0.25">
      <c r="A3120" t="s">
        <v>3181</v>
      </c>
      <c r="B3120" t="s">
        <v>35</v>
      </c>
      <c r="C3120">
        <v>24</v>
      </c>
      <c r="D3120" t="s">
        <v>73</v>
      </c>
      <c r="E3120" t="s">
        <v>25</v>
      </c>
      <c r="F3120">
        <v>185</v>
      </c>
      <c r="G3120">
        <v>59</v>
      </c>
      <c r="H3120">
        <v>17.2</v>
      </c>
      <c r="I3120" t="s">
        <v>93</v>
      </c>
      <c r="J3120" s="1">
        <v>46175</v>
      </c>
      <c r="K3120" s="1">
        <v>46176</v>
      </c>
      <c r="L3120" t="s">
        <v>27</v>
      </c>
      <c r="M3120" t="s">
        <v>28</v>
      </c>
      <c r="N3120" t="s">
        <v>29</v>
      </c>
      <c r="O3120">
        <v>93</v>
      </c>
      <c r="P3120">
        <v>37.799999999999997</v>
      </c>
      <c r="Q3120" t="s">
        <v>30</v>
      </c>
      <c r="R3120" t="s">
        <v>31</v>
      </c>
      <c r="S3120">
        <v>50000</v>
      </c>
      <c r="T3120" t="s">
        <v>32</v>
      </c>
      <c r="U3120">
        <v>1</v>
      </c>
      <c r="V3120" t="s">
        <v>44</v>
      </c>
      <c r="W3120" t="str">
        <f>TEXT(EHR[[#This Row],[Admission_Date]], "MMM")</f>
        <v>Jun</v>
      </c>
      <c r="X3120">
        <f>MONTH(EHR[[#This Row],[Admission_Date]])</f>
        <v>6</v>
      </c>
    </row>
    <row r="3121" spans="1:24" x14ac:dyDescent="0.25">
      <c r="A3121" t="s">
        <v>3182</v>
      </c>
      <c r="B3121" t="s">
        <v>23</v>
      </c>
      <c r="C3121">
        <v>78</v>
      </c>
      <c r="D3121" t="s">
        <v>56</v>
      </c>
      <c r="E3121" t="s">
        <v>37</v>
      </c>
      <c r="F3121">
        <v>174</v>
      </c>
      <c r="G3121">
        <v>99</v>
      </c>
      <c r="H3121">
        <v>32.700000000000003</v>
      </c>
      <c r="I3121" t="s">
        <v>93</v>
      </c>
      <c r="J3121" s="1">
        <v>45782</v>
      </c>
      <c r="K3121" s="1">
        <v>45783</v>
      </c>
      <c r="L3121" t="s">
        <v>27</v>
      </c>
      <c r="M3121" t="s">
        <v>28</v>
      </c>
      <c r="N3121" t="s">
        <v>48</v>
      </c>
      <c r="O3121">
        <v>67</v>
      </c>
      <c r="P3121">
        <v>38.200000000000003</v>
      </c>
      <c r="Q3121" t="s">
        <v>57</v>
      </c>
      <c r="R3121" t="s">
        <v>49</v>
      </c>
      <c r="S3121">
        <v>50000</v>
      </c>
      <c r="T3121" t="s">
        <v>32</v>
      </c>
      <c r="U3121">
        <v>1</v>
      </c>
      <c r="V3121" t="s">
        <v>50</v>
      </c>
      <c r="W3121" t="str">
        <f>TEXT(EHR[[#This Row],[Admission_Date]], "MMM")</f>
        <v>May</v>
      </c>
      <c r="X3121">
        <f>MONTH(EHR[[#This Row],[Admission_Date]])</f>
        <v>5</v>
      </c>
    </row>
    <row r="3122" spans="1:24" x14ac:dyDescent="0.25">
      <c r="A3122" t="s">
        <v>3183</v>
      </c>
      <c r="B3122" t="s">
        <v>23</v>
      </c>
      <c r="C3122">
        <v>51</v>
      </c>
      <c r="D3122" t="s">
        <v>36</v>
      </c>
      <c r="E3122" t="s">
        <v>52</v>
      </c>
      <c r="F3122">
        <v>177</v>
      </c>
      <c r="G3122">
        <v>69</v>
      </c>
      <c r="H3122">
        <v>22</v>
      </c>
      <c r="I3122" t="s">
        <v>38</v>
      </c>
      <c r="J3122" s="1">
        <v>45756</v>
      </c>
      <c r="K3122" s="1">
        <v>45759</v>
      </c>
      <c r="L3122" t="s">
        <v>59</v>
      </c>
      <c r="M3122" t="s">
        <v>40</v>
      </c>
      <c r="N3122" t="s">
        <v>48</v>
      </c>
      <c r="O3122">
        <v>85</v>
      </c>
      <c r="P3122">
        <v>38.1</v>
      </c>
      <c r="Q3122" t="s">
        <v>57</v>
      </c>
      <c r="R3122" t="s">
        <v>31</v>
      </c>
      <c r="S3122">
        <v>25000</v>
      </c>
      <c r="T3122" t="s">
        <v>43</v>
      </c>
      <c r="U3122">
        <v>3</v>
      </c>
      <c r="V3122" t="s">
        <v>50</v>
      </c>
      <c r="W3122" t="str">
        <f>TEXT(EHR[[#This Row],[Admission_Date]], "MMM")</f>
        <v>Apr</v>
      </c>
      <c r="X3122">
        <f>MONTH(EHR[[#This Row],[Admission_Date]])</f>
        <v>4</v>
      </c>
    </row>
    <row r="3123" spans="1:24" x14ac:dyDescent="0.25">
      <c r="A3123" t="s">
        <v>3184</v>
      </c>
      <c r="B3123" t="s">
        <v>35</v>
      </c>
      <c r="C3123">
        <v>67</v>
      </c>
      <c r="D3123" t="s">
        <v>73</v>
      </c>
      <c r="E3123" t="s">
        <v>25</v>
      </c>
      <c r="F3123">
        <v>189</v>
      </c>
      <c r="G3123">
        <v>70</v>
      </c>
      <c r="H3123">
        <v>19.600000000000001</v>
      </c>
      <c r="I3123" t="s">
        <v>46</v>
      </c>
      <c r="J3123" s="1">
        <v>45727</v>
      </c>
      <c r="K3123" s="1">
        <v>45732</v>
      </c>
      <c r="L3123" t="s">
        <v>47</v>
      </c>
      <c r="M3123" t="s">
        <v>60</v>
      </c>
      <c r="N3123" t="s">
        <v>29</v>
      </c>
      <c r="O3123">
        <v>70</v>
      </c>
      <c r="P3123">
        <v>38.200000000000003</v>
      </c>
      <c r="Q3123" t="s">
        <v>41</v>
      </c>
      <c r="R3123" t="s">
        <v>42</v>
      </c>
      <c r="S3123">
        <v>25000</v>
      </c>
      <c r="T3123" t="s">
        <v>66</v>
      </c>
      <c r="U3123">
        <v>5</v>
      </c>
      <c r="V3123" t="s">
        <v>50</v>
      </c>
      <c r="W3123" t="str">
        <f>TEXT(EHR[[#This Row],[Admission_Date]], "MMM")</f>
        <v>Mar</v>
      </c>
      <c r="X3123">
        <f>MONTH(EHR[[#This Row],[Admission_Date]])</f>
        <v>3</v>
      </c>
    </row>
    <row r="3124" spans="1:24" x14ac:dyDescent="0.25">
      <c r="A3124" t="s">
        <v>3185</v>
      </c>
      <c r="B3124" t="s">
        <v>35</v>
      </c>
      <c r="C3124">
        <v>13</v>
      </c>
      <c r="D3124" t="s">
        <v>36</v>
      </c>
      <c r="E3124" t="s">
        <v>52</v>
      </c>
      <c r="F3124">
        <v>183</v>
      </c>
      <c r="G3124">
        <v>80</v>
      </c>
      <c r="H3124">
        <v>23.9</v>
      </c>
      <c r="I3124" t="s">
        <v>53</v>
      </c>
      <c r="J3124" s="1">
        <v>45676</v>
      </c>
      <c r="K3124" s="1">
        <v>45683</v>
      </c>
      <c r="L3124" t="s">
        <v>65</v>
      </c>
      <c r="M3124" t="s">
        <v>40</v>
      </c>
      <c r="N3124" t="s">
        <v>29</v>
      </c>
      <c r="O3124">
        <v>83</v>
      </c>
      <c r="P3124">
        <v>38.1</v>
      </c>
      <c r="Q3124" t="s">
        <v>57</v>
      </c>
      <c r="R3124" t="s">
        <v>49</v>
      </c>
      <c r="S3124">
        <v>50000</v>
      </c>
      <c r="T3124" t="s">
        <v>66</v>
      </c>
      <c r="U3124">
        <v>7</v>
      </c>
      <c r="V3124" t="s">
        <v>61</v>
      </c>
      <c r="W3124" t="str">
        <f>TEXT(EHR[[#This Row],[Admission_Date]], "MMM")</f>
        <v>Jan</v>
      </c>
      <c r="X3124">
        <f>MONTH(EHR[[#This Row],[Admission_Date]])</f>
        <v>1</v>
      </c>
    </row>
    <row r="3125" spans="1:24" x14ac:dyDescent="0.25">
      <c r="A3125" t="s">
        <v>3186</v>
      </c>
      <c r="B3125" t="s">
        <v>35</v>
      </c>
      <c r="C3125">
        <v>6</v>
      </c>
      <c r="D3125" t="s">
        <v>24</v>
      </c>
      <c r="E3125" t="s">
        <v>52</v>
      </c>
      <c r="F3125">
        <v>166</v>
      </c>
      <c r="G3125">
        <v>83</v>
      </c>
      <c r="H3125">
        <v>30.1</v>
      </c>
      <c r="I3125" t="s">
        <v>93</v>
      </c>
      <c r="J3125" s="1">
        <v>46063</v>
      </c>
      <c r="K3125" s="1">
        <v>46071</v>
      </c>
      <c r="L3125" t="s">
        <v>47</v>
      </c>
      <c r="M3125" t="s">
        <v>40</v>
      </c>
      <c r="N3125" t="s">
        <v>48</v>
      </c>
      <c r="O3125">
        <v>73</v>
      </c>
      <c r="P3125">
        <v>38.200000000000003</v>
      </c>
      <c r="Q3125" t="s">
        <v>57</v>
      </c>
      <c r="R3125" t="s">
        <v>42</v>
      </c>
      <c r="S3125">
        <v>75000</v>
      </c>
      <c r="T3125" t="s">
        <v>43</v>
      </c>
      <c r="U3125">
        <v>8</v>
      </c>
      <c r="V3125" t="s">
        <v>81</v>
      </c>
      <c r="W3125" t="str">
        <f>TEXT(EHR[[#This Row],[Admission_Date]], "MMM")</f>
        <v>Feb</v>
      </c>
      <c r="X3125">
        <f>MONTH(EHR[[#This Row],[Admission_Date]])</f>
        <v>2</v>
      </c>
    </row>
    <row r="3126" spans="1:24" x14ac:dyDescent="0.25">
      <c r="A3126" t="s">
        <v>3187</v>
      </c>
      <c r="B3126" t="s">
        <v>23</v>
      </c>
      <c r="C3126">
        <v>54</v>
      </c>
      <c r="D3126" t="s">
        <v>73</v>
      </c>
      <c r="E3126" t="s">
        <v>37</v>
      </c>
      <c r="F3126">
        <v>170</v>
      </c>
      <c r="G3126">
        <v>106</v>
      </c>
      <c r="H3126">
        <v>36.700000000000003</v>
      </c>
      <c r="I3126" t="s">
        <v>26</v>
      </c>
      <c r="J3126" s="1">
        <v>45710</v>
      </c>
      <c r="K3126" s="1">
        <v>45712</v>
      </c>
      <c r="L3126" t="s">
        <v>65</v>
      </c>
      <c r="M3126" t="s">
        <v>40</v>
      </c>
      <c r="N3126" t="s">
        <v>48</v>
      </c>
      <c r="O3126">
        <v>86</v>
      </c>
      <c r="P3126">
        <v>38</v>
      </c>
      <c r="Q3126" t="s">
        <v>57</v>
      </c>
      <c r="R3126" t="s">
        <v>49</v>
      </c>
      <c r="S3126">
        <v>50000</v>
      </c>
      <c r="T3126" t="s">
        <v>32</v>
      </c>
      <c r="U3126">
        <v>2</v>
      </c>
      <c r="V3126" t="s">
        <v>50</v>
      </c>
      <c r="W3126" t="str">
        <f>TEXT(EHR[[#This Row],[Admission_Date]], "MMM")</f>
        <v>Feb</v>
      </c>
      <c r="X3126">
        <f>MONTH(EHR[[#This Row],[Admission_Date]])</f>
        <v>2</v>
      </c>
    </row>
    <row r="3127" spans="1:24" x14ac:dyDescent="0.25">
      <c r="A3127" t="s">
        <v>3188</v>
      </c>
      <c r="B3127" t="s">
        <v>35</v>
      </c>
      <c r="C3127">
        <v>44</v>
      </c>
      <c r="D3127" t="s">
        <v>73</v>
      </c>
      <c r="E3127" t="s">
        <v>25</v>
      </c>
      <c r="F3127">
        <v>182</v>
      </c>
      <c r="G3127">
        <v>101</v>
      </c>
      <c r="H3127">
        <v>30.5</v>
      </c>
      <c r="I3127" t="s">
        <v>26</v>
      </c>
      <c r="J3127" s="1">
        <v>46091</v>
      </c>
      <c r="K3127" s="1">
        <v>46093</v>
      </c>
      <c r="L3127" t="s">
        <v>59</v>
      </c>
      <c r="M3127" t="s">
        <v>28</v>
      </c>
      <c r="N3127" t="s">
        <v>48</v>
      </c>
      <c r="O3127">
        <v>93</v>
      </c>
      <c r="P3127">
        <v>36.6</v>
      </c>
      <c r="Q3127" t="s">
        <v>30</v>
      </c>
      <c r="R3127" t="s">
        <v>31</v>
      </c>
      <c r="S3127">
        <v>25000</v>
      </c>
      <c r="T3127" t="s">
        <v>66</v>
      </c>
      <c r="U3127">
        <v>2</v>
      </c>
      <c r="V3127" t="s">
        <v>33</v>
      </c>
      <c r="W3127" t="str">
        <f>TEXT(EHR[[#This Row],[Admission_Date]], "MMM")</f>
        <v>Mar</v>
      </c>
      <c r="X3127">
        <f>MONTH(EHR[[#This Row],[Admission_Date]])</f>
        <v>3</v>
      </c>
    </row>
    <row r="3128" spans="1:24" x14ac:dyDescent="0.25">
      <c r="A3128" t="s">
        <v>3189</v>
      </c>
      <c r="B3128" t="s">
        <v>35</v>
      </c>
      <c r="C3128">
        <v>43</v>
      </c>
      <c r="D3128" t="s">
        <v>36</v>
      </c>
      <c r="E3128" t="s">
        <v>37</v>
      </c>
      <c r="F3128">
        <v>166</v>
      </c>
      <c r="G3128">
        <v>96</v>
      </c>
      <c r="H3128">
        <v>34.799999999999997</v>
      </c>
      <c r="I3128" t="s">
        <v>53</v>
      </c>
      <c r="J3128" s="1">
        <v>45832</v>
      </c>
      <c r="K3128" s="1">
        <v>45836</v>
      </c>
      <c r="L3128" t="s">
        <v>59</v>
      </c>
      <c r="M3128" t="s">
        <v>40</v>
      </c>
      <c r="N3128" t="s">
        <v>48</v>
      </c>
      <c r="O3128">
        <v>71</v>
      </c>
      <c r="P3128">
        <v>37.700000000000003</v>
      </c>
      <c r="Q3128" t="s">
        <v>41</v>
      </c>
      <c r="R3128" t="s">
        <v>31</v>
      </c>
      <c r="S3128">
        <v>50000</v>
      </c>
      <c r="T3128" t="s">
        <v>66</v>
      </c>
      <c r="U3128">
        <v>4</v>
      </c>
      <c r="V3128" t="s">
        <v>33</v>
      </c>
      <c r="W3128" t="str">
        <f>TEXT(EHR[[#This Row],[Admission_Date]], "MMM")</f>
        <v>Jun</v>
      </c>
      <c r="X3128">
        <f>MONTH(EHR[[#This Row],[Admission_Date]])</f>
        <v>6</v>
      </c>
    </row>
    <row r="3129" spans="1:24" x14ac:dyDescent="0.25">
      <c r="A3129" t="s">
        <v>3190</v>
      </c>
      <c r="B3129" t="s">
        <v>23</v>
      </c>
      <c r="C3129">
        <v>62</v>
      </c>
      <c r="D3129" t="s">
        <v>73</v>
      </c>
      <c r="E3129" t="s">
        <v>52</v>
      </c>
      <c r="F3129">
        <v>183</v>
      </c>
      <c r="G3129">
        <v>70</v>
      </c>
      <c r="H3129">
        <v>20.9</v>
      </c>
      <c r="I3129" t="s">
        <v>46</v>
      </c>
      <c r="J3129" s="1">
        <v>45931</v>
      </c>
      <c r="K3129" s="1">
        <v>45937</v>
      </c>
      <c r="L3129" t="s">
        <v>65</v>
      </c>
      <c r="M3129" t="s">
        <v>71</v>
      </c>
      <c r="N3129" t="s">
        <v>48</v>
      </c>
      <c r="O3129">
        <v>108</v>
      </c>
      <c r="P3129">
        <v>38.5</v>
      </c>
      <c r="Q3129" t="s">
        <v>57</v>
      </c>
      <c r="R3129" t="s">
        <v>42</v>
      </c>
      <c r="S3129">
        <v>50000</v>
      </c>
      <c r="T3129" t="s">
        <v>43</v>
      </c>
      <c r="U3129">
        <v>6</v>
      </c>
      <c r="V3129" t="s">
        <v>50</v>
      </c>
      <c r="W3129" t="str">
        <f>TEXT(EHR[[#This Row],[Admission_Date]], "MMM")</f>
        <v>Oct</v>
      </c>
      <c r="X3129">
        <f>MONTH(EHR[[#This Row],[Admission_Date]])</f>
        <v>10</v>
      </c>
    </row>
    <row r="3130" spans="1:24" x14ac:dyDescent="0.25">
      <c r="A3130" t="s">
        <v>3191</v>
      </c>
      <c r="B3130" t="s">
        <v>23</v>
      </c>
      <c r="C3130">
        <v>6</v>
      </c>
      <c r="D3130" t="s">
        <v>56</v>
      </c>
      <c r="E3130" t="s">
        <v>25</v>
      </c>
      <c r="F3130">
        <v>148</v>
      </c>
      <c r="G3130">
        <v>68</v>
      </c>
      <c r="H3130">
        <v>31</v>
      </c>
      <c r="I3130" t="s">
        <v>53</v>
      </c>
      <c r="J3130" s="1">
        <v>45705</v>
      </c>
      <c r="K3130" s="1">
        <v>45708</v>
      </c>
      <c r="L3130" t="s">
        <v>47</v>
      </c>
      <c r="M3130" t="s">
        <v>40</v>
      </c>
      <c r="N3130" t="s">
        <v>48</v>
      </c>
      <c r="O3130">
        <v>84</v>
      </c>
      <c r="P3130">
        <v>36.9</v>
      </c>
      <c r="Q3130" t="s">
        <v>30</v>
      </c>
      <c r="R3130" t="s">
        <v>49</v>
      </c>
      <c r="S3130">
        <v>75000</v>
      </c>
      <c r="T3130" t="s">
        <v>66</v>
      </c>
      <c r="U3130">
        <v>3</v>
      </c>
      <c r="V3130" t="s">
        <v>81</v>
      </c>
      <c r="W3130" t="str">
        <f>TEXT(EHR[[#This Row],[Admission_Date]], "MMM")</f>
        <v>Feb</v>
      </c>
      <c r="X3130">
        <f>MONTH(EHR[[#This Row],[Admission_Date]])</f>
        <v>2</v>
      </c>
    </row>
    <row r="3131" spans="1:24" x14ac:dyDescent="0.25">
      <c r="A3131" t="s">
        <v>3192</v>
      </c>
      <c r="B3131" t="s">
        <v>35</v>
      </c>
      <c r="C3131">
        <v>86</v>
      </c>
      <c r="D3131" t="s">
        <v>73</v>
      </c>
      <c r="E3131" t="s">
        <v>52</v>
      </c>
      <c r="F3131">
        <v>188</v>
      </c>
      <c r="G3131">
        <v>53</v>
      </c>
      <c r="H3131">
        <v>15</v>
      </c>
      <c r="I3131" t="s">
        <v>46</v>
      </c>
      <c r="J3131" s="1">
        <v>45915</v>
      </c>
      <c r="K3131" s="1"/>
      <c r="L3131" t="s">
        <v>39</v>
      </c>
      <c r="M3131" t="s">
        <v>71</v>
      </c>
      <c r="N3131" t="s">
        <v>29</v>
      </c>
      <c r="O3131">
        <v>71</v>
      </c>
      <c r="P3131">
        <v>36.799999999999997</v>
      </c>
      <c r="Q3131" t="s">
        <v>30</v>
      </c>
      <c r="R3131" t="s">
        <v>31</v>
      </c>
      <c r="S3131">
        <v>25000</v>
      </c>
      <c r="T3131" t="s">
        <v>66</v>
      </c>
      <c r="V3131" t="s">
        <v>50</v>
      </c>
      <c r="W3131" t="str">
        <f>TEXT(EHR[[#This Row],[Admission_Date]], "MMM")</f>
        <v>Sep</v>
      </c>
      <c r="X3131">
        <f>MONTH(EHR[[#This Row],[Admission_Date]])</f>
        <v>9</v>
      </c>
    </row>
    <row r="3132" spans="1:24" x14ac:dyDescent="0.25">
      <c r="A3132" t="s">
        <v>3193</v>
      </c>
      <c r="B3132" t="s">
        <v>35</v>
      </c>
      <c r="C3132">
        <v>9</v>
      </c>
      <c r="D3132" t="s">
        <v>73</v>
      </c>
      <c r="E3132" t="s">
        <v>37</v>
      </c>
      <c r="F3132">
        <v>180</v>
      </c>
      <c r="G3132">
        <v>52</v>
      </c>
      <c r="H3132">
        <v>16</v>
      </c>
      <c r="I3132" t="s">
        <v>53</v>
      </c>
      <c r="J3132" s="1">
        <v>46100</v>
      </c>
      <c r="K3132" s="1">
        <v>46110</v>
      </c>
      <c r="L3132" t="s">
        <v>27</v>
      </c>
      <c r="M3132" t="s">
        <v>71</v>
      </c>
      <c r="N3132" t="s">
        <v>29</v>
      </c>
      <c r="O3132">
        <v>99</v>
      </c>
      <c r="P3132">
        <v>36.5</v>
      </c>
      <c r="Q3132" t="s">
        <v>41</v>
      </c>
      <c r="R3132" t="s">
        <v>31</v>
      </c>
      <c r="S3132">
        <v>25000</v>
      </c>
      <c r="T3132" t="s">
        <v>43</v>
      </c>
      <c r="U3132">
        <v>10</v>
      </c>
      <c r="V3132" t="s">
        <v>81</v>
      </c>
      <c r="W3132" t="str">
        <f>TEXT(EHR[[#This Row],[Admission_Date]], "MMM")</f>
        <v>Mar</v>
      </c>
      <c r="X3132">
        <f>MONTH(EHR[[#This Row],[Admission_Date]])</f>
        <v>3</v>
      </c>
    </row>
    <row r="3133" spans="1:24" x14ac:dyDescent="0.25">
      <c r="A3133" t="s">
        <v>3194</v>
      </c>
      <c r="B3133" t="s">
        <v>35</v>
      </c>
      <c r="C3133">
        <v>55</v>
      </c>
      <c r="D3133" t="s">
        <v>56</v>
      </c>
      <c r="E3133" t="s">
        <v>52</v>
      </c>
      <c r="F3133">
        <v>186</v>
      </c>
      <c r="G3133">
        <v>46</v>
      </c>
      <c r="H3133">
        <v>13.3</v>
      </c>
      <c r="I3133" t="s">
        <v>46</v>
      </c>
      <c r="J3133" s="1">
        <v>45929</v>
      </c>
      <c r="K3133" s="1">
        <v>45938</v>
      </c>
      <c r="L3133" t="s">
        <v>47</v>
      </c>
      <c r="M3133" t="s">
        <v>71</v>
      </c>
      <c r="N3133" t="s">
        <v>29</v>
      </c>
      <c r="O3133">
        <v>64</v>
      </c>
      <c r="P3133">
        <v>37.5</v>
      </c>
      <c r="Q3133" t="s">
        <v>57</v>
      </c>
      <c r="R3133" t="s">
        <v>31</v>
      </c>
      <c r="S3133">
        <v>50000</v>
      </c>
      <c r="T3133" t="s">
        <v>66</v>
      </c>
      <c r="U3133">
        <v>9</v>
      </c>
      <c r="V3133" t="s">
        <v>50</v>
      </c>
      <c r="W3133" t="str">
        <f>TEXT(EHR[[#This Row],[Admission_Date]], "MMM")</f>
        <v>Sep</v>
      </c>
      <c r="X3133">
        <f>MONTH(EHR[[#This Row],[Admission_Date]])</f>
        <v>9</v>
      </c>
    </row>
    <row r="3134" spans="1:24" x14ac:dyDescent="0.25">
      <c r="A3134" t="s">
        <v>3195</v>
      </c>
      <c r="B3134" t="s">
        <v>23</v>
      </c>
      <c r="C3134">
        <v>68</v>
      </c>
      <c r="D3134" t="s">
        <v>36</v>
      </c>
      <c r="E3134" t="s">
        <v>52</v>
      </c>
      <c r="F3134">
        <v>165</v>
      </c>
      <c r="G3134">
        <v>45</v>
      </c>
      <c r="H3134">
        <v>16.5</v>
      </c>
      <c r="I3134" t="s">
        <v>53</v>
      </c>
      <c r="J3134" s="1">
        <v>45852</v>
      </c>
      <c r="K3134" s="1">
        <v>45855</v>
      </c>
      <c r="L3134" t="s">
        <v>39</v>
      </c>
      <c r="M3134" t="s">
        <v>54</v>
      </c>
      <c r="N3134" t="s">
        <v>29</v>
      </c>
      <c r="O3134">
        <v>107</v>
      </c>
      <c r="P3134">
        <v>36.799999999999997</v>
      </c>
      <c r="Q3134" t="s">
        <v>30</v>
      </c>
      <c r="R3134" t="s">
        <v>49</v>
      </c>
      <c r="S3134">
        <v>25000</v>
      </c>
      <c r="T3134" t="s">
        <v>66</v>
      </c>
      <c r="U3134">
        <v>3</v>
      </c>
      <c r="V3134" t="s">
        <v>50</v>
      </c>
      <c r="W3134" t="str">
        <f>TEXT(EHR[[#This Row],[Admission_Date]], "MMM")</f>
        <v>Jul</v>
      </c>
      <c r="X3134">
        <f>MONTH(EHR[[#This Row],[Admission_Date]])</f>
        <v>7</v>
      </c>
    </row>
    <row r="3135" spans="1:24" x14ac:dyDescent="0.25">
      <c r="A3135" t="s">
        <v>3196</v>
      </c>
      <c r="B3135" t="s">
        <v>23</v>
      </c>
      <c r="C3135">
        <v>81</v>
      </c>
      <c r="D3135" t="s">
        <v>73</v>
      </c>
      <c r="E3135" t="s">
        <v>37</v>
      </c>
      <c r="F3135">
        <v>149</v>
      </c>
      <c r="G3135">
        <v>63</v>
      </c>
      <c r="H3135">
        <v>28.4</v>
      </c>
      <c r="I3135" t="s">
        <v>26</v>
      </c>
      <c r="J3135" s="1">
        <v>45839</v>
      </c>
      <c r="K3135" s="1">
        <v>45845</v>
      </c>
      <c r="L3135" t="s">
        <v>59</v>
      </c>
      <c r="M3135" t="s">
        <v>60</v>
      </c>
      <c r="N3135" t="s">
        <v>29</v>
      </c>
      <c r="O3135">
        <v>105</v>
      </c>
      <c r="P3135">
        <v>37.4</v>
      </c>
      <c r="Q3135" t="s">
        <v>41</v>
      </c>
      <c r="R3135" t="s">
        <v>42</v>
      </c>
      <c r="S3135">
        <v>25000</v>
      </c>
      <c r="T3135" t="s">
        <v>32</v>
      </c>
      <c r="U3135">
        <v>6</v>
      </c>
      <c r="V3135" t="s">
        <v>50</v>
      </c>
      <c r="W3135" t="str">
        <f>TEXT(EHR[[#This Row],[Admission_Date]], "MMM")</f>
        <v>Jul</v>
      </c>
      <c r="X3135">
        <f>MONTH(EHR[[#This Row],[Admission_Date]])</f>
        <v>7</v>
      </c>
    </row>
    <row r="3136" spans="1:24" x14ac:dyDescent="0.25">
      <c r="A3136" t="s">
        <v>3197</v>
      </c>
      <c r="B3136" t="s">
        <v>23</v>
      </c>
      <c r="C3136">
        <v>62</v>
      </c>
      <c r="D3136" t="s">
        <v>73</v>
      </c>
      <c r="E3136" t="s">
        <v>37</v>
      </c>
      <c r="F3136">
        <v>170</v>
      </c>
      <c r="G3136">
        <v>96</v>
      </c>
      <c r="H3136">
        <v>33.200000000000003</v>
      </c>
      <c r="I3136" t="s">
        <v>26</v>
      </c>
      <c r="J3136" s="1">
        <v>45739</v>
      </c>
      <c r="K3136" s="1">
        <v>45740</v>
      </c>
      <c r="L3136" t="s">
        <v>27</v>
      </c>
      <c r="M3136" t="s">
        <v>60</v>
      </c>
      <c r="N3136" t="s">
        <v>29</v>
      </c>
      <c r="O3136">
        <v>65</v>
      </c>
      <c r="P3136">
        <v>38.799999999999997</v>
      </c>
      <c r="Q3136" t="s">
        <v>30</v>
      </c>
      <c r="R3136" t="s">
        <v>42</v>
      </c>
      <c r="S3136">
        <v>75000</v>
      </c>
      <c r="T3136" t="s">
        <v>66</v>
      </c>
      <c r="U3136">
        <v>1</v>
      </c>
      <c r="V3136" t="s">
        <v>50</v>
      </c>
      <c r="W3136" t="str">
        <f>TEXT(EHR[[#This Row],[Admission_Date]], "MMM")</f>
        <v>Mar</v>
      </c>
      <c r="X3136">
        <f>MONTH(EHR[[#This Row],[Admission_Date]])</f>
        <v>3</v>
      </c>
    </row>
    <row r="3137" spans="1:24" x14ac:dyDescent="0.25">
      <c r="A3137" t="s">
        <v>3198</v>
      </c>
      <c r="B3137" t="s">
        <v>23</v>
      </c>
      <c r="C3137">
        <v>24</v>
      </c>
      <c r="D3137" t="s">
        <v>24</v>
      </c>
      <c r="E3137" t="s">
        <v>37</v>
      </c>
      <c r="F3137">
        <v>156</v>
      </c>
      <c r="G3137">
        <v>82</v>
      </c>
      <c r="H3137">
        <v>33.700000000000003</v>
      </c>
      <c r="I3137" t="s">
        <v>46</v>
      </c>
      <c r="J3137" s="1">
        <v>45704</v>
      </c>
      <c r="K3137" s="1">
        <v>45710</v>
      </c>
      <c r="L3137" t="s">
        <v>39</v>
      </c>
      <c r="M3137" t="s">
        <v>71</v>
      </c>
      <c r="N3137" t="s">
        <v>29</v>
      </c>
      <c r="O3137">
        <v>110</v>
      </c>
      <c r="P3137">
        <v>37.200000000000003</v>
      </c>
      <c r="Q3137" t="s">
        <v>41</v>
      </c>
      <c r="R3137" t="s">
        <v>49</v>
      </c>
      <c r="S3137">
        <v>25000</v>
      </c>
      <c r="T3137" t="s">
        <v>66</v>
      </c>
      <c r="U3137">
        <v>6</v>
      </c>
      <c r="V3137" t="s">
        <v>44</v>
      </c>
      <c r="W3137" t="str">
        <f>TEXT(EHR[[#This Row],[Admission_Date]], "MMM")</f>
        <v>Feb</v>
      </c>
      <c r="X3137">
        <f>MONTH(EHR[[#This Row],[Admission_Date]])</f>
        <v>2</v>
      </c>
    </row>
    <row r="3138" spans="1:24" x14ac:dyDescent="0.25">
      <c r="A3138" t="s">
        <v>3199</v>
      </c>
      <c r="B3138" t="s">
        <v>23</v>
      </c>
      <c r="C3138">
        <v>49</v>
      </c>
      <c r="D3138" t="s">
        <v>56</v>
      </c>
      <c r="E3138" t="s">
        <v>25</v>
      </c>
      <c r="F3138">
        <v>186</v>
      </c>
      <c r="G3138">
        <v>65</v>
      </c>
      <c r="H3138">
        <v>18.8</v>
      </c>
      <c r="I3138" t="s">
        <v>38</v>
      </c>
      <c r="J3138" s="1">
        <v>45937</v>
      </c>
      <c r="K3138" s="1">
        <v>45946</v>
      </c>
      <c r="L3138" t="s">
        <v>65</v>
      </c>
      <c r="M3138" t="s">
        <v>28</v>
      </c>
      <c r="N3138" t="s">
        <v>48</v>
      </c>
      <c r="O3138">
        <v>80</v>
      </c>
      <c r="P3138">
        <v>38.200000000000003</v>
      </c>
      <c r="Q3138" t="s">
        <v>57</v>
      </c>
      <c r="R3138" t="s">
        <v>31</v>
      </c>
      <c r="S3138">
        <v>25000</v>
      </c>
      <c r="T3138" t="s">
        <v>43</v>
      </c>
      <c r="U3138">
        <v>9</v>
      </c>
      <c r="V3138" t="s">
        <v>33</v>
      </c>
      <c r="W3138" t="str">
        <f>TEXT(EHR[[#This Row],[Admission_Date]], "MMM")</f>
        <v>Oct</v>
      </c>
      <c r="X3138">
        <f>MONTH(EHR[[#This Row],[Admission_Date]])</f>
        <v>10</v>
      </c>
    </row>
    <row r="3139" spans="1:24" x14ac:dyDescent="0.25">
      <c r="A3139" t="s">
        <v>3200</v>
      </c>
      <c r="B3139" t="s">
        <v>35</v>
      </c>
      <c r="C3139">
        <v>22</v>
      </c>
      <c r="D3139" t="s">
        <v>24</v>
      </c>
      <c r="E3139" t="s">
        <v>25</v>
      </c>
      <c r="F3139">
        <v>183</v>
      </c>
      <c r="G3139">
        <v>95</v>
      </c>
      <c r="H3139">
        <v>28.4</v>
      </c>
      <c r="I3139" t="s">
        <v>46</v>
      </c>
      <c r="J3139" s="1">
        <v>45875</v>
      </c>
      <c r="K3139" s="1">
        <v>45884</v>
      </c>
      <c r="L3139" t="s">
        <v>65</v>
      </c>
      <c r="M3139" t="s">
        <v>71</v>
      </c>
      <c r="N3139" t="s">
        <v>29</v>
      </c>
      <c r="O3139">
        <v>70</v>
      </c>
      <c r="P3139">
        <v>38</v>
      </c>
      <c r="Q3139" t="s">
        <v>30</v>
      </c>
      <c r="R3139" t="s">
        <v>49</v>
      </c>
      <c r="S3139">
        <v>75000</v>
      </c>
      <c r="T3139" t="s">
        <v>32</v>
      </c>
      <c r="U3139">
        <v>9</v>
      </c>
      <c r="V3139" t="s">
        <v>44</v>
      </c>
      <c r="W3139" t="str">
        <f>TEXT(EHR[[#This Row],[Admission_Date]], "MMM")</f>
        <v>Aug</v>
      </c>
      <c r="X3139">
        <f>MONTH(EHR[[#This Row],[Admission_Date]])</f>
        <v>8</v>
      </c>
    </row>
    <row r="3140" spans="1:24" x14ac:dyDescent="0.25">
      <c r="A3140" t="s">
        <v>3201</v>
      </c>
      <c r="B3140" t="s">
        <v>23</v>
      </c>
      <c r="C3140">
        <v>51</v>
      </c>
      <c r="D3140" t="s">
        <v>56</v>
      </c>
      <c r="E3140" t="s">
        <v>25</v>
      </c>
      <c r="F3140">
        <v>161</v>
      </c>
      <c r="G3140">
        <v>59</v>
      </c>
      <c r="H3140">
        <v>22.8</v>
      </c>
      <c r="I3140" t="s">
        <v>53</v>
      </c>
      <c r="J3140" s="1">
        <v>45674</v>
      </c>
      <c r="K3140" s="1">
        <v>45675</v>
      </c>
      <c r="L3140" t="s">
        <v>47</v>
      </c>
      <c r="M3140" t="s">
        <v>60</v>
      </c>
      <c r="N3140" t="s">
        <v>48</v>
      </c>
      <c r="O3140">
        <v>77</v>
      </c>
      <c r="P3140">
        <v>37.4</v>
      </c>
      <c r="Q3140" t="s">
        <v>41</v>
      </c>
      <c r="R3140" t="s">
        <v>31</v>
      </c>
      <c r="S3140">
        <v>50000</v>
      </c>
      <c r="T3140" t="s">
        <v>43</v>
      </c>
      <c r="U3140">
        <v>1</v>
      </c>
      <c r="V3140" t="s">
        <v>50</v>
      </c>
      <c r="W3140" t="str">
        <f>TEXT(EHR[[#This Row],[Admission_Date]], "MMM")</f>
        <v>Jan</v>
      </c>
      <c r="X3140">
        <f>MONTH(EHR[[#This Row],[Admission_Date]])</f>
        <v>1</v>
      </c>
    </row>
    <row r="3141" spans="1:24" x14ac:dyDescent="0.25">
      <c r="A3141" t="s">
        <v>3202</v>
      </c>
      <c r="B3141" t="s">
        <v>23</v>
      </c>
      <c r="C3141">
        <v>43</v>
      </c>
      <c r="D3141" t="s">
        <v>73</v>
      </c>
      <c r="E3141" t="s">
        <v>37</v>
      </c>
      <c r="F3141">
        <v>170</v>
      </c>
      <c r="G3141">
        <v>90</v>
      </c>
      <c r="H3141">
        <v>31.1</v>
      </c>
      <c r="I3141" t="s">
        <v>53</v>
      </c>
      <c r="J3141" s="1">
        <v>46168</v>
      </c>
      <c r="K3141" s="1">
        <v>46170</v>
      </c>
      <c r="L3141" t="s">
        <v>27</v>
      </c>
      <c r="M3141" t="s">
        <v>54</v>
      </c>
      <c r="N3141" t="s">
        <v>29</v>
      </c>
      <c r="O3141">
        <v>110</v>
      </c>
      <c r="P3141">
        <v>37.200000000000003</v>
      </c>
      <c r="Q3141" t="s">
        <v>57</v>
      </c>
      <c r="R3141" t="s">
        <v>42</v>
      </c>
      <c r="S3141">
        <v>75000</v>
      </c>
      <c r="T3141" t="s">
        <v>66</v>
      </c>
      <c r="U3141">
        <v>2</v>
      </c>
      <c r="V3141" t="s">
        <v>33</v>
      </c>
      <c r="W3141" t="str">
        <f>TEXT(EHR[[#This Row],[Admission_Date]], "MMM")</f>
        <v>May</v>
      </c>
      <c r="X3141">
        <f>MONTH(EHR[[#This Row],[Admission_Date]])</f>
        <v>5</v>
      </c>
    </row>
    <row r="3142" spans="1:24" x14ac:dyDescent="0.25">
      <c r="A3142" t="s">
        <v>3203</v>
      </c>
      <c r="B3142" t="s">
        <v>35</v>
      </c>
      <c r="C3142">
        <v>21</v>
      </c>
      <c r="D3142" t="s">
        <v>36</v>
      </c>
      <c r="E3142" t="s">
        <v>37</v>
      </c>
      <c r="F3142">
        <v>172</v>
      </c>
      <c r="G3142">
        <v>63</v>
      </c>
      <c r="H3142">
        <v>21.3</v>
      </c>
      <c r="I3142" t="s">
        <v>26</v>
      </c>
      <c r="J3142" s="1">
        <v>46166</v>
      </c>
      <c r="K3142" s="1">
        <v>46169</v>
      </c>
      <c r="L3142" t="s">
        <v>77</v>
      </c>
      <c r="M3142" t="s">
        <v>28</v>
      </c>
      <c r="N3142" t="s">
        <v>48</v>
      </c>
      <c r="O3142">
        <v>98</v>
      </c>
      <c r="P3142">
        <v>37.5</v>
      </c>
      <c r="Q3142" t="s">
        <v>41</v>
      </c>
      <c r="R3142" t="s">
        <v>49</v>
      </c>
      <c r="S3142">
        <v>50000</v>
      </c>
      <c r="T3142" t="s">
        <v>32</v>
      </c>
      <c r="U3142">
        <v>3</v>
      </c>
      <c r="V3142" t="s">
        <v>44</v>
      </c>
      <c r="W3142" t="str">
        <f>TEXT(EHR[[#This Row],[Admission_Date]], "MMM")</f>
        <v>May</v>
      </c>
      <c r="X3142">
        <f>MONTH(EHR[[#This Row],[Admission_Date]])</f>
        <v>5</v>
      </c>
    </row>
    <row r="3143" spans="1:24" x14ac:dyDescent="0.25">
      <c r="A3143" t="s">
        <v>3204</v>
      </c>
      <c r="B3143" t="s">
        <v>35</v>
      </c>
      <c r="C3143">
        <v>26</v>
      </c>
      <c r="D3143" t="s">
        <v>73</v>
      </c>
      <c r="E3143" t="s">
        <v>52</v>
      </c>
      <c r="F3143">
        <v>173</v>
      </c>
      <c r="G3143">
        <v>53</v>
      </c>
      <c r="H3143">
        <v>17.7</v>
      </c>
      <c r="I3143" t="s">
        <v>26</v>
      </c>
      <c r="J3143" s="1">
        <v>45748</v>
      </c>
      <c r="K3143" s="1">
        <v>45756</v>
      </c>
      <c r="L3143" t="s">
        <v>47</v>
      </c>
      <c r="M3143" t="s">
        <v>54</v>
      </c>
      <c r="N3143" t="s">
        <v>29</v>
      </c>
      <c r="O3143">
        <v>104</v>
      </c>
      <c r="P3143">
        <v>36.5</v>
      </c>
      <c r="Q3143" t="s">
        <v>57</v>
      </c>
      <c r="R3143" t="s">
        <v>31</v>
      </c>
      <c r="S3143">
        <v>25000</v>
      </c>
      <c r="T3143" t="s">
        <v>43</v>
      </c>
      <c r="U3143">
        <v>8</v>
      </c>
      <c r="V3143" t="s">
        <v>44</v>
      </c>
      <c r="W3143" t="str">
        <f>TEXT(EHR[[#This Row],[Admission_Date]], "MMM")</f>
        <v>Apr</v>
      </c>
      <c r="X3143">
        <f>MONTH(EHR[[#This Row],[Admission_Date]])</f>
        <v>4</v>
      </c>
    </row>
    <row r="3144" spans="1:24" x14ac:dyDescent="0.25">
      <c r="A3144" t="s">
        <v>3205</v>
      </c>
      <c r="B3144" t="s">
        <v>23</v>
      </c>
      <c r="C3144">
        <v>21</v>
      </c>
      <c r="D3144" t="s">
        <v>56</v>
      </c>
      <c r="E3144" t="s">
        <v>52</v>
      </c>
      <c r="F3144">
        <v>169</v>
      </c>
      <c r="G3144">
        <v>102</v>
      </c>
      <c r="H3144">
        <v>35.700000000000003</v>
      </c>
      <c r="I3144" t="s">
        <v>53</v>
      </c>
      <c r="J3144" s="1">
        <v>45965</v>
      </c>
      <c r="K3144" s="1">
        <v>45972</v>
      </c>
      <c r="L3144" t="s">
        <v>27</v>
      </c>
      <c r="M3144" t="s">
        <v>54</v>
      </c>
      <c r="N3144" t="s">
        <v>48</v>
      </c>
      <c r="O3144">
        <v>68</v>
      </c>
      <c r="P3144">
        <v>38.200000000000003</v>
      </c>
      <c r="Q3144" t="s">
        <v>30</v>
      </c>
      <c r="R3144" t="s">
        <v>49</v>
      </c>
      <c r="S3144">
        <v>75000</v>
      </c>
      <c r="T3144" t="s">
        <v>43</v>
      </c>
      <c r="U3144">
        <v>7</v>
      </c>
      <c r="V3144" t="s">
        <v>44</v>
      </c>
      <c r="W3144" t="str">
        <f>TEXT(EHR[[#This Row],[Admission_Date]], "MMM")</f>
        <v>Nov</v>
      </c>
      <c r="X3144">
        <f>MONTH(EHR[[#This Row],[Admission_Date]])</f>
        <v>11</v>
      </c>
    </row>
    <row r="3145" spans="1:24" x14ac:dyDescent="0.25">
      <c r="A3145" t="s">
        <v>3206</v>
      </c>
      <c r="B3145" t="s">
        <v>35</v>
      </c>
      <c r="C3145">
        <v>65</v>
      </c>
      <c r="D3145" t="s">
        <v>73</v>
      </c>
      <c r="E3145" t="s">
        <v>25</v>
      </c>
      <c r="F3145">
        <v>148</v>
      </c>
      <c r="G3145">
        <v>91</v>
      </c>
      <c r="H3145">
        <v>41.5</v>
      </c>
      <c r="I3145" t="s">
        <v>26</v>
      </c>
      <c r="J3145" s="1">
        <v>46158</v>
      </c>
      <c r="K3145" s="1">
        <v>46167</v>
      </c>
      <c r="L3145" t="s">
        <v>27</v>
      </c>
      <c r="M3145" t="s">
        <v>54</v>
      </c>
      <c r="N3145" t="s">
        <v>29</v>
      </c>
      <c r="O3145">
        <v>93</v>
      </c>
      <c r="P3145">
        <v>37.1</v>
      </c>
      <c r="Q3145" t="s">
        <v>30</v>
      </c>
      <c r="R3145" t="s">
        <v>49</v>
      </c>
      <c r="S3145">
        <v>50000</v>
      </c>
      <c r="T3145" t="s">
        <v>32</v>
      </c>
      <c r="U3145">
        <v>9</v>
      </c>
      <c r="V3145" t="s">
        <v>50</v>
      </c>
      <c r="W3145" t="str">
        <f>TEXT(EHR[[#This Row],[Admission_Date]], "MMM")</f>
        <v>May</v>
      </c>
      <c r="X3145">
        <f>MONTH(EHR[[#This Row],[Admission_Date]])</f>
        <v>5</v>
      </c>
    </row>
    <row r="3146" spans="1:24" x14ac:dyDescent="0.25">
      <c r="A3146" t="s">
        <v>3207</v>
      </c>
      <c r="B3146" t="s">
        <v>35</v>
      </c>
      <c r="C3146">
        <v>22</v>
      </c>
      <c r="D3146" t="s">
        <v>56</v>
      </c>
      <c r="E3146" t="s">
        <v>25</v>
      </c>
      <c r="F3146">
        <v>165</v>
      </c>
      <c r="G3146">
        <v>55</v>
      </c>
      <c r="H3146">
        <v>20.2</v>
      </c>
      <c r="I3146" t="s">
        <v>26</v>
      </c>
      <c r="J3146" s="1">
        <v>46171</v>
      </c>
      <c r="K3146" s="1">
        <v>46177</v>
      </c>
      <c r="L3146" t="s">
        <v>59</v>
      </c>
      <c r="M3146" t="s">
        <v>28</v>
      </c>
      <c r="N3146" t="s">
        <v>48</v>
      </c>
      <c r="O3146">
        <v>84</v>
      </c>
      <c r="P3146">
        <v>37</v>
      </c>
      <c r="Q3146" t="s">
        <v>41</v>
      </c>
      <c r="R3146" t="s">
        <v>42</v>
      </c>
      <c r="S3146">
        <v>50000</v>
      </c>
      <c r="T3146" t="s">
        <v>66</v>
      </c>
      <c r="U3146">
        <v>6</v>
      </c>
      <c r="V3146" t="s">
        <v>44</v>
      </c>
      <c r="W3146" t="str">
        <f>TEXT(EHR[[#This Row],[Admission_Date]], "MMM")</f>
        <v>May</v>
      </c>
      <c r="X3146">
        <f>MONTH(EHR[[#This Row],[Admission_Date]])</f>
        <v>5</v>
      </c>
    </row>
    <row r="3147" spans="1:24" x14ac:dyDescent="0.25">
      <c r="A3147" t="s">
        <v>3208</v>
      </c>
      <c r="B3147" t="s">
        <v>35</v>
      </c>
      <c r="C3147">
        <v>20</v>
      </c>
      <c r="D3147" t="s">
        <v>56</v>
      </c>
      <c r="E3147" t="s">
        <v>52</v>
      </c>
      <c r="F3147">
        <v>162</v>
      </c>
      <c r="G3147">
        <v>74</v>
      </c>
      <c r="H3147">
        <v>28.2</v>
      </c>
      <c r="I3147" t="s">
        <v>53</v>
      </c>
      <c r="J3147" s="1">
        <v>45865</v>
      </c>
      <c r="K3147" s="1">
        <v>45869</v>
      </c>
      <c r="L3147" t="s">
        <v>27</v>
      </c>
      <c r="M3147" t="s">
        <v>60</v>
      </c>
      <c r="N3147" t="s">
        <v>48</v>
      </c>
      <c r="O3147">
        <v>103</v>
      </c>
      <c r="P3147">
        <v>37.6</v>
      </c>
      <c r="Q3147" t="s">
        <v>30</v>
      </c>
      <c r="R3147" t="s">
        <v>42</v>
      </c>
      <c r="S3147">
        <v>75000</v>
      </c>
      <c r="T3147" t="s">
        <v>43</v>
      </c>
      <c r="U3147">
        <v>4</v>
      </c>
      <c r="V3147" t="s">
        <v>61</v>
      </c>
      <c r="W3147" t="str">
        <f>TEXT(EHR[[#This Row],[Admission_Date]], "MMM")</f>
        <v>Jul</v>
      </c>
      <c r="X3147">
        <f>MONTH(EHR[[#This Row],[Admission_Date]])</f>
        <v>7</v>
      </c>
    </row>
    <row r="3148" spans="1:24" x14ac:dyDescent="0.25">
      <c r="A3148" t="s">
        <v>3209</v>
      </c>
      <c r="B3148" t="s">
        <v>35</v>
      </c>
      <c r="C3148">
        <v>76</v>
      </c>
      <c r="D3148" t="s">
        <v>36</v>
      </c>
      <c r="E3148" t="s">
        <v>25</v>
      </c>
      <c r="F3148">
        <v>156</v>
      </c>
      <c r="G3148">
        <v>88</v>
      </c>
      <c r="H3148">
        <v>36.200000000000003</v>
      </c>
      <c r="I3148" t="s">
        <v>46</v>
      </c>
      <c r="J3148" s="1">
        <v>46073</v>
      </c>
      <c r="K3148" s="1">
        <v>46081</v>
      </c>
      <c r="L3148" t="s">
        <v>27</v>
      </c>
      <c r="M3148" t="s">
        <v>71</v>
      </c>
      <c r="N3148" t="s">
        <v>29</v>
      </c>
      <c r="O3148">
        <v>94</v>
      </c>
      <c r="P3148">
        <v>38.700000000000003</v>
      </c>
      <c r="Q3148" t="s">
        <v>30</v>
      </c>
      <c r="R3148" t="s">
        <v>31</v>
      </c>
      <c r="S3148">
        <v>50000</v>
      </c>
      <c r="T3148" t="s">
        <v>66</v>
      </c>
      <c r="U3148">
        <v>8</v>
      </c>
      <c r="V3148" t="s">
        <v>50</v>
      </c>
      <c r="W3148" t="str">
        <f>TEXT(EHR[[#This Row],[Admission_Date]], "MMM")</f>
        <v>Feb</v>
      </c>
      <c r="X3148">
        <f>MONTH(EHR[[#This Row],[Admission_Date]])</f>
        <v>2</v>
      </c>
    </row>
    <row r="3149" spans="1:24" x14ac:dyDescent="0.25">
      <c r="A3149" t="s">
        <v>3210</v>
      </c>
      <c r="B3149" t="s">
        <v>23</v>
      </c>
      <c r="C3149">
        <v>38</v>
      </c>
      <c r="D3149" t="s">
        <v>56</v>
      </c>
      <c r="E3149" t="s">
        <v>25</v>
      </c>
      <c r="F3149">
        <v>162</v>
      </c>
      <c r="G3149">
        <v>55</v>
      </c>
      <c r="H3149">
        <v>21</v>
      </c>
      <c r="I3149" t="s">
        <v>38</v>
      </c>
      <c r="J3149" s="1">
        <v>45725</v>
      </c>
      <c r="K3149" s="1">
        <v>45728</v>
      </c>
      <c r="L3149" t="s">
        <v>59</v>
      </c>
      <c r="M3149" t="s">
        <v>28</v>
      </c>
      <c r="N3149" t="s">
        <v>48</v>
      </c>
      <c r="O3149">
        <v>65</v>
      </c>
      <c r="P3149">
        <v>38.200000000000003</v>
      </c>
      <c r="Q3149" t="s">
        <v>57</v>
      </c>
      <c r="R3149" t="s">
        <v>31</v>
      </c>
      <c r="S3149">
        <v>25000</v>
      </c>
      <c r="T3149" t="s">
        <v>66</v>
      </c>
      <c r="U3149">
        <v>3</v>
      </c>
      <c r="V3149" t="s">
        <v>33</v>
      </c>
      <c r="W3149" t="str">
        <f>TEXT(EHR[[#This Row],[Admission_Date]], "MMM")</f>
        <v>Mar</v>
      </c>
      <c r="X3149">
        <f>MONTH(EHR[[#This Row],[Admission_Date]])</f>
        <v>3</v>
      </c>
    </row>
    <row r="3150" spans="1:24" x14ac:dyDescent="0.25">
      <c r="A3150" t="s">
        <v>3211</v>
      </c>
      <c r="B3150" t="s">
        <v>23</v>
      </c>
      <c r="C3150">
        <v>50</v>
      </c>
      <c r="D3150" t="s">
        <v>73</v>
      </c>
      <c r="E3150" t="s">
        <v>37</v>
      </c>
      <c r="F3150">
        <v>189</v>
      </c>
      <c r="G3150">
        <v>62</v>
      </c>
      <c r="H3150">
        <v>17.399999999999999</v>
      </c>
      <c r="I3150" t="s">
        <v>26</v>
      </c>
      <c r="J3150" s="1">
        <v>45684</v>
      </c>
      <c r="K3150" s="1">
        <v>45694</v>
      </c>
      <c r="L3150" t="s">
        <v>47</v>
      </c>
      <c r="M3150" t="s">
        <v>28</v>
      </c>
      <c r="N3150" t="s">
        <v>29</v>
      </c>
      <c r="O3150">
        <v>92</v>
      </c>
      <c r="P3150">
        <v>37.200000000000003</v>
      </c>
      <c r="Q3150" t="s">
        <v>57</v>
      </c>
      <c r="R3150" t="s">
        <v>49</v>
      </c>
      <c r="S3150">
        <v>50000</v>
      </c>
      <c r="T3150" t="s">
        <v>32</v>
      </c>
      <c r="U3150">
        <v>10</v>
      </c>
      <c r="V3150" t="s">
        <v>33</v>
      </c>
      <c r="W3150" t="str">
        <f>TEXT(EHR[[#This Row],[Admission_Date]], "MMM")</f>
        <v>Jan</v>
      </c>
      <c r="X3150">
        <f>MONTH(EHR[[#This Row],[Admission_Date]])</f>
        <v>1</v>
      </c>
    </row>
    <row r="3151" spans="1:24" x14ac:dyDescent="0.25">
      <c r="A3151" t="s">
        <v>3212</v>
      </c>
      <c r="B3151" t="s">
        <v>23</v>
      </c>
      <c r="C3151">
        <v>13</v>
      </c>
      <c r="D3151" t="s">
        <v>24</v>
      </c>
      <c r="E3151" t="s">
        <v>25</v>
      </c>
      <c r="F3151">
        <v>170</v>
      </c>
      <c r="G3151">
        <v>90</v>
      </c>
      <c r="H3151">
        <v>31.1</v>
      </c>
      <c r="I3151" t="s">
        <v>26</v>
      </c>
      <c r="J3151" s="1">
        <v>45888</v>
      </c>
      <c r="K3151" s="1">
        <v>45897</v>
      </c>
      <c r="L3151" t="s">
        <v>39</v>
      </c>
      <c r="M3151" t="s">
        <v>60</v>
      </c>
      <c r="N3151" t="s">
        <v>29</v>
      </c>
      <c r="O3151">
        <v>79</v>
      </c>
      <c r="P3151">
        <v>36.1</v>
      </c>
      <c r="Q3151" t="s">
        <v>30</v>
      </c>
      <c r="R3151" t="s">
        <v>31</v>
      </c>
      <c r="S3151">
        <v>25000</v>
      </c>
      <c r="T3151" t="s">
        <v>66</v>
      </c>
      <c r="U3151">
        <v>9</v>
      </c>
      <c r="V3151" t="s">
        <v>61</v>
      </c>
      <c r="W3151" t="str">
        <f>TEXT(EHR[[#This Row],[Admission_Date]], "MMM")</f>
        <v>Aug</v>
      </c>
      <c r="X3151">
        <f>MONTH(EHR[[#This Row],[Admission_Date]])</f>
        <v>8</v>
      </c>
    </row>
    <row r="3152" spans="1:24" x14ac:dyDescent="0.25">
      <c r="A3152" t="s">
        <v>3213</v>
      </c>
      <c r="B3152" t="s">
        <v>23</v>
      </c>
      <c r="C3152">
        <v>71</v>
      </c>
      <c r="D3152" t="s">
        <v>56</v>
      </c>
      <c r="E3152" t="s">
        <v>52</v>
      </c>
      <c r="F3152">
        <v>178</v>
      </c>
      <c r="G3152">
        <v>0</v>
      </c>
      <c r="I3152" t="s">
        <v>38</v>
      </c>
      <c r="J3152" s="1">
        <v>45866</v>
      </c>
      <c r="K3152" s="1">
        <v>45876</v>
      </c>
      <c r="L3152" t="s">
        <v>59</v>
      </c>
      <c r="M3152" t="s">
        <v>71</v>
      </c>
      <c r="N3152" t="s">
        <v>29</v>
      </c>
      <c r="O3152">
        <v>73</v>
      </c>
      <c r="P3152">
        <v>36</v>
      </c>
      <c r="Q3152" t="s">
        <v>41</v>
      </c>
      <c r="R3152" t="s">
        <v>31</v>
      </c>
      <c r="S3152">
        <v>75000</v>
      </c>
      <c r="T3152" t="s">
        <v>43</v>
      </c>
      <c r="U3152">
        <v>10</v>
      </c>
      <c r="V3152" t="s">
        <v>50</v>
      </c>
      <c r="W3152" t="str">
        <f>TEXT(EHR[[#This Row],[Admission_Date]], "MMM")</f>
        <v>Jul</v>
      </c>
      <c r="X3152">
        <f>MONTH(EHR[[#This Row],[Admission_Date]])</f>
        <v>7</v>
      </c>
    </row>
    <row r="3153" spans="1:24" x14ac:dyDescent="0.25">
      <c r="A3153" t="s">
        <v>3214</v>
      </c>
      <c r="B3153" t="s">
        <v>35</v>
      </c>
      <c r="C3153">
        <v>40</v>
      </c>
      <c r="D3153" t="s">
        <v>73</v>
      </c>
      <c r="E3153" t="s">
        <v>25</v>
      </c>
      <c r="F3153">
        <v>166</v>
      </c>
      <c r="G3153">
        <v>68</v>
      </c>
      <c r="H3153">
        <v>24.7</v>
      </c>
      <c r="I3153" t="s">
        <v>53</v>
      </c>
      <c r="J3153" s="1">
        <v>45970</v>
      </c>
      <c r="K3153" s="1">
        <v>45971</v>
      </c>
      <c r="L3153" t="s">
        <v>27</v>
      </c>
      <c r="M3153" t="s">
        <v>28</v>
      </c>
      <c r="N3153" t="s">
        <v>48</v>
      </c>
      <c r="O3153">
        <v>84</v>
      </c>
      <c r="P3153">
        <v>38</v>
      </c>
      <c r="Q3153" t="s">
        <v>30</v>
      </c>
      <c r="R3153" t="s">
        <v>42</v>
      </c>
      <c r="S3153">
        <v>50000</v>
      </c>
      <c r="T3153" t="s">
        <v>66</v>
      </c>
      <c r="U3153">
        <v>1</v>
      </c>
      <c r="V3153" t="s">
        <v>33</v>
      </c>
      <c r="W3153" t="str">
        <f>TEXT(EHR[[#This Row],[Admission_Date]], "MMM")</f>
        <v>Nov</v>
      </c>
      <c r="X3153">
        <f>MONTH(EHR[[#This Row],[Admission_Date]])</f>
        <v>11</v>
      </c>
    </row>
    <row r="3154" spans="1:24" x14ac:dyDescent="0.25">
      <c r="A3154" t="s">
        <v>3215</v>
      </c>
      <c r="B3154" t="s">
        <v>35</v>
      </c>
      <c r="C3154">
        <v>84</v>
      </c>
      <c r="D3154" t="s">
        <v>56</v>
      </c>
      <c r="E3154" t="s">
        <v>25</v>
      </c>
      <c r="F3154">
        <v>163</v>
      </c>
      <c r="G3154">
        <v>84</v>
      </c>
      <c r="H3154">
        <v>31.6</v>
      </c>
      <c r="I3154" t="s">
        <v>93</v>
      </c>
      <c r="J3154" s="1">
        <v>45826</v>
      </c>
      <c r="K3154" s="1">
        <v>45829</v>
      </c>
      <c r="L3154" t="s">
        <v>27</v>
      </c>
      <c r="M3154" t="s">
        <v>28</v>
      </c>
      <c r="N3154" t="s">
        <v>29</v>
      </c>
      <c r="O3154">
        <v>76</v>
      </c>
      <c r="P3154">
        <v>38.5</v>
      </c>
      <c r="Q3154" t="s">
        <v>57</v>
      </c>
      <c r="R3154" t="s">
        <v>49</v>
      </c>
      <c r="S3154">
        <v>75000</v>
      </c>
      <c r="T3154" t="s">
        <v>32</v>
      </c>
      <c r="U3154">
        <v>3</v>
      </c>
      <c r="V3154" t="s">
        <v>50</v>
      </c>
      <c r="W3154" t="str">
        <f>TEXT(EHR[[#This Row],[Admission_Date]], "MMM")</f>
        <v>Jun</v>
      </c>
      <c r="X3154">
        <f>MONTH(EHR[[#This Row],[Admission_Date]])</f>
        <v>6</v>
      </c>
    </row>
    <row r="3155" spans="1:24" x14ac:dyDescent="0.25">
      <c r="A3155" t="s">
        <v>3216</v>
      </c>
      <c r="B3155" t="s">
        <v>23</v>
      </c>
      <c r="C3155">
        <v>51</v>
      </c>
      <c r="D3155" t="s">
        <v>73</v>
      </c>
      <c r="E3155" t="s">
        <v>52</v>
      </c>
      <c r="F3155">
        <v>184</v>
      </c>
      <c r="G3155">
        <v>103</v>
      </c>
      <c r="H3155">
        <v>30.4</v>
      </c>
      <c r="I3155" t="s">
        <v>38</v>
      </c>
      <c r="J3155" s="1">
        <v>46141</v>
      </c>
      <c r="K3155" s="1">
        <v>46144</v>
      </c>
      <c r="L3155" t="s">
        <v>47</v>
      </c>
      <c r="M3155" t="s">
        <v>28</v>
      </c>
      <c r="N3155" t="s">
        <v>48</v>
      </c>
      <c r="O3155">
        <v>64</v>
      </c>
      <c r="P3155">
        <v>38.200000000000003</v>
      </c>
      <c r="Q3155" t="s">
        <v>57</v>
      </c>
      <c r="R3155" t="s">
        <v>31</v>
      </c>
      <c r="S3155">
        <v>75000</v>
      </c>
      <c r="T3155" t="s">
        <v>43</v>
      </c>
      <c r="U3155">
        <v>3</v>
      </c>
      <c r="V3155" t="s">
        <v>50</v>
      </c>
      <c r="W3155" t="str">
        <f>TEXT(EHR[[#This Row],[Admission_Date]], "MMM")</f>
        <v>Apr</v>
      </c>
      <c r="X3155">
        <f>MONTH(EHR[[#This Row],[Admission_Date]])</f>
        <v>4</v>
      </c>
    </row>
    <row r="3156" spans="1:24" x14ac:dyDescent="0.25">
      <c r="A3156" t="s">
        <v>3217</v>
      </c>
      <c r="B3156" t="s">
        <v>35</v>
      </c>
      <c r="C3156">
        <v>15</v>
      </c>
      <c r="D3156" t="s">
        <v>24</v>
      </c>
      <c r="E3156" t="s">
        <v>52</v>
      </c>
      <c r="F3156">
        <v>171</v>
      </c>
      <c r="G3156">
        <v>0</v>
      </c>
      <c r="I3156" t="s">
        <v>38</v>
      </c>
      <c r="J3156" s="1">
        <v>46170</v>
      </c>
      <c r="K3156" s="1">
        <v>46178</v>
      </c>
      <c r="L3156" t="s">
        <v>77</v>
      </c>
      <c r="M3156" t="s">
        <v>60</v>
      </c>
      <c r="N3156" t="s">
        <v>48</v>
      </c>
      <c r="O3156">
        <v>109</v>
      </c>
      <c r="P3156">
        <v>38.4</v>
      </c>
      <c r="Q3156" t="s">
        <v>57</v>
      </c>
      <c r="R3156" t="s">
        <v>42</v>
      </c>
      <c r="S3156">
        <v>75000</v>
      </c>
      <c r="T3156" t="s">
        <v>66</v>
      </c>
      <c r="U3156">
        <v>8</v>
      </c>
      <c r="V3156" t="s">
        <v>61</v>
      </c>
      <c r="W3156" t="str">
        <f>TEXT(EHR[[#This Row],[Admission_Date]], "MMM")</f>
        <v>May</v>
      </c>
      <c r="X3156">
        <f>MONTH(EHR[[#This Row],[Admission_Date]])</f>
        <v>5</v>
      </c>
    </row>
    <row r="3157" spans="1:24" x14ac:dyDescent="0.25">
      <c r="A3157" t="s">
        <v>3218</v>
      </c>
      <c r="B3157" t="s">
        <v>35</v>
      </c>
      <c r="C3157">
        <v>29</v>
      </c>
      <c r="D3157" t="s">
        <v>36</v>
      </c>
      <c r="E3157" t="s">
        <v>52</v>
      </c>
      <c r="F3157">
        <v>162</v>
      </c>
      <c r="G3157">
        <v>61</v>
      </c>
      <c r="H3157">
        <v>23.2</v>
      </c>
      <c r="I3157" t="s">
        <v>46</v>
      </c>
      <c r="J3157" s="1">
        <v>46144</v>
      </c>
      <c r="K3157" s="1">
        <v>46145</v>
      </c>
      <c r="L3157" t="s">
        <v>39</v>
      </c>
      <c r="M3157" t="s">
        <v>71</v>
      </c>
      <c r="N3157" t="s">
        <v>29</v>
      </c>
      <c r="O3157">
        <v>84</v>
      </c>
      <c r="P3157">
        <v>38.5</v>
      </c>
      <c r="Q3157" t="s">
        <v>30</v>
      </c>
      <c r="R3157" t="s">
        <v>49</v>
      </c>
      <c r="S3157">
        <v>75000</v>
      </c>
      <c r="T3157" t="s">
        <v>32</v>
      </c>
      <c r="U3157">
        <v>1</v>
      </c>
      <c r="V3157" t="s">
        <v>44</v>
      </c>
      <c r="W3157" t="str">
        <f>TEXT(EHR[[#This Row],[Admission_Date]], "MMM")</f>
        <v>May</v>
      </c>
      <c r="X3157">
        <f>MONTH(EHR[[#This Row],[Admission_Date]])</f>
        <v>5</v>
      </c>
    </row>
    <row r="3158" spans="1:24" x14ac:dyDescent="0.25">
      <c r="A3158" t="s">
        <v>3219</v>
      </c>
      <c r="B3158" t="s">
        <v>35</v>
      </c>
      <c r="C3158">
        <v>15</v>
      </c>
      <c r="D3158" t="s">
        <v>36</v>
      </c>
      <c r="E3158" t="s">
        <v>37</v>
      </c>
      <c r="F3158">
        <v>158</v>
      </c>
      <c r="G3158">
        <v>91</v>
      </c>
      <c r="H3158">
        <v>36.5</v>
      </c>
      <c r="I3158" t="s">
        <v>46</v>
      </c>
      <c r="J3158" s="1">
        <v>45824</v>
      </c>
      <c r="K3158" s="1">
        <v>45832</v>
      </c>
      <c r="L3158" t="s">
        <v>39</v>
      </c>
      <c r="M3158" t="s">
        <v>28</v>
      </c>
      <c r="N3158" t="s">
        <v>29</v>
      </c>
      <c r="O3158">
        <v>74</v>
      </c>
      <c r="P3158">
        <v>37.5</v>
      </c>
      <c r="Q3158" t="s">
        <v>30</v>
      </c>
      <c r="R3158" t="s">
        <v>42</v>
      </c>
      <c r="S3158">
        <v>25000</v>
      </c>
      <c r="T3158" t="s">
        <v>32</v>
      </c>
      <c r="U3158">
        <v>8</v>
      </c>
      <c r="V3158" t="s">
        <v>61</v>
      </c>
      <c r="W3158" t="str">
        <f>TEXT(EHR[[#This Row],[Admission_Date]], "MMM")</f>
        <v>Jun</v>
      </c>
      <c r="X3158">
        <f>MONTH(EHR[[#This Row],[Admission_Date]])</f>
        <v>6</v>
      </c>
    </row>
    <row r="3159" spans="1:24" x14ac:dyDescent="0.25">
      <c r="A3159" t="s">
        <v>3220</v>
      </c>
      <c r="B3159" t="s">
        <v>35</v>
      </c>
      <c r="C3159">
        <v>83</v>
      </c>
      <c r="D3159" t="s">
        <v>73</v>
      </c>
      <c r="E3159" t="s">
        <v>37</v>
      </c>
      <c r="F3159">
        <v>150</v>
      </c>
      <c r="G3159">
        <v>102</v>
      </c>
      <c r="H3159">
        <v>45.3</v>
      </c>
      <c r="I3159" t="s">
        <v>38</v>
      </c>
      <c r="J3159" s="1">
        <v>45965</v>
      </c>
      <c r="K3159" s="1">
        <v>45971</v>
      </c>
      <c r="L3159" t="s">
        <v>59</v>
      </c>
      <c r="M3159" t="s">
        <v>54</v>
      </c>
      <c r="N3159" t="s">
        <v>48</v>
      </c>
      <c r="O3159">
        <v>109</v>
      </c>
      <c r="P3159">
        <v>36.1</v>
      </c>
      <c r="Q3159" t="s">
        <v>57</v>
      </c>
      <c r="R3159" t="s">
        <v>49</v>
      </c>
      <c r="S3159">
        <v>25000</v>
      </c>
      <c r="T3159" t="s">
        <v>66</v>
      </c>
      <c r="U3159">
        <v>6</v>
      </c>
      <c r="V3159" t="s">
        <v>50</v>
      </c>
      <c r="W3159" t="str">
        <f>TEXT(EHR[[#This Row],[Admission_Date]], "MMM")</f>
        <v>Nov</v>
      </c>
      <c r="X3159">
        <f>MONTH(EHR[[#This Row],[Admission_Date]])</f>
        <v>11</v>
      </c>
    </row>
    <row r="3160" spans="1:24" x14ac:dyDescent="0.25">
      <c r="A3160" t="s">
        <v>3221</v>
      </c>
      <c r="B3160" t="s">
        <v>35</v>
      </c>
      <c r="C3160">
        <v>31</v>
      </c>
      <c r="D3160" t="s">
        <v>73</v>
      </c>
      <c r="E3160" t="s">
        <v>25</v>
      </c>
      <c r="F3160">
        <v>173</v>
      </c>
      <c r="G3160">
        <v>80</v>
      </c>
      <c r="H3160">
        <v>26.7</v>
      </c>
      <c r="I3160" t="s">
        <v>38</v>
      </c>
      <c r="J3160" s="1">
        <v>46012</v>
      </c>
      <c r="K3160" s="1">
        <v>46015</v>
      </c>
      <c r="L3160" t="s">
        <v>47</v>
      </c>
      <c r="M3160" t="s">
        <v>54</v>
      </c>
      <c r="N3160" t="s">
        <v>48</v>
      </c>
      <c r="O3160">
        <v>84</v>
      </c>
      <c r="P3160">
        <v>36.4</v>
      </c>
      <c r="Q3160" t="s">
        <v>41</v>
      </c>
      <c r="R3160" t="s">
        <v>42</v>
      </c>
      <c r="S3160">
        <v>25000</v>
      </c>
      <c r="T3160" t="s">
        <v>66</v>
      </c>
      <c r="U3160">
        <v>3</v>
      </c>
      <c r="V3160" t="s">
        <v>44</v>
      </c>
      <c r="W3160" t="str">
        <f>TEXT(EHR[[#This Row],[Admission_Date]], "MMM")</f>
        <v>Dec</v>
      </c>
      <c r="X3160">
        <f>MONTH(EHR[[#This Row],[Admission_Date]])</f>
        <v>12</v>
      </c>
    </row>
    <row r="3161" spans="1:24" x14ac:dyDescent="0.25">
      <c r="A3161" t="s">
        <v>3222</v>
      </c>
      <c r="B3161" t="s">
        <v>23</v>
      </c>
      <c r="C3161">
        <v>67</v>
      </c>
      <c r="D3161" t="s">
        <v>56</v>
      </c>
      <c r="E3161" t="s">
        <v>25</v>
      </c>
      <c r="F3161">
        <v>148</v>
      </c>
      <c r="G3161">
        <v>49</v>
      </c>
      <c r="H3161">
        <v>22.4</v>
      </c>
      <c r="I3161" t="s">
        <v>38</v>
      </c>
      <c r="J3161" s="1">
        <v>46104</v>
      </c>
      <c r="K3161" s="1">
        <v>46108</v>
      </c>
      <c r="L3161" t="s">
        <v>59</v>
      </c>
      <c r="M3161" t="s">
        <v>40</v>
      </c>
      <c r="N3161" t="s">
        <v>48</v>
      </c>
      <c r="O3161">
        <v>106</v>
      </c>
      <c r="P3161">
        <v>36.799999999999997</v>
      </c>
      <c r="Q3161" t="s">
        <v>41</v>
      </c>
      <c r="R3161" t="s">
        <v>49</v>
      </c>
      <c r="S3161">
        <v>75000</v>
      </c>
      <c r="T3161" t="s">
        <v>66</v>
      </c>
      <c r="U3161">
        <v>4</v>
      </c>
      <c r="V3161" t="s">
        <v>50</v>
      </c>
      <c r="W3161" t="str">
        <f>TEXT(EHR[[#This Row],[Admission_Date]], "MMM")</f>
        <v>Mar</v>
      </c>
      <c r="X3161">
        <f>MONTH(EHR[[#This Row],[Admission_Date]])</f>
        <v>3</v>
      </c>
    </row>
    <row r="3162" spans="1:24" x14ac:dyDescent="0.25">
      <c r="A3162" t="s">
        <v>3223</v>
      </c>
      <c r="B3162" t="s">
        <v>23</v>
      </c>
      <c r="C3162">
        <v>42</v>
      </c>
      <c r="D3162" t="s">
        <v>36</v>
      </c>
      <c r="E3162" t="s">
        <v>25</v>
      </c>
      <c r="F3162">
        <v>146</v>
      </c>
      <c r="G3162">
        <v>63</v>
      </c>
      <c r="H3162">
        <v>29.6</v>
      </c>
      <c r="I3162" t="s">
        <v>26</v>
      </c>
      <c r="J3162" s="1">
        <v>45863</v>
      </c>
      <c r="K3162" s="1">
        <v>45868</v>
      </c>
      <c r="L3162" t="s">
        <v>27</v>
      </c>
      <c r="M3162" t="s">
        <v>71</v>
      </c>
      <c r="N3162" t="s">
        <v>48</v>
      </c>
      <c r="O3162">
        <v>105</v>
      </c>
      <c r="P3162">
        <v>36.9</v>
      </c>
      <c r="Q3162" t="s">
        <v>57</v>
      </c>
      <c r="R3162" t="s">
        <v>31</v>
      </c>
      <c r="S3162">
        <v>25000</v>
      </c>
      <c r="T3162" t="s">
        <v>66</v>
      </c>
      <c r="U3162">
        <v>5</v>
      </c>
      <c r="V3162" t="s">
        <v>33</v>
      </c>
      <c r="W3162" t="str">
        <f>TEXT(EHR[[#This Row],[Admission_Date]], "MMM")</f>
        <v>Jul</v>
      </c>
      <c r="X3162">
        <f>MONTH(EHR[[#This Row],[Admission_Date]])</f>
        <v>7</v>
      </c>
    </row>
    <row r="3163" spans="1:24" x14ac:dyDescent="0.25">
      <c r="A3163" t="s">
        <v>3224</v>
      </c>
      <c r="B3163" t="s">
        <v>35</v>
      </c>
      <c r="C3163">
        <v>33</v>
      </c>
      <c r="D3163" t="s">
        <v>73</v>
      </c>
      <c r="E3163" t="s">
        <v>52</v>
      </c>
      <c r="F3163">
        <v>158</v>
      </c>
      <c r="G3163">
        <v>63</v>
      </c>
      <c r="H3163">
        <v>25.2</v>
      </c>
      <c r="I3163" t="s">
        <v>26</v>
      </c>
      <c r="J3163" s="1">
        <v>45770</v>
      </c>
      <c r="K3163" s="1">
        <v>45776</v>
      </c>
      <c r="L3163" t="s">
        <v>39</v>
      </c>
      <c r="M3163" t="s">
        <v>40</v>
      </c>
      <c r="N3163" t="s">
        <v>48</v>
      </c>
      <c r="O3163">
        <v>91</v>
      </c>
      <c r="P3163">
        <v>38.6</v>
      </c>
      <c r="Q3163" t="s">
        <v>30</v>
      </c>
      <c r="R3163" t="s">
        <v>49</v>
      </c>
      <c r="S3163">
        <v>25000</v>
      </c>
      <c r="T3163" t="s">
        <v>32</v>
      </c>
      <c r="U3163">
        <v>6</v>
      </c>
      <c r="V3163" t="s">
        <v>44</v>
      </c>
      <c r="W3163" t="str">
        <f>TEXT(EHR[[#This Row],[Admission_Date]], "MMM")</f>
        <v>Apr</v>
      </c>
      <c r="X3163">
        <f>MONTH(EHR[[#This Row],[Admission_Date]])</f>
        <v>4</v>
      </c>
    </row>
    <row r="3164" spans="1:24" x14ac:dyDescent="0.25">
      <c r="A3164" t="s">
        <v>3225</v>
      </c>
      <c r="B3164" t="s">
        <v>35</v>
      </c>
      <c r="C3164">
        <v>47</v>
      </c>
      <c r="D3164" t="s">
        <v>36</v>
      </c>
      <c r="E3164" t="s">
        <v>52</v>
      </c>
      <c r="F3164">
        <v>185</v>
      </c>
      <c r="G3164">
        <v>67</v>
      </c>
      <c r="H3164">
        <v>19.600000000000001</v>
      </c>
      <c r="I3164" t="s">
        <v>38</v>
      </c>
      <c r="J3164" s="1">
        <v>45740</v>
      </c>
      <c r="K3164" s="1">
        <v>45748</v>
      </c>
      <c r="L3164" t="s">
        <v>39</v>
      </c>
      <c r="M3164" t="s">
        <v>40</v>
      </c>
      <c r="N3164" t="s">
        <v>29</v>
      </c>
      <c r="O3164">
        <v>101</v>
      </c>
      <c r="P3164">
        <v>37.200000000000003</v>
      </c>
      <c r="Q3164" t="s">
        <v>57</v>
      </c>
      <c r="R3164" t="s">
        <v>49</v>
      </c>
      <c r="S3164">
        <v>25000</v>
      </c>
      <c r="T3164" t="s">
        <v>43</v>
      </c>
      <c r="U3164">
        <v>8</v>
      </c>
      <c r="V3164" t="s">
        <v>33</v>
      </c>
      <c r="W3164" t="str">
        <f>TEXT(EHR[[#This Row],[Admission_Date]], "MMM")</f>
        <v>Mar</v>
      </c>
      <c r="X3164">
        <f>MONTH(EHR[[#This Row],[Admission_Date]])</f>
        <v>3</v>
      </c>
    </row>
    <row r="3165" spans="1:24" x14ac:dyDescent="0.25">
      <c r="A3165" t="s">
        <v>3226</v>
      </c>
      <c r="B3165" t="s">
        <v>23</v>
      </c>
      <c r="C3165">
        <v>10</v>
      </c>
      <c r="D3165" t="s">
        <v>36</v>
      </c>
      <c r="E3165" t="s">
        <v>52</v>
      </c>
      <c r="F3165">
        <v>190</v>
      </c>
      <c r="G3165">
        <v>57</v>
      </c>
      <c r="H3165">
        <v>15.8</v>
      </c>
      <c r="I3165" t="s">
        <v>46</v>
      </c>
      <c r="J3165" s="1">
        <v>46141</v>
      </c>
      <c r="K3165" s="1">
        <v>46145</v>
      </c>
      <c r="L3165" t="s">
        <v>65</v>
      </c>
      <c r="M3165" t="s">
        <v>54</v>
      </c>
      <c r="N3165" t="s">
        <v>29</v>
      </c>
      <c r="O3165">
        <v>84</v>
      </c>
      <c r="P3165">
        <v>36.9</v>
      </c>
      <c r="Q3165" t="s">
        <v>30</v>
      </c>
      <c r="R3165" t="s">
        <v>49</v>
      </c>
      <c r="S3165">
        <v>50000</v>
      </c>
      <c r="T3165" t="s">
        <v>32</v>
      </c>
      <c r="U3165">
        <v>4</v>
      </c>
      <c r="V3165" t="s">
        <v>81</v>
      </c>
      <c r="W3165" t="str">
        <f>TEXT(EHR[[#This Row],[Admission_Date]], "MMM")</f>
        <v>Apr</v>
      </c>
      <c r="X3165">
        <f>MONTH(EHR[[#This Row],[Admission_Date]])</f>
        <v>4</v>
      </c>
    </row>
    <row r="3166" spans="1:24" x14ac:dyDescent="0.25">
      <c r="A3166" t="s">
        <v>3227</v>
      </c>
      <c r="B3166" t="s">
        <v>23</v>
      </c>
      <c r="C3166">
        <v>83</v>
      </c>
      <c r="D3166" t="s">
        <v>73</v>
      </c>
      <c r="E3166" t="s">
        <v>52</v>
      </c>
      <c r="F3166">
        <v>151</v>
      </c>
      <c r="G3166">
        <v>81</v>
      </c>
      <c r="H3166">
        <v>35.5</v>
      </c>
      <c r="I3166" t="s">
        <v>38</v>
      </c>
      <c r="J3166" s="1">
        <v>45920</v>
      </c>
      <c r="K3166" s="1">
        <v>45923</v>
      </c>
      <c r="L3166" t="s">
        <v>59</v>
      </c>
      <c r="M3166" t="s">
        <v>71</v>
      </c>
      <c r="N3166" t="s">
        <v>48</v>
      </c>
      <c r="O3166">
        <v>74</v>
      </c>
      <c r="P3166">
        <v>37.799999999999997</v>
      </c>
      <c r="Q3166" t="s">
        <v>41</v>
      </c>
      <c r="R3166" t="s">
        <v>42</v>
      </c>
      <c r="S3166">
        <v>50000</v>
      </c>
      <c r="T3166" t="s">
        <v>66</v>
      </c>
      <c r="U3166">
        <v>3</v>
      </c>
      <c r="V3166" t="s">
        <v>50</v>
      </c>
      <c r="W3166" t="str">
        <f>TEXT(EHR[[#This Row],[Admission_Date]], "MMM")</f>
        <v>Sep</v>
      </c>
      <c r="X3166">
        <f>MONTH(EHR[[#This Row],[Admission_Date]])</f>
        <v>9</v>
      </c>
    </row>
    <row r="3167" spans="1:24" x14ac:dyDescent="0.25">
      <c r="A3167" t="s">
        <v>3228</v>
      </c>
      <c r="B3167" t="s">
        <v>35</v>
      </c>
      <c r="C3167">
        <v>10</v>
      </c>
      <c r="D3167" t="s">
        <v>56</v>
      </c>
      <c r="E3167" t="s">
        <v>52</v>
      </c>
      <c r="F3167">
        <v>166</v>
      </c>
      <c r="G3167">
        <v>60</v>
      </c>
      <c r="H3167">
        <v>21.8</v>
      </c>
      <c r="I3167" t="s">
        <v>93</v>
      </c>
      <c r="J3167" s="1">
        <v>45819</v>
      </c>
      <c r="K3167" s="1">
        <v>45825</v>
      </c>
      <c r="L3167" t="s">
        <v>39</v>
      </c>
      <c r="M3167" t="s">
        <v>71</v>
      </c>
      <c r="N3167" t="s">
        <v>48</v>
      </c>
      <c r="O3167">
        <v>70</v>
      </c>
      <c r="P3167">
        <v>37.6</v>
      </c>
      <c r="Q3167" t="s">
        <v>30</v>
      </c>
      <c r="R3167" t="s">
        <v>42</v>
      </c>
      <c r="S3167">
        <v>50000</v>
      </c>
      <c r="T3167" t="s">
        <v>32</v>
      </c>
      <c r="U3167">
        <v>6</v>
      </c>
      <c r="V3167" t="s">
        <v>81</v>
      </c>
      <c r="W3167" t="str">
        <f>TEXT(EHR[[#This Row],[Admission_Date]], "MMM")</f>
        <v>Jun</v>
      </c>
      <c r="X3167">
        <f>MONTH(EHR[[#This Row],[Admission_Date]])</f>
        <v>6</v>
      </c>
    </row>
    <row r="3168" spans="1:24" x14ac:dyDescent="0.25">
      <c r="A3168" t="s">
        <v>3229</v>
      </c>
      <c r="B3168" t="s">
        <v>23</v>
      </c>
      <c r="C3168">
        <v>43</v>
      </c>
      <c r="D3168" t="s">
        <v>56</v>
      </c>
      <c r="E3168" t="s">
        <v>52</v>
      </c>
      <c r="F3168">
        <v>173</v>
      </c>
      <c r="G3168">
        <v>0</v>
      </c>
      <c r="I3168" t="s">
        <v>93</v>
      </c>
      <c r="J3168" s="1">
        <v>46026</v>
      </c>
      <c r="K3168" s="1">
        <v>46027</v>
      </c>
      <c r="L3168" t="s">
        <v>27</v>
      </c>
      <c r="M3168" t="s">
        <v>40</v>
      </c>
      <c r="N3168" t="s">
        <v>29</v>
      </c>
      <c r="O3168">
        <v>99</v>
      </c>
      <c r="P3168">
        <v>36.799999999999997</v>
      </c>
      <c r="Q3168" t="s">
        <v>57</v>
      </c>
      <c r="R3168" t="s">
        <v>42</v>
      </c>
      <c r="S3168">
        <v>25000</v>
      </c>
      <c r="T3168" t="s">
        <v>32</v>
      </c>
      <c r="U3168">
        <v>1</v>
      </c>
      <c r="V3168" t="s">
        <v>33</v>
      </c>
      <c r="W3168" t="str">
        <f>TEXT(EHR[[#This Row],[Admission_Date]], "MMM")</f>
        <v>Jan</v>
      </c>
      <c r="X3168">
        <f>MONTH(EHR[[#This Row],[Admission_Date]])</f>
        <v>1</v>
      </c>
    </row>
    <row r="3169" spans="1:24" x14ac:dyDescent="0.25">
      <c r="A3169" t="s">
        <v>3230</v>
      </c>
      <c r="B3169" t="s">
        <v>35</v>
      </c>
      <c r="C3169">
        <v>18</v>
      </c>
      <c r="D3169" t="s">
        <v>56</v>
      </c>
      <c r="E3169" t="s">
        <v>52</v>
      </c>
      <c r="F3169">
        <v>173</v>
      </c>
      <c r="G3169">
        <v>94</v>
      </c>
      <c r="H3169">
        <v>31.4</v>
      </c>
      <c r="I3169" t="s">
        <v>53</v>
      </c>
      <c r="J3169" s="1">
        <v>45991</v>
      </c>
      <c r="K3169" s="1">
        <v>46000</v>
      </c>
      <c r="L3169" t="s">
        <v>59</v>
      </c>
      <c r="M3169" t="s">
        <v>71</v>
      </c>
      <c r="N3169" t="s">
        <v>29</v>
      </c>
      <c r="O3169">
        <v>67</v>
      </c>
      <c r="P3169">
        <v>38.9</v>
      </c>
      <c r="Q3169" t="s">
        <v>41</v>
      </c>
      <c r="R3169" t="s">
        <v>31</v>
      </c>
      <c r="S3169">
        <v>75000</v>
      </c>
      <c r="T3169" t="s">
        <v>66</v>
      </c>
      <c r="U3169">
        <v>9</v>
      </c>
      <c r="V3169" t="s">
        <v>61</v>
      </c>
      <c r="W3169" t="str">
        <f>TEXT(EHR[[#This Row],[Admission_Date]], "MMM")</f>
        <v>Nov</v>
      </c>
      <c r="X3169">
        <f>MONTH(EHR[[#This Row],[Admission_Date]])</f>
        <v>11</v>
      </c>
    </row>
    <row r="3170" spans="1:24" x14ac:dyDescent="0.25">
      <c r="A3170" t="s">
        <v>3231</v>
      </c>
      <c r="B3170" t="s">
        <v>23</v>
      </c>
      <c r="C3170">
        <v>51</v>
      </c>
      <c r="D3170" t="s">
        <v>24</v>
      </c>
      <c r="E3170" t="s">
        <v>52</v>
      </c>
      <c r="F3170">
        <v>167</v>
      </c>
      <c r="G3170">
        <v>54</v>
      </c>
      <c r="H3170">
        <v>19.399999999999999</v>
      </c>
      <c r="I3170" t="s">
        <v>93</v>
      </c>
      <c r="J3170" s="1">
        <v>46119</v>
      </c>
      <c r="K3170" s="1">
        <v>46124</v>
      </c>
      <c r="L3170" t="s">
        <v>39</v>
      </c>
      <c r="M3170" t="s">
        <v>60</v>
      </c>
      <c r="N3170" t="s">
        <v>48</v>
      </c>
      <c r="O3170">
        <v>87</v>
      </c>
      <c r="P3170">
        <v>37.200000000000003</v>
      </c>
      <c r="Q3170" t="s">
        <v>41</v>
      </c>
      <c r="R3170" t="s">
        <v>42</v>
      </c>
      <c r="S3170">
        <v>75000</v>
      </c>
      <c r="T3170" t="s">
        <v>43</v>
      </c>
      <c r="U3170">
        <v>5</v>
      </c>
      <c r="V3170" t="s">
        <v>50</v>
      </c>
      <c r="W3170" t="str">
        <f>TEXT(EHR[[#This Row],[Admission_Date]], "MMM")</f>
        <v>Apr</v>
      </c>
      <c r="X3170">
        <f>MONTH(EHR[[#This Row],[Admission_Date]])</f>
        <v>4</v>
      </c>
    </row>
    <row r="3171" spans="1:24" x14ac:dyDescent="0.25">
      <c r="A3171" t="s">
        <v>3232</v>
      </c>
      <c r="B3171" t="s">
        <v>23</v>
      </c>
      <c r="C3171">
        <v>23</v>
      </c>
      <c r="D3171" t="s">
        <v>36</v>
      </c>
      <c r="E3171" t="s">
        <v>52</v>
      </c>
      <c r="F3171">
        <v>185</v>
      </c>
      <c r="G3171">
        <v>102</v>
      </c>
      <c r="H3171">
        <v>29.8</v>
      </c>
      <c r="I3171" t="s">
        <v>38</v>
      </c>
      <c r="J3171" s="1">
        <v>46103</v>
      </c>
      <c r="K3171" s="1">
        <v>46109</v>
      </c>
      <c r="L3171" t="s">
        <v>27</v>
      </c>
      <c r="M3171" t="s">
        <v>54</v>
      </c>
      <c r="N3171" t="s">
        <v>29</v>
      </c>
      <c r="O3171">
        <v>89</v>
      </c>
      <c r="P3171">
        <v>37.799999999999997</v>
      </c>
      <c r="Q3171" t="s">
        <v>41</v>
      </c>
      <c r="R3171" t="s">
        <v>42</v>
      </c>
      <c r="S3171">
        <v>25000</v>
      </c>
      <c r="T3171" t="s">
        <v>43</v>
      </c>
      <c r="U3171">
        <v>6</v>
      </c>
      <c r="V3171" t="s">
        <v>44</v>
      </c>
      <c r="W3171" t="str">
        <f>TEXT(EHR[[#This Row],[Admission_Date]], "MMM")</f>
        <v>Mar</v>
      </c>
      <c r="X3171">
        <f>MONTH(EHR[[#This Row],[Admission_Date]])</f>
        <v>3</v>
      </c>
    </row>
    <row r="3172" spans="1:24" x14ac:dyDescent="0.25">
      <c r="A3172" t="s">
        <v>3233</v>
      </c>
      <c r="B3172" t="s">
        <v>23</v>
      </c>
      <c r="C3172">
        <v>47</v>
      </c>
      <c r="D3172" t="s">
        <v>24</v>
      </c>
      <c r="E3172" t="s">
        <v>37</v>
      </c>
      <c r="F3172">
        <v>157</v>
      </c>
      <c r="G3172">
        <v>76</v>
      </c>
      <c r="H3172">
        <v>30.8</v>
      </c>
      <c r="I3172" t="s">
        <v>53</v>
      </c>
      <c r="J3172" s="1">
        <v>45958</v>
      </c>
      <c r="K3172" s="1">
        <v>45965</v>
      </c>
      <c r="L3172" t="s">
        <v>27</v>
      </c>
      <c r="M3172" t="s">
        <v>60</v>
      </c>
      <c r="N3172" t="s">
        <v>48</v>
      </c>
      <c r="O3172">
        <v>74</v>
      </c>
      <c r="P3172">
        <v>37.4</v>
      </c>
      <c r="Q3172" t="s">
        <v>30</v>
      </c>
      <c r="R3172" t="s">
        <v>31</v>
      </c>
      <c r="S3172">
        <v>50000</v>
      </c>
      <c r="T3172" t="s">
        <v>66</v>
      </c>
      <c r="U3172">
        <v>7</v>
      </c>
      <c r="V3172" t="s">
        <v>33</v>
      </c>
      <c r="W3172" t="str">
        <f>TEXT(EHR[[#This Row],[Admission_Date]], "MMM")</f>
        <v>Oct</v>
      </c>
      <c r="X3172">
        <f>MONTH(EHR[[#This Row],[Admission_Date]])</f>
        <v>10</v>
      </c>
    </row>
    <row r="3173" spans="1:24" x14ac:dyDescent="0.25">
      <c r="A3173" t="s">
        <v>3234</v>
      </c>
      <c r="B3173" t="s">
        <v>35</v>
      </c>
      <c r="C3173">
        <v>77</v>
      </c>
      <c r="D3173" t="s">
        <v>56</v>
      </c>
      <c r="E3173" t="s">
        <v>52</v>
      </c>
      <c r="F3173">
        <v>186</v>
      </c>
      <c r="G3173">
        <v>59</v>
      </c>
      <c r="H3173">
        <v>17.100000000000001</v>
      </c>
      <c r="I3173" t="s">
        <v>26</v>
      </c>
      <c r="J3173" s="1">
        <v>45699</v>
      </c>
      <c r="K3173" s="1">
        <v>45704</v>
      </c>
      <c r="L3173" t="s">
        <v>47</v>
      </c>
      <c r="M3173" t="s">
        <v>40</v>
      </c>
      <c r="N3173" t="s">
        <v>29</v>
      </c>
      <c r="O3173">
        <v>88</v>
      </c>
      <c r="P3173">
        <v>36.799999999999997</v>
      </c>
      <c r="Q3173" t="s">
        <v>57</v>
      </c>
      <c r="R3173" t="s">
        <v>49</v>
      </c>
      <c r="S3173">
        <v>25000</v>
      </c>
      <c r="T3173" t="s">
        <v>32</v>
      </c>
      <c r="U3173">
        <v>5</v>
      </c>
      <c r="V3173" t="s">
        <v>50</v>
      </c>
      <c r="W3173" t="str">
        <f>TEXT(EHR[[#This Row],[Admission_Date]], "MMM")</f>
        <v>Feb</v>
      </c>
      <c r="X3173">
        <f>MONTH(EHR[[#This Row],[Admission_Date]])</f>
        <v>2</v>
      </c>
    </row>
    <row r="3174" spans="1:24" x14ac:dyDescent="0.25">
      <c r="A3174" t="s">
        <v>3235</v>
      </c>
      <c r="B3174" t="s">
        <v>23</v>
      </c>
      <c r="C3174">
        <v>80</v>
      </c>
      <c r="D3174" t="s">
        <v>56</v>
      </c>
      <c r="E3174" t="s">
        <v>37</v>
      </c>
      <c r="F3174">
        <v>175</v>
      </c>
      <c r="G3174">
        <v>0</v>
      </c>
      <c r="I3174" t="s">
        <v>26</v>
      </c>
      <c r="J3174" s="1">
        <v>45778</v>
      </c>
      <c r="K3174" s="1">
        <v>45788</v>
      </c>
      <c r="L3174" t="s">
        <v>65</v>
      </c>
      <c r="M3174" t="s">
        <v>71</v>
      </c>
      <c r="N3174" t="s">
        <v>48</v>
      </c>
      <c r="O3174">
        <v>67</v>
      </c>
      <c r="P3174">
        <v>36.4</v>
      </c>
      <c r="Q3174" t="s">
        <v>57</v>
      </c>
      <c r="R3174" t="s">
        <v>42</v>
      </c>
      <c r="S3174">
        <v>25000</v>
      </c>
      <c r="T3174" t="s">
        <v>66</v>
      </c>
      <c r="U3174">
        <v>10</v>
      </c>
      <c r="V3174" t="s">
        <v>50</v>
      </c>
      <c r="W3174" t="str">
        <f>TEXT(EHR[[#This Row],[Admission_Date]], "MMM")</f>
        <v>May</v>
      </c>
      <c r="X3174">
        <f>MONTH(EHR[[#This Row],[Admission_Date]])</f>
        <v>5</v>
      </c>
    </row>
    <row r="3175" spans="1:24" x14ac:dyDescent="0.25">
      <c r="A3175" t="s">
        <v>3236</v>
      </c>
      <c r="B3175" t="s">
        <v>23</v>
      </c>
      <c r="C3175">
        <v>74</v>
      </c>
      <c r="D3175" t="s">
        <v>36</v>
      </c>
      <c r="E3175" t="s">
        <v>52</v>
      </c>
      <c r="F3175">
        <v>146</v>
      </c>
      <c r="G3175">
        <v>81</v>
      </c>
      <c r="H3175">
        <v>38</v>
      </c>
      <c r="I3175" t="s">
        <v>38</v>
      </c>
      <c r="J3175" s="1">
        <v>46112</v>
      </c>
      <c r="K3175" s="1">
        <v>46113</v>
      </c>
      <c r="L3175" t="s">
        <v>65</v>
      </c>
      <c r="M3175" t="s">
        <v>60</v>
      </c>
      <c r="N3175" t="s">
        <v>29</v>
      </c>
      <c r="O3175">
        <v>76</v>
      </c>
      <c r="P3175">
        <v>37.299999999999997</v>
      </c>
      <c r="Q3175" t="s">
        <v>30</v>
      </c>
      <c r="R3175" t="s">
        <v>42</v>
      </c>
      <c r="S3175">
        <v>75000</v>
      </c>
      <c r="T3175" t="s">
        <v>66</v>
      </c>
      <c r="U3175">
        <v>1</v>
      </c>
      <c r="V3175" t="s">
        <v>50</v>
      </c>
      <c r="W3175" t="str">
        <f>TEXT(EHR[[#This Row],[Admission_Date]], "MMM")</f>
        <v>Mar</v>
      </c>
      <c r="X3175">
        <f>MONTH(EHR[[#This Row],[Admission_Date]])</f>
        <v>3</v>
      </c>
    </row>
    <row r="3176" spans="1:24" x14ac:dyDescent="0.25">
      <c r="A3176" t="s">
        <v>3237</v>
      </c>
      <c r="B3176" t="s">
        <v>23</v>
      </c>
      <c r="C3176">
        <v>73</v>
      </c>
      <c r="D3176" t="s">
        <v>36</v>
      </c>
      <c r="E3176" t="s">
        <v>52</v>
      </c>
      <c r="F3176">
        <v>154</v>
      </c>
      <c r="G3176">
        <v>110</v>
      </c>
      <c r="H3176">
        <v>46.4</v>
      </c>
      <c r="I3176" t="s">
        <v>26</v>
      </c>
      <c r="J3176" s="1">
        <v>46032</v>
      </c>
      <c r="K3176" s="1">
        <v>46038</v>
      </c>
      <c r="L3176" t="s">
        <v>59</v>
      </c>
      <c r="M3176" t="s">
        <v>60</v>
      </c>
      <c r="N3176" t="s">
        <v>48</v>
      </c>
      <c r="O3176">
        <v>84</v>
      </c>
      <c r="P3176">
        <v>37.200000000000003</v>
      </c>
      <c r="Q3176" t="s">
        <v>41</v>
      </c>
      <c r="R3176" t="s">
        <v>31</v>
      </c>
      <c r="S3176">
        <v>25000</v>
      </c>
      <c r="T3176" t="s">
        <v>43</v>
      </c>
      <c r="U3176">
        <v>6</v>
      </c>
      <c r="V3176" t="s">
        <v>50</v>
      </c>
      <c r="W3176" t="str">
        <f>TEXT(EHR[[#This Row],[Admission_Date]], "MMM")</f>
        <v>Jan</v>
      </c>
      <c r="X3176">
        <f>MONTH(EHR[[#This Row],[Admission_Date]])</f>
        <v>1</v>
      </c>
    </row>
    <row r="3177" spans="1:24" x14ac:dyDescent="0.25">
      <c r="A3177" t="s">
        <v>3238</v>
      </c>
      <c r="B3177" t="s">
        <v>35</v>
      </c>
      <c r="C3177">
        <v>79</v>
      </c>
      <c r="D3177" t="s">
        <v>24</v>
      </c>
      <c r="E3177" t="s">
        <v>37</v>
      </c>
      <c r="F3177">
        <v>165</v>
      </c>
      <c r="G3177">
        <v>46</v>
      </c>
      <c r="H3177">
        <v>16.899999999999999</v>
      </c>
      <c r="I3177" t="s">
        <v>26</v>
      </c>
      <c r="J3177" s="1">
        <v>45680</v>
      </c>
      <c r="K3177" s="1">
        <v>45681</v>
      </c>
      <c r="L3177" t="s">
        <v>47</v>
      </c>
      <c r="M3177" t="s">
        <v>60</v>
      </c>
      <c r="N3177" t="s">
        <v>29</v>
      </c>
      <c r="O3177">
        <v>105</v>
      </c>
      <c r="P3177">
        <v>39</v>
      </c>
      <c r="Q3177" t="s">
        <v>30</v>
      </c>
      <c r="R3177" t="s">
        <v>49</v>
      </c>
      <c r="S3177">
        <v>50000</v>
      </c>
      <c r="T3177" t="s">
        <v>32</v>
      </c>
      <c r="U3177">
        <v>1</v>
      </c>
      <c r="V3177" t="s">
        <v>50</v>
      </c>
      <c r="W3177" t="str">
        <f>TEXT(EHR[[#This Row],[Admission_Date]], "MMM")</f>
        <v>Jan</v>
      </c>
      <c r="X3177">
        <f>MONTH(EHR[[#This Row],[Admission_Date]])</f>
        <v>1</v>
      </c>
    </row>
    <row r="3178" spans="1:24" x14ac:dyDescent="0.25">
      <c r="A3178" t="s">
        <v>3239</v>
      </c>
      <c r="B3178" t="s">
        <v>23</v>
      </c>
      <c r="C3178">
        <v>49</v>
      </c>
      <c r="D3178" t="s">
        <v>56</v>
      </c>
      <c r="E3178" t="s">
        <v>52</v>
      </c>
      <c r="F3178">
        <v>177</v>
      </c>
      <c r="G3178">
        <v>64</v>
      </c>
      <c r="H3178">
        <v>20.399999999999999</v>
      </c>
      <c r="I3178" t="s">
        <v>53</v>
      </c>
      <c r="J3178" s="1">
        <v>46154</v>
      </c>
      <c r="K3178" s="1">
        <v>46162</v>
      </c>
      <c r="L3178" t="s">
        <v>59</v>
      </c>
      <c r="M3178" t="s">
        <v>54</v>
      </c>
      <c r="N3178" t="s">
        <v>48</v>
      </c>
      <c r="O3178">
        <v>75</v>
      </c>
      <c r="P3178">
        <v>36.1</v>
      </c>
      <c r="Q3178" t="s">
        <v>41</v>
      </c>
      <c r="R3178" t="s">
        <v>42</v>
      </c>
      <c r="S3178">
        <v>50000</v>
      </c>
      <c r="T3178" t="s">
        <v>66</v>
      </c>
      <c r="U3178">
        <v>8</v>
      </c>
      <c r="V3178" t="s">
        <v>33</v>
      </c>
      <c r="W3178" t="str">
        <f>TEXT(EHR[[#This Row],[Admission_Date]], "MMM")</f>
        <v>May</v>
      </c>
      <c r="X3178">
        <f>MONTH(EHR[[#This Row],[Admission_Date]])</f>
        <v>5</v>
      </c>
    </row>
    <row r="3179" spans="1:24" x14ac:dyDescent="0.25">
      <c r="A3179" t="s">
        <v>3240</v>
      </c>
      <c r="B3179" t="s">
        <v>23</v>
      </c>
      <c r="C3179">
        <v>8</v>
      </c>
      <c r="D3179" t="s">
        <v>24</v>
      </c>
      <c r="E3179" t="s">
        <v>52</v>
      </c>
      <c r="F3179">
        <v>174</v>
      </c>
      <c r="G3179">
        <v>82</v>
      </c>
      <c r="H3179">
        <v>27.1</v>
      </c>
      <c r="I3179" t="s">
        <v>46</v>
      </c>
      <c r="J3179" s="1">
        <v>45837</v>
      </c>
      <c r="K3179" s="1">
        <v>45843</v>
      </c>
      <c r="L3179" t="s">
        <v>27</v>
      </c>
      <c r="M3179" t="s">
        <v>28</v>
      </c>
      <c r="N3179" t="s">
        <v>48</v>
      </c>
      <c r="O3179">
        <v>82</v>
      </c>
      <c r="P3179">
        <v>38.700000000000003</v>
      </c>
      <c r="Q3179" t="s">
        <v>41</v>
      </c>
      <c r="R3179" t="s">
        <v>49</v>
      </c>
      <c r="S3179">
        <v>25000</v>
      </c>
      <c r="T3179" t="s">
        <v>32</v>
      </c>
      <c r="U3179">
        <v>6</v>
      </c>
      <c r="V3179" t="s">
        <v>81</v>
      </c>
      <c r="W3179" t="str">
        <f>TEXT(EHR[[#This Row],[Admission_Date]], "MMM")</f>
        <v>Jun</v>
      </c>
      <c r="X3179">
        <f>MONTH(EHR[[#This Row],[Admission_Date]])</f>
        <v>6</v>
      </c>
    </row>
    <row r="3180" spans="1:24" x14ac:dyDescent="0.25">
      <c r="A3180" t="s">
        <v>3241</v>
      </c>
      <c r="B3180" t="s">
        <v>23</v>
      </c>
      <c r="C3180">
        <v>62</v>
      </c>
      <c r="D3180" t="s">
        <v>73</v>
      </c>
      <c r="E3180" t="s">
        <v>25</v>
      </c>
      <c r="F3180">
        <v>171</v>
      </c>
      <c r="G3180">
        <v>49</v>
      </c>
      <c r="H3180">
        <v>16.8</v>
      </c>
      <c r="I3180" t="s">
        <v>26</v>
      </c>
      <c r="J3180" s="1">
        <v>46094</v>
      </c>
      <c r="K3180" s="1"/>
      <c r="L3180" t="s">
        <v>65</v>
      </c>
      <c r="M3180" t="s">
        <v>28</v>
      </c>
      <c r="N3180" t="s">
        <v>48</v>
      </c>
      <c r="O3180">
        <v>99</v>
      </c>
      <c r="P3180">
        <v>36</v>
      </c>
      <c r="Q3180" t="s">
        <v>30</v>
      </c>
      <c r="R3180" t="s">
        <v>42</v>
      </c>
      <c r="S3180">
        <v>75000</v>
      </c>
      <c r="T3180" t="s">
        <v>43</v>
      </c>
      <c r="V3180" t="s">
        <v>50</v>
      </c>
      <c r="W3180" t="str">
        <f>TEXT(EHR[[#This Row],[Admission_Date]], "MMM")</f>
        <v>Mar</v>
      </c>
      <c r="X3180">
        <f>MONTH(EHR[[#This Row],[Admission_Date]])</f>
        <v>3</v>
      </c>
    </row>
    <row r="3181" spans="1:24" x14ac:dyDescent="0.25">
      <c r="A3181" t="s">
        <v>3242</v>
      </c>
      <c r="B3181" t="s">
        <v>23</v>
      </c>
      <c r="C3181">
        <v>5</v>
      </c>
      <c r="D3181" t="s">
        <v>73</v>
      </c>
      <c r="E3181" t="s">
        <v>52</v>
      </c>
      <c r="F3181">
        <v>156</v>
      </c>
      <c r="G3181">
        <v>0</v>
      </c>
      <c r="I3181" t="s">
        <v>53</v>
      </c>
      <c r="J3181" s="1">
        <v>45676</v>
      </c>
      <c r="K3181" s="1">
        <v>45679</v>
      </c>
      <c r="L3181" t="s">
        <v>47</v>
      </c>
      <c r="M3181" t="s">
        <v>71</v>
      </c>
      <c r="N3181" t="s">
        <v>48</v>
      </c>
      <c r="O3181">
        <v>63</v>
      </c>
      <c r="P3181">
        <v>36.1</v>
      </c>
      <c r="Q3181" t="s">
        <v>57</v>
      </c>
      <c r="R3181" t="s">
        <v>31</v>
      </c>
      <c r="S3181">
        <v>75000</v>
      </c>
      <c r="T3181" t="s">
        <v>43</v>
      </c>
      <c r="U3181">
        <v>3</v>
      </c>
      <c r="V3181" t="s">
        <v>81</v>
      </c>
      <c r="W3181" t="str">
        <f>TEXT(EHR[[#This Row],[Admission_Date]], "MMM")</f>
        <v>Jan</v>
      </c>
      <c r="X3181">
        <f>MONTH(EHR[[#This Row],[Admission_Date]])</f>
        <v>1</v>
      </c>
    </row>
    <row r="3182" spans="1:24" x14ac:dyDescent="0.25">
      <c r="A3182" t="s">
        <v>3243</v>
      </c>
      <c r="B3182" t="s">
        <v>35</v>
      </c>
      <c r="C3182">
        <v>33</v>
      </c>
      <c r="D3182" t="s">
        <v>36</v>
      </c>
      <c r="E3182" t="s">
        <v>25</v>
      </c>
      <c r="F3182">
        <v>163</v>
      </c>
      <c r="G3182">
        <v>52</v>
      </c>
      <c r="H3182">
        <v>19.600000000000001</v>
      </c>
      <c r="I3182" t="s">
        <v>38</v>
      </c>
      <c r="J3182" s="1">
        <v>46073</v>
      </c>
      <c r="K3182" s="1">
        <v>46078</v>
      </c>
      <c r="L3182" t="s">
        <v>39</v>
      </c>
      <c r="M3182" t="s">
        <v>40</v>
      </c>
      <c r="N3182" t="s">
        <v>29</v>
      </c>
      <c r="O3182">
        <v>97</v>
      </c>
      <c r="P3182">
        <v>38.700000000000003</v>
      </c>
      <c r="Q3182" t="s">
        <v>57</v>
      </c>
      <c r="R3182" t="s">
        <v>42</v>
      </c>
      <c r="S3182">
        <v>25000</v>
      </c>
      <c r="T3182" t="s">
        <v>43</v>
      </c>
      <c r="U3182">
        <v>5</v>
      </c>
      <c r="V3182" t="s">
        <v>44</v>
      </c>
      <c r="W3182" t="str">
        <f>TEXT(EHR[[#This Row],[Admission_Date]], "MMM")</f>
        <v>Feb</v>
      </c>
      <c r="X3182">
        <f>MONTH(EHR[[#This Row],[Admission_Date]])</f>
        <v>2</v>
      </c>
    </row>
    <row r="3183" spans="1:24" x14ac:dyDescent="0.25">
      <c r="A3183" t="s">
        <v>3244</v>
      </c>
      <c r="B3183" t="s">
        <v>35</v>
      </c>
      <c r="C3183">
        <v>15</v>
      </c>
      <c r="D3183" t="s">
        <v>56</v>
      </c>
      <c r="E3183" t="s">
        <v>25</v>
      </c>
      <c r="F3183">
        <v>179</v>
      </c>
      <c r="G3183">
        <v>50</v>
      </c>
      <c r="H3183">
        <v>15.6</v>
      </c>
      <c r="I3183" t="s">
        <v>53</v>
      </c>
      <c r="J3183" s="1">
        <v>45658</v>
      </c>
      <c r="K3183" s="1">
        <v>45665</v>
      </c>
      <c r="L3183" t="s">
        <v>39</v>
      </c>
      <c r="M3183" t="s">
        <v>54</v>
      </c>
      <c r="N3183" t="s">
        <v>29</v>
      </c>
      <c r="O3183">
        <v>98</v>
      </c>
      <c r="P3183">
        <v>38.9</v>
      </c>
      <c r="Q3183" t="s">
        <v>41</v>
      </c>
      <c r="R3183" t="s">
        <v>49</v>
      </c>
      <c r="S3183">
        <v>50000</v>
      </c>
      <c r="T3183" t="s">
        <v>32</v>
      </c>
      <c r="U3183">
        <v>7</v>
      </c>
      <c r="V3183" t="s">
        <v>61</v>
      </c>
      <c r="W3183" t="str">
        <f>TEXT(EHR[[#This Row],[Admission_Date]], "MMM")</f>
        <v>Jan</v>
      </c>
      <c r="X3183">
        <f>MONTH(EHR[[#This Row],[Admission_Date]])</f>
        <v>1</v>
      </c>
    </row>
    <row r="3184" spans="1:24" x14ac:dyDescent="0.25">
      <c r="A3184" t="s">
        <v>3245</v>
      </c>
      <c r="B3184" t="s">
        <v>35</v>
      </c>
      <c r="C3184">
        <v>48</v>
      </c>
      <c r="D3184" t="s">
        <v>24</v>
      </c>
      <c r="E3184" t="s">
        <v>52</v>
      </c>
      <c r="F3184">
        <v>161</v>
      </c>
      <c r="G3184">
        <v>79</v>
      </c>
      <c r="H3184">
        <v>30.5</v>
      </c>
      <c r="I3184" t="s">
        <v>53</v>
      </c>
      <c r="J3184" s="1">
        <v>46136</v>
      </c>
      <c r="K3184" s="1">
        <v>46141</v>
      </c>
      <c r="L3184" t="s">
        <v>65</v>
      </c>
      <c r="M3184" t="s">
        <v>60</v>
      </c>
      <c r="N3184" t="s">
        <v>48</v>
      </c>
      <c r="O3184">
        <v>109</v>
      </c>
      <c r="P3184">
        <v>36.700000000000003</v>
      </c>
      <c r="Q3184" t="s">
        <v>30</v>
      </c>
      <c r="R3184" t="s">
        <v>42</v>
      </c>
      <c r="S3184">
        <v>25000</v>
      </c>
      <c r="T3184" t="s">
        <v>43</v>
      </c>
      <c r="U3184">
        <v>5</v>
      </c>
      <c r="V3184" t="s">
        <v>33</v>
      </c>
      <c r="W3184" t="str">
        <f>TEXT(EHR[[#This Row],[Admission_Date]], "MMM")</f>
        <v>Apr</v>
      </c>
      <c r="X3184">
        <f>MONTH(EHR[[#This Row],[Admission_Date]])</f>
        <v>4</v>
      </c>
    </row>
    <row r="3185" spans="1:24" x14ac:dyDescent="0.25">
      <c r="A3185" t="s">
        <v>3246</v>
      </c>
      <c r="B3185" t="s">
        <v>23</v>
      </c>
      <c r="C3185">
        <v>16</v>
      </c>
      <c r="D3185" t="s">
        <v>36</v>
      </c>
      <c r="E3185" t="s">
        <v>37</v>
      </c>
      <c r="F3185">
        <v>159</v>
      </c>
      <c r="G3185">
        <v>99</v>
      </c>
      <c r="H3185">
        <v>39.200000000000003</v>
      </c>
      <c r="I3185" t="s">
        <v>46</v>
      </c>
      <c r="J3185" s="1">
        <v>45821</v>
      </c>
      <c r="K3185" s="1">
        <v>45823</v>
      </c>
      <c r="L3185" t="s">
        <v>27</v>
      </c>
      <c r="M3185" t="s">
        <v>28</v>
      </c>
      <c r="N3185" t="s">
        <v>29</v>
      </c>
      <c r="O3185">
        <v>94</v>
      </c>
      <c r="P3185">
        <v>37.799999999999997</v>
      </c>
      <c r="Q3185" t="s">
        <v>57</v>
      </c>
      <c r="R3185" t="s">
        <v>31</v>
      </c>
      <c r="S3185">
        <v>50000</v>
      </c>
      <c r="T3185" t="s">
        <v>66</v>
      </c>
      <c r="U3185">
        <v>2</v>
      </c>
      <c r="V3185" t="s">
        <v>61</v>
      </c>
      <c r="W3185" t="str">
        <f>TEXT(EHR[[#This Row],[Admission_Date]], "MMM")</f>
        <v>Jun</v>
      </c>
      <c r="X3185">
        <f>MONTH(EHR[[#This Row],[Admission_Date]])</f>
        <v>6</v>
      </c>
    </row>
    <row r="3186" spans="1:24" x14ac:dyDescent="0.25">
      <c r="A3186" t="s">
        <v>3247</v>
      </c>
      <c r="B3186" t="s">
        <v>23</v>
      </c>
      <c r="C3186">
        <v>30</v>
      </c>
      <c r="D3186" t="s">
        <v>24</v>
      </c>
      <c r="E3186" t="s">
        <v>37</v>
      </c>
      <c r="F3186">
        <v>152</v>
      </c>
      <c r="G3186">
        <v>71</v>
      </c>
      <c r="H3186">
        <v>30.7</v>
      </c>
      <c r="I3186" t="s">
        <v>26</v>
      </c>
      <c r="J3186" s="1">
        <v>45689</v>
      </c>
      <c r="K3186" s="1">
        <v>45690</v>
      </c>
      <c r="L3186" t="s">
        <v>59</v>
      </c>
      <c r="M3186" t="s">
        <v>54</v>
      </c>
      <c r="N3186" t="s">
        <v>29</v>
      </c>
      <c r="O3186">
        <v>100</v>
      </c>
      <c r="P3186">
        <v>36.200000000000003</v>
      </c>
      <c r="Q3186" t="s">
        <v>41</v>
      </c>
      <c r="R3186" t="s">
        <v>42</v>
      </c>
      <c r="S3186">
        <v>25000</v>
      </c>
      <c r="T3186" t="s">
        <v>66</v>
      </c>
      <c r="U3186">
        <v>1</v>
      </c>
      <c r="V3186" t="s">
        <v>44</v>
      </c>
      <c r="W3186" t="str">
        <f>TEXT(EHR[[#This Row],[Admission_Date]], "MMM")</f>
        <v>Feb</v>
      </c>
      <c r="X3186">
        <f>MONTH(EHR[[#This Row],[Admission_Date]])</f>
        <v>2</v>
      </c>
    </row>
    <row r="3187" spans="1:24" x14ac:dyDescent="0.25">
      <c r="A3187" t="s">
        <v>3248</v>
      </c>
      <c r="B3187" t="s">
        <v>23</v>
      </c>
      <c r="C3187">
        <v>83</v>
      </c>
      <c r="D3187" t="s">
        <v>56</v>
      </c>
      <c r="E3187" t="s">
        <v>25</v>
      </c>
      <c r="F3187">
        <v>171</v>
      </c>
      <c r="G3187">
        <v>75</v>
      </c>
      <c r="H3187">
        <v>25.6</v>
      </c>
      <c r="I3187" t="s">
        <v>46</v>
      </c>
      <c r="J3187" s="1">
        <v>45704</v>
      </c>
      <c r="K3187" s="1">
        <v>45709</v>
      </c>
      <c r="L3187" t="s">
        <v>39</v>
      </c>
      <c r="M3187" t="s">
        <v>71</v>
      </c>
      <c r="N3187" t="s">
        <v>29</v>
      </c>
      <c r="O3187">
        <v>63</v>
      </c>
      <c r="P3187">
        <v>36.299999999999997</v>
      </c>
      <c r="Q3187" t="s">
        <v>30</v>
      </c>
      <c r="R3187" t="s">
        <v>49</v>
      </c>
      <c r="S3187">
        <v>25000</v>
      </c>
      <c r="T3187" t="s">
        <v>43</v>
      </c>
      <c r="U3187">
        <v>5</v>
      </c>
      <c r="V3187" t="s">
        <v>50</v>
      </c>
      <c r="W3187" t="str">
        <f>TEXT(EHR[[#This Row],[Admission_Date]], "MMM")</f>
        <v>Feb</v>
      </c>
      <c r="X3187">
        <f>MONTH(EHR[[#This Row],[Admission_Date]])</f>
        <v>2</v>
      </c>
    </row>
    <row r="3188" spans="1:24" x14ac:dyDescent="0.25">
      <c r="A3188" t="s">
        <v>3249</v>
      </c>
      <c r="B3188" t="s">
        <v>35</v>
      </c>
      <c r="C3188">
        <v>71</v>
      </c>
      <c r="D3188" t="s">
        <v>24</v>
      </c>
      <c r="E3188" t="s">
        <v>37</v>
      </c>
      <c r="F3188">
        <v>188</v>
      </c>
      <c r="G3188">
        <v>57</v>
      </c>
      <c r="H3188">
        <v>16.100000000000001</v>
      </c>
      <c r="I3188" t="s">
        <v>46</v>
      </c>
      <c r="J3188" s="1">
        <v>45885</v>
      </c>
      <c r="K3188" s="1">
        <v>45891</v>
      </c>
      <c r="L3188" t="s">
        <v>47</v>
      </c>
      <c r="M3188" t="s">
        <v>60</v>
      </c>
      <c r="N3188" t="s">
        <v>29</v>
      </c>
      <c r="O3188">
        <v>77</v>
      </c>
      <c r="P3188">
        <v>36.9</v>
      </c>
      <c r="Q3188" t="s">
        <v>57</v>
      </c>
      <c r="R3188" t="s">
        <v>42</v>
      </c>
      <c r="S3188">
        <v>50000</v>
      </c>
      <c r="T3188" t="s">
        <v>32</v>
      </c>
      <c r="U3188">
        <v>6</v>
      </c>
      <c r="V3188" t="s">
        <v>50</v>
      </c>
      <c r="W3188" t="str">
        <f>TEXT(EHR[[#This Row],[Admission_Date]], "MMM")</f>
        <v>Aug</v>
      </c>
      <c r="X3188">
        <f>MONTH(EHR[[#This Row],[Admission_Date]])</f>
        <v>8</v>
      </c>
    </row>
    <row r="3189" spans="1:24" x14ac:dyDescent="0.25">
      <c r="A3189" t="s">
        <v>3250</v>
      </c>
      <c r="B3189" t="s">
        <v>23</v>
      </c>
      <c r="C3189">
        <v>87</v>
      </c>
      <c r="D3189" t="s">
        <v>36</v>
      </c>
      <c r="E3189" t="s">
        <v>25</v>
      </c>
      <c r="F3189">
        <v>154</v>
      </c>
      <c r="G3189">
        <v>69</v>
      </c>
      <c r="H3189">
        <v>29.1</v>
      </c>
      <c r="I3189" t="s">
        <v>53</v>
      </c>
      <c r="J3189" s="1">
        <v>45936</v>
      </c>
      <c r="K3189" s="1">
        <v>45943</v>
      </c>
      <c r="L3189" t="s">
        <v>27</v>
      </c>
      <c r="M3189" t="s">
        <v>71</v>
      </c>
      <c r="N3189" t="s">
        <v>29</v>
      </c>
      <c r="O3189">
        <v>104</v>
      </c>
      <c r="P3189">
        <v>36.5</v>
      </c>
      <c r="Q3189" t="s">
        <v>41</v>
      </c>
      <c r="R3189" t="s">
        <v>42</v>
      </c>
      <c r="S3189">
        <v>25000</v>
      </c>
      <c r="T3189" t="s">
        <v>32</v>
      </c>
      <c r="U3189">
        <v>7</v>
      </c>
      <c r="V3189" t="s">
        <v>50</v>
      </c>
      <c r="W3189" t="str">
        <f>TEXT(EHR[[#This Row],[Admission_Date]], "MMM")</f>
        <v>Oct</v>
      </c>
      <c r="X3189">
        <f>MONTH(EHR[[#This Row],[Admission_Date]])</f>
        <v>10</v>
      </c>
    </row>
    <row r="3190" spans="1:24" x14ac:dyDescent="0.25">
      <c r="A3190" t="s">
        <v>3251</v>
      </c>
      <c r="B3190" t="s">
        <v>23</v>
      </c>
      <c r="C3190">
        <v>44</v>
      </c>
      <c r="D3190" t="s">
        <v>56</v>
      </c>
      <c r="E3190" t="s">
        <v>25</v>
      </c>
      <c r="F3190">
        <v>175</v>
      </c>
      <c r="G3190">
        <v>101</v>
      </c>
      <c r="H3190">
        <v>33</v>
      </c>
      <c r="I3190" t="s">
        <v>38</v>
      </c>
      <c r="J3190" s="1">
        <v>45674</v>
      </c>
      <c r="K3190" s="1">
        <v>45677</v>
      </c>
      <c r="L3190" t="s">
        <v>59</v>
      </c>
      <c r="M3190" t="s">
        <v>40</v>
      </c>
      <c r="N3190" t="s">
        <v>29</v>
      </c>
      <c r="O3190">
        <v>74</v>
      </c>
      <c r="P3190">
        <v>37.700000000000003</v>
      </c>
      <c r="Q3190" t="s">
        <v>57</v>
      </c>
      <c r="R3190" t="s">
        <v>49</v>
      </c>
      <c r="S3190">
        <v>25000</v>
      </c>
      <c r="T3190" t="s">
        <v>32</v>
      </c>
      <c r="U3190">
        <v>3</v>
      </c>
      <c r="V3190" t="s">
        <v>33</v>
      </c>
      <c r="W3190" t="str">
        <f>TEXT(EHR[[#This Row],[Admission_Date]], "MMM")</f>
        <v>Jan</v>
      </c>
      <c r="X3190">
        <f>MONTH(EHR[[#This Row],[Admission_Date]])</f>
        <v>1</v>
      </c>
    </row>
    <row r="3191" spans="1:24" x14ac:dyDescent="0.25">
      <c r="A3191" t="s">
        <v>3252</v>
      </c>
      <c r="B3191" t="s">
        <v>35</v>
      </c>
      <c r="C3191">
        <v>33</v>
      </c>
      <c r="D3191" t="s">
        <v>73</v>
      </c>
      <c r="E3191" t="s">
        <v>25</v>
      </c>
      <c r="F3191">
        <v>145</v>
      </c>
      <c r="G3191">
        <v>95</v>
      </c>
      <c r="H3191">
        <v>45.2</v>
      </c>
      <c r="I3191" t="s">
        <v>46</v>
      </c>
      <c r="J3191" s="1">
        <v>45667</v>
      </c>
      <c r="K3191" s="1">
        <v>45669</v>
      </c>
      <c r="L3191" t="s">
        <v>27</v>
      </c>
      <c r="M3191" t="s">
        <v>60</v>
      </c>
      <c r="N3191" t="s">
        <v>48</v>
      </c>
      <c r="O3191">
        <v>91</v>
      </c>
      <c r="P3191">
        <v>37.299999999999997</v>
      </c>
      <c r="Q3191" t="s">
        <v>57</v>
      </c>
      <c r="R3191" t="s">
        <v>42</v>
      </c>
      <c r="S3191">
        <v>75000</v>
      </c>
      <c r="T3191" t="s">
        <v>32</v>
      </c>
      <c r="U3191">
        <v>2</v>
      </c>
      <c r="V3191" t="s">
        <v>44</v>
      </c>
      <c r="W3191" t="str">
        <f>TEXT(EHR[[#This Row],[Admission_Date]], "MMM")</f>
        <v>Jan</v>
      </c>
      <c r="X3191">
        <f>MONTH(EHR[[#This Row],[Admission_Date]])</f>
        <v>1</v>
      </c>
    </row>
    <row r="3192" spans="1:24" x14ac:dyDescent="0.25">
      <c r="A3192" t="s">
        <v>3253</v>
      </c>
      <c r="B3192" t="s">
        <v>23</v>
      </c>
      <c r="C3192">
        <v>49</v>
      </c>
      <c r="D3192" t="s">
        <v>73</v>
      </c>
      <c r="E3192" t="s">
        <v>25</v>
      </c>
      <c r="F3192">
        <v>188</v>
      </c>
      <c r="G3192">
        <v>48</v>
      </c>
      <c r="H3192">
        <v>13.6</v>
      </c>
      <c r="I3192" t="s">
        <v>26</v>
      </c>
      <c r="J3192" s="1">
        <v>45925</v>
      </c>
      <c r="K3192" s="1">
        <v>45935</v>
      </c>
      <c r="L3192" t="s">
        <v>59</v>
      </c>
      <c r="M3192" t="s">
        <v>71</v>
      </c>
      <c r="N3192" t="s">
        <v>48</v>
      </c>
      <c r="O3192">
        <v>85</v>
      </c>
      <c r="P3192">
        <v>38.1</v>
      </c>
      <c r="Q3192" t="s">
        <v>30</v>
      </c>
      <c r="R3192" t="s">
        <v>42</v>
      </c>
      <c r="S3192">
        <v>75000</v>
      </c>
      <c r="T3192" t="s">
        <v>66</v>
      </c>
      <c r="U3192">
        <v>10</v>
      </c>
      <c r="V3192" t="s">
        <v>33</v>
      </c>
      <c r="W3192" t="str">
        <f>TEXT(EHR[[#This Row],[Admission_Date]], "MMM")</f>
        <v>Sep</v>
      </c>
      <c r="X3192">
        <f>MONTH(EHR[[#This Row],[Admission_Date]])</f>
        <v>9</v>
      </c>
    </row>
    <row r="3193" spans="1:24" x14ac:dyDescent="0.25">
      <c r="A3193" t="s">
        <v>3254</v>
      </c>
      <c r="B3193" t="s">
        <v>23</v>
      </c>
      <c r="C3193">
        <v>35</v>
      </c>
      <c r="D3193" t="s">
        <v>24</v>
      </c>
      <c r="E3193" t="s">
        <v>25</v>
      </c>
      <c r="F3193">
        <v>187</v>
      </c>
      <c r="G3193">
        <v>90</v>
      </c>
      <c r="H3193">
        <v>25.7</v>
      </c>
      <c r="I3193" t="s">
        <v>38</v>
      </c>
      <c r="J3193" s="1">
        <v>45953</v>
      </c>
      <c r="K3193" s="1">
        <v>45961</v>
      </c>
      <c r="L3193" t="s">
        <v>65</v>
      </c>
      <c r="M3193" t="s">
        <v>71</v>
      </c>
      <c r="N3193" t="s">
        <v>29</v>
      </c>
      <c r="O3193">
        <v>85</v>
      </c>
      <c r="P3193">
        <v>37.9</v>
      </c>
      <c r="Q3193" t="s">
        <v>41</v>
      </c>
      <c r="R3193" t="s">
        <v>42</v>
      </c>
      <c r="S3193">
        <v>50000</v>
      </c>
      <c r="T3193" t="s">
        <v>43</v>
      </c>
      <c r="U3193">
        <v>8</v>
      </c>
      <c r="V3193" t="s">
        <v>44</v>
      </c>
      <c r="W3193" t="str">
        <f>TEXT(EHR[[#This Row],[Admission_Date]], "MMM")</f>
        <v>Oct</v>
      </c>
      <c r="X3193">
        <f>MONTH(EHR[[#This Row],[Admission_Date]])</f>
        <v>10</v>
      </c>
    </row>
    <row r="3194" spans="1:24" x14ac:dyDescent="0.25">
      <c r="A3194" t="s">
        <v>3255</v>
      </c>
      <c r="B3194" t="s">
        <v>35</v>
      </c>
      <c r="C3194">
        <v>54</v>
      </c>
      <c r="D3194" t="s">
        <v>36</v>
      </c>
      <c r="E3194" t="s">
        <v>25</v>
      </c>
      <c r="F3194">
        <v>148</v>
      </c>
      <c r="G3194">
        <v>68</v>
      </c>
      <c r="H3194">
        <v>31</v>
      </c>
      <c r="I3194" t="s">
        <v>38</v>
      </c>
      <c r="J3194" s="1">
        <v>46072</v>
      </c>
      <c r="K3194" s="1">
        <v>46074</v>
      </c>
      <c r="L3194" t="s">
        <v>65</v>
      </c>
      <c r="M3194" t="s">
        <v>71</v>
      </c>
      <c r="N3194" t="s">
        <v>48</v>
      </c>
      <c r="O3194">
        <v>77</v>
      </c>
      <c r="P3194">
        <v>36.700000000000003</v>
      </c>
      <c r="Q3194" t="s">
        <v>57</v>
      </c>
      <c r="R3194" t="s">
        <v>49</v>
      </c>
      <c r="S3194">
        <v>25000</v>
      </c>
      <c r="T3194" t="s">
        <v>43</v>
      </c>
      <c r="U3194">
        <v>2</v>
      </c>
      <c r="V3194" t="s">
        <v>50</v>
      </c>
      <c r="W3194" t="str">
        <f>TEXT(EHR[[#This Row],[Admission_Date]], "MMM")</f>
        <v>Feb</v>
      </c>
      <c r="X3194">
        <f>MONTH(EHR[[#This Row],[Admission_Date]])</f>
        <v>2</v>
      </c>
    </row>
    <row r="3195" spans="1:24" x14ac:dyDescent="0.25">
      <c r="A3195" t="s">
        <v>3256</v>
      </c>
      <c r="B3195" t="s">
        <v>35</v>
      </c>
      <c r="C3195">
        <v>27</v>
      </c>
      <c r="D3195" t="s">
        <v>73</v>
      </c>
      <c r="E3195" t="s">
        <v>37</v>
      </c>
      <c r="F3195">
        <v>164</v>
      </c>
      <c r="G3195">
        <v>74</v>
      </c>
      <c r="H3195">
        <v>27.5</v>
      </c>
      <c r="I3195" t="s">
        <v>46</v>
      </c>
      <c r="J3195" s="1">
        <v>46050</v>
      </c>
      <c r="K3195" s="1">
        <v>46060</v>
      </c>
      <c r="L3195" t="s">
        <v>65</v>
      </c>
      <c r="M3195" t="s">
        <v>40</v>
      </c>
      <c r="N3195" t="s">
        <v>29</v>
      </c>
      <c r="O3195">
        <v>68</v>
      </c>
      <c r="P3195">
        <v>37.700000000000003</v>
      </c>
      <c r="Q3195" t="s">
        <v>57</v>
      </c>
      <c r="R3195" t="s">
        <v>42</v>
      </c>
      <c r="S3195">
        <v>50000</v>
      </c>
      <c r="T3195" t="s">
        <v>66</v>
      </c>
      <c r="U3195">
        <v>10</v>
      </c>
      <c r="V3195" t="s">
        <v>44</v>
      </c>
      <c r="W3195" t="str">
        <f>TEXT(EHR[[#This Row],[Admission_Date]], "MMM")</f>
        <v>Jan</v>
      </c>
      <c r="X3195">
        <f>MONTH(EHR[[#This Row],[Admission_Date]])</f>
        <v>1</v>
      </c>
    </row>
    <row r="3196" spans="1:24" x14ac:dyDescent="0.25">
      <c r="A3196" t="s">
        <v>3257</v>
      </c>
      <c r="B3196" t="s">
        <v>23</v>
      </c>
      <c r="C3196">
        <v>85</v>
      </c>
      <c r="D3196" t="s">
        <v>36</v>
      </c>
      <c r="E3196" t="s">
        <v>37</v>
      </c>
      <c r="F3196">
        <v>175</v>
      </c>
      <c r="G3196">
        <v>59</v>
      </c>
      <c r="H3196">
        <v>19.3</v>
      </c>
      <c r="I3196" t="s">
        <v>26</v>
      </c>
      <c r="J3196" s="1">
        <v>46114</v>
      </c>
      <c r="K3196" s="1">
        <v>46122</v>
      </c>
      <c r="L3196" t="s">
        <v>39</v>
      </c>
      <c r="M3196" t="s">
        <v>40</v>
      </c>
      <c r="N3196" t="s">
        <v>48</v>
      </c>
      <c r="O3196">
        <v>61</v>
      </c>
      <c r="P3196">
        <v>39</v>
      </c>
      <c r="Q3196" t="s">
        <v>57</v>
      </c>
      <c r="R3196" t="s">
        <v>42</v>
      </c>
      <c r="S3196">
        <v>25000</v>
      </c>
      <c r="T3196" t="s">
        <v>43</v>
      </c>
      <c r="U3196">
        <v>8</v>
      </c>
      <c r="V3196" t="s">
        <v>50</v>
      </c>
      <c r="W3196" t="str">
        <f>TEXT(EHR[[#This Row],[Admission_Date]], "MMM")</f>
        <v>Apr</v>
      </c>
      <c r="X3196">
        <f>MONTH(EHR[[#This Row],[Admission_Date]])</f>
        <v>4</v>
      </c>
    </row>
    <row r="3197" spans="1:24" x14ac:dyDescent="0.25">
      <c r="A3197" t="s">
        <v>3258</v>
      </c>
      <c r="B3197" t="s">
        <v>35</v>
      </c>
      <c r="C3197">
        <v>145</v>
      </c>
      <c r="D3197" t="s">
        <v>24</v>
      </c>
      <c r="E3197" t="s">
        <v>37</v>
      </c>
      <c r="F3197">
        <v>181</v>
      </c>
      <c r="G3197">
        <v>0</v>
      </c>
      <c r="I3197" t="s">
        <v>93</v>
      </c>
      <c r="J3197" s="1">
        <v>45997</v>
      </c>
      <c r="K3197" s="1">
        <v>46004</v>
      </c>
      <c r="L3197" t="s">
        <v>59</v>
      </c>
      <c r="M3197" t="s">
        <v>60</v>
      </c>
      <c r="N3197" t="s">
        <v>29</v>
      </c>
      <c r="O3197">
        <v>78</v>
      </c>
      <c r="P3197">
        <v>37.6</v>
      </c>
      <c r="Q3197" t="s">
        <v>57</v>
      </c>
      <c r="R3197" t="s">
        <v>31</v>
      </c>
      <c r="S3197">
        <v>50000</v>
      </c>
      <c r="T3197" t="s">
        <v>32</v>
      </c>
      <c r="U3197">
        <v>7</v>
      </c>
      <c r="V3197" t="s">
        <v>50</v>
      </c>
      <c r="W3197" t="str">
        <f>TEXT(EHR[[#This Row],[Admission_Date]], "MMM")</f>
        <v>Dec</v>
      </c>
      <c r="X3197">
        <f>MONTH(EHR[[#This Row],[Admission_Date]])</f>
        <v>12</v>
      </c>
    </row>
    <row r="3198" spans="1:24" x14ac:dyDescent="0.25">
      <c r="A3198" t="s">
        <v>3259</v>
      </c>
      <c r="B3198" t="s">
        <v>35</v>
      </c>
      <c r="C3198">
        <v>23</v>
      </c>
      <c r="D3198" t="s">
        <v>36</v>
      </c>
      <c r="E3198" t="s">
        <v>37</v>
      </c>
      <c r="F3198">
        <v>169</v>
      </c>
      <c r="G3198">
        <v>78</v>
      </c>
      <c r="H3198">
        <v>27.3</v>
      </c>
      <c r="I3198" t="s">
        <v>93</v>
      </c>
      <c r="J3198" s="1">
        <v>45697</v>
      </c>
      <c r="K3198" s="1">
        <v>45700</v>
      </c>
      <c r="L3198" t="s">
        <v>27</v>
      </c>
      <c r="M3198" t="s">
        <v>54</v>
      </c>
      <c r="N3198" t="s">
        <v>48</v>
      </c>
      <c r="O3198">
        <v>93</v>
      </c>
      <c r="P3198">
        <v>36</v>
      </c>
      <c r="Q3198" t="s">
        <v>57</v>
      </c>
      <c r="R3198" t="s">
        <v>49</v>
      </c>
      <c r="S3198">
        <v>75000</v>
      </c>
      <c r="T3198" t="s">
        <v>66</v>
      </c>
      <c r="U3198">
        <v>3</v>
      </c>
      <c r="V3198" t="s">
        <v>44</v>
      </c>
      <c r="W3198" t="str">
        <f>TEXT(EHR[[#This Row],[Admission_Date]], "MMM")</f>
        <v>Feb</v>
      </c>
      <c r="X3198">
        <f>MONTH(EHR[[#This Row],[Admission_Date]])</f>
        <v>2</v>
      </c>
    </row>
    <row r="3199" spans="1:24" x14ac:dyDescent="0.25">
      <c r="A3199" t="s">
        <v>3260</v>
      </c>
      <c r="B3199" t="s">
        <v>23</v>
      </c>
      <c r="C3199">
        <v>84</v>
      </c>
      <c r="D3199" t="s">
        <v>73</v>
      </c>
      <c r="E3199" t="s">
        <v>52</v>
      </c>
      <c r="F3199">
        <v>150</v>
      </c>
      <c r="G3199">
        <v>83</v>
      </c>
      <c r="H3199">
        <v>36.9</v>
      </c>
      <c r="I3199" t="s">
        <v>26</v>
      </c>
      <c r="J3199" s="1">
        <v>45924</v>
      </c>
      <c r="K3199" s="1">
        <v>45928</v>
      </c>
      <c r="L3199" t="s">
        <v>65</v>
      </c>
      <c r="M3199" t="s">
        <v>60</v>
      </c>
      <c r="N3199" t="s">
        <v>48</v>
      </c>
      <c r="O3199">
        <v>65</v>
      </c>
      <c r="P3199">
        <v>37</v>
      </c>
      <c r="Q3199" t="s">
        <v>41</v>
      </c>
      <c r="R3199" t="s">
        <v>31</v>
      </c>
      <c r="S3199">
        <v>50000</v>
      </c>
      <c r="T3199" t="s">
        <v>66</v>
      </c>
      <c r="U3199">
        <v>4</v>
      </c>
      <c r="V3199" t="s">
        <v>50</v>
      </c>
      <c r="W3199" t="str">
        <f>TEXT(EHR[[#This Row],[Admission_Date]], "MMM")</f>
        <v>Sep</v>
      </c>
      <c r="X3199">
        <f>MONTH(EHR[[#This Row],[Admission_Date]])</f>
        <v>9</v>
      </c>
    </row>
    <row r="3200" spans="1:24" x14ac:dyDescent="0.25">
      <c r="A3200" t="s">
        <v>3261</v>
      </c>
      <c r="B3200" t="s">
        <v>23</v>
      </c>
      <c r="C3200">
        <v>48</v>
      </c>
      <c r="D3200" t="s">
        <v>73</v>
      </c>
      <c r="E3200" t="s">
        <v>37</v>
      </c>
      <c r="F3200">
        <v>154</v>
      </c>
      <c r="G3200">
        <v>60</v>
      </c>
      <c r="H3200">
        <v>25.3</v>
      </c>
      <c r="I3200" t="s">
        <v>38</v>
      </c>
      <c r="J3200" s="1">
        <v>45786</v>
      </c>
      <c r="K3200" s="1"/>
      <c r="L3200" t="s">
        <v>65</v>
      </c>
      <c r="M3200" t="s">
        <v>71</v>
      </c>
      <c r="N3200" t="s">
        <v>29</v>
      </c>
      <c r="O3200">
        <v>63</v>
      </c>
      <c r="P3200">
        <v>38</v>
      </c>
      <c r="Q3200" t="s">
        <v>57</v>
      </c>
      <c r="R3200" t="s">
        <v>31</v>
      </c>
      <c r="S3200">
        <v>50000</v>
      </c>
      <c r="T3200" t="s">
        <v>32</v>
      </c>
      <c r="V3200" t="s">
        <v>33</v>
      </c>
      <c r="W3200" t="str">
        <f>TEXT(EHR[[#This Row],[Admission_Date]], "MMM")</f>
        <v>May</v>
      </c>
      <c r="X3200">
        <f>MONTH(EHR[[#This Row],[Admission_Date]])</f>
        <v>5</v>
      </c>
    </row>
    <row r="3201" spans="1:24" x14ac:dyDescent="0.25">
      <c r="A3201" t="s">
        <v>3262</v>
      </c>
      <c r="B3201" t="s">
        <v>23</v>
      </c>
      <c r="C3201">
        <v>85</v>
      </c>
      <c r="D3201" t="s">
        <v>36</v>
      </c>
      <c r="E3201" t="s">
        <v>25</v>
      </c>
      <c r="F3201">
        <v>150</v>
      </c>
      <c r="G3201">
        <v>80</v>
      </c>
      <c r="H3201">
        <v>35.6</v>
      </c>
      <c r="I3201" t="s">
        <v>93</v>
      </c>
      <c r="J3201" s="1">
        <v>45753</v>
      </c>
      <c r="K3201" s="1">
        <v>45755</v>
      </c>
      <c r="L3201" t="s">
        <v>59</v>
      </c>
      <c r="M3201" t="s">
        <v>40</v>
      </c>
      <c r="N3201" t="s">
        <v>48</v>
      </c>
      <c r="O3201">
        <v>110</v>
      </c>
      <c r="P3201">
        <v>36.6</v>
      </c>
      <c r="Q3201" t="s">
        <v>57</v>
      </c>
      <c r="R3201" t="s">
        <v>31</v>
      </c>
      <c r="S3201">
        <v>75000</v>
      </c>
      <c r="T3201" t="s">
        <v>66</v>
      </c>
      <c r="U3201">
        <v>2</v>
      </c>
      <c r="V3201" t="s">
        <v>50</v>
      </c>
      <c r="W3201" t="str">
        <f>TEXT(EHR[[#This Row],[Admission_Date]], "MMM")</f>
        <v>Apr</v>
      </c>
      <c r="X3201">
        <f>MONTH(EHR[[#This Row],[Admission_Date]])</f>
        <v>4</v>
      </c>
    </row>
    <row r="3202" spans="1:24" x14ac:dyDescent="0.25">
      <c r="A3202" t="s">
        <v>3263</v>
      </c>
      <c r="B3202" t="s">
        <v>23</v>
      </c>
      <c r="C3202">
        <v>145</v>
      </c>
      <c r="D3202" t="s">
        <v>36</v>
      </c>
      <c r="E3202" t="s">
        <v>52</v>
      </c>
      <c r="F3202">
        <v>180</v>
      </c>
      <c r="G3202">
        <v>46</v>
      </c>
      <c r="H3202">
        <v>14.2</v>
      </c>
      <c r="I3202" t="s">
        <v>26</v>
      </c>
      <c r="J3202" s="1">
        <v>45842</v>
      </c>
      <c r="K3202" s="1">
        <v>45849</v>
      </c>
      <c r="L3202" t="s">
        <v>59</v>
      </c>
      <c r="M3202" t="s">
        <v>71</v>
      </c>
      <c r="N3202" t="s">
        <v>48</v>
      </c>
      <c r="O3202">
        <v>85</v>
      </c>
      <c r="P3202">
        <v>38.5</v>
      </c>
      <c r="Q3202" t="s">
        <v>41</v>
      </c>
      <c r="R3202" t="s">
        <v>42</v>
      </c>
      <c r="S3202">
        <v>75000</v>
      </c>
      <c r="T3202" t="s">
        <v>43</v>
      </c>
      <c r="U3202">
        <v>7</v>
      </c>
      <c r="V3202" t="s">
        <v>50</v>
      </c>
      <c r="W3202" t="str">
        <f>TEXT(EHR[[#This Row],[Admission_Date]], "MMM")</f>
        <v>Jul</v>
      </c>
      <c r="X3202">
        <f>MONTH(EHR[[#This Row],[Admission_Date]])</f>
        <v>7</v>
      </c>
    </row>
    <row r="3203" spans="1:24" x14ac:dyDescent="0.25">
      <c r="A3203" t="s">
        <v>3264</v>
      </c>
      <c r="B3203" t="s">
        <v>23</v>
      </c>
      <c r="C3203">
        <v>18</v>
      </c>
      <c r="D3203" t="s">
        <v>73</v>
      </c>
      <c r="E3203" t="s">
        <v>52</v>
      </c>
      <c r="F3203">
        <v>178</v>
      </c>
      <c r="G3203">
        <v>106</v>
      </c>
      <c r="H3203">
        <v>33.5</v>
      </c>
      <c r="I3203" t="s">
        <v>53</v>
      </c>
      <c r="J3203" s="1">
        <v>46092</v>
      </c>
      <c r="K3203" s="1">
        <v>46102</v>
      </c>
      <c r="L3203" t="s">
        <v>59</v>
      </c>
      <c r="M3203" t="s">
        <v>60</v>
      </c>
      <c r="N3203" t="s">
        <v>48</v>
      </c>
      <c r="O3203">
        <v>85</v>
      </c>
      <c r="P3203">
        <v>38.6</v>
      </c>
      <c r="Q3203" t="s">
        <v>30</v>
      </c>
      <c r="R3203" t="s">
        <v>49</v>
      </c>
      <c r="S3203">
        <v>75000</v>
      </c>
      <c r="T3203" t="s">
        <v>32</v>
      </c>
      <c r="U3203">
        <v>10</v>
      </c>
      <c r="V3203" t="s">
        <v>61</v>
      </c>
      <c r="W3203" t="str">
        <f>TEXT(EHR[[#This Row],[Admission_Date]], "MMM")</f>
        <v>Mar</v>
      </c>
      <c r="X3203">
        <f>MONTH(EHR[[#This Row],[Admission_Date]])</f>
        <v>3</v>
      </c>
    </row>
    <row r="3204" spans="1:24" x14ac:dyDescent="0.25">
      <c r="A3204" t="s">
        <v>3265</v>
      </c>
      <c r="B3204" t="s">
        <v>35</v>
      </c>
      <c r="C3204">
        <v>38</v>
      </c>
      <c r="D3204" t="s">
        <v>56</v>
      </c>
      <c r="E3204" t="s">
        <v>37</v>
      </c>
      <c r="F3204">
        <v>178</v>
      </c>
      <c r="G3204">
        <v>55</v>
      </c>
      <c r="H3204">
        <v>17.399999999999999</v>
      </c>
      <c r="I3204" t="s">
        <v>93</v>
      </c>
      <c r="J3204" s="1">
        <v>45997</v>
      </c>
      <c r="K3204" s="1">
        <v>46006</v>
      </c>
      <c r="L3204" t="s">
        <v>27</v>
      </c>
      <c r="M3204" t="s">
        <v>40</v>
      </c>
      <c r="N3204" t="s">
        <v>29</v>
      </c>
      <c r="O3204">
        <v>110</v>
      </c>
      <c r="P3204">
        <v>36.9</v>
      </c>
      <c r="Q3204" t="s">
        <v>30</v>
      </c>
      <c r="R3204" t="s">
        <v>31</v>
      </c>
      <c r="S3204">
        <v>25000</v>
      </c>
      <c r="T3204" t="s">
        <v>66</v>
      </c>
      <c r="U3204">
        <v>9</v>
      </c>
      <c r="V3204" t="s">
        <v>33</v>
      </c>
      <c r="W3204" t="str">
        <f>TEXT(EHR[[#This Row],[Admission_Date]], "MMM")</f>
        <v>Dec</v>
      </c>
      <c r="X3204">
        <f>MONTH(EHR[[#This Row],[Admission_Date]])</f>
        <v>12</v>
      </c>
    </row>
    <row r="3205" spans="1:24" x14ac:dyDescent="0.25">
      <c r="A3205" t="s">
        <v>3266</v>
      </c>
      <c r="B3205" t="s">
        <v>35</v>
      </c>
      <c r="C3205">
        <v>57</v>
      </c>
      <c r="D3205" t="s">
        <v>56</v>
      </c>
      <c r="E3205" t="s">
        <v>25</v>
      </c>
      <c r="F3205">
        <v>187</v>
      </c>
      <c r="G3205">
        <v>52</v>
      </c>
      <c r="H3205">
        <v>14.9</v>
      </c>
      <c r="I3205" t="s">
        <v>93</v>
      </c>
      <c r="J3205" s="1">
        <v>46122</v>
      </c>
      <c r="K3205" s="1">
        <v>46125</v>
      </c>
      <c r="L3205" t="s">
        <v>65</v>
      </c>
      <c r="M3205" t="s">
        <v>71</v>
      </c>
      <c r="N3205" t="s">
        <v>48</v>
      </c>
      <c r="O3205">
        <v>76</v>
      </c>
      <c r="P3205">
        <v>37.5</v>
      </c>
      <c r="Q3205" t="s">
        <v>41</v>
      </c>
      <c r="R3205" t="s">
        <v>42</v>
      </c>
      <c r="S3205">
        <v>50000</v>
      </c>
      <c r="T3205" t="s">
        <v>32</v>
      </c>
      <c r="U3205">
        <v>3</v>
      </c>
      <c r="V3205" t="s">
        <v>50</v>
      </c>
      <c r="W3205" t="str">
        <f>TEXT(EHR[[#This Row],[Admission_Date]], "MMM")</f>
        <v>Apr</v>
      </c>
      <c r="X3205">
        <f>MONTH(EHR[[#This Row],[Admission_Date]])</f>
        <v>4</v>
      </c>
    </row>
    <row r="3206" spans="1:24" x14ac:dyDescent="0.25">
      <c r="A3206" t="s">
        <v>3267</v>
      </c>
      <c r="B3206" t="s">
        <v>35</v>
      </c>
      <c r="C3206">
        <v>55</v>
      </c>
      <c r="D3206" t="s">
        <v>36</v>
      </c>
      <c r="E3206" t="s">
        <v>52</v>
      </c>
      <c r="F3206">
        <v>176</v>
      </c>
      <c r="G3206">
        <v>60</v>
      </c>
      <c r="H3206">
        <v>19.399999999999999</v>
      </c>
      <c r="I3206" t="s">
        <v>46</v>
      </c>
      <c r="J3206" s="1">
        <v>45915</v>
      </c>
      <c r="K3206" s="1">
        <v>45923</v>
      </c>
      <c r="L3206" t="s">
        <v>65</v>
      </c>
      <c r="M3206" t="s">
        <v>40</v>
      </c>
      <c r="N3206" t="s">
        <v>48</v>
      </c>
      <c r="O3206">
        <v>64</v>
      </c>
      <c r="P3206">
        <v>39</v>
      </c>
      <c r="Q3206" t="s">
        <v>30</v>
      </c>
      <c r="R3206" t="s">
        <v>49</v>
      </c>
      <c r="S3206">
        <v>75000</v>
      </c>
      <c r="T3206" t="s">
        <v>32</v>
      </c>
      <c r="U3206">
        <v>8</v>
      </c>
      <c r="V3206" t="s">
        <v>50</v>
      </c>
      <c r="W3206" t="str">
        <f>TEXT(EHR[[#This Row],[Admission_Date]], "MMM")</f>
        <v>Sep</v>
      </c>
      <c r="X3206">
        <f>MONTH(EHR[[#This Row],[Admission_Date]])</f>
        <v>9</v>
      </c>
    </row>
    <row r="3207" spans="1:24" x14ac:dyDescent="0.25">
      <c r="A3207" t="s">
        <v>3268</v>
      </c>
      <c r="B3207" t="s">
        <v>35</v>
      </c>
      <c r="C3207">
        <v>2</v>
      </c>
      <c r="D3207" t="s">
        <v>56</v>
      </c>
      <c r="E3207" t="s">
        <v>52</v>
      </c>
      <c r="F3207">
        <v>155</v>
      </c>
      <c r="G3207">
        <v>47</v>
      </c>
      <c r="H3207">
        <v>19.600000000000001</v>
      </c>
      <c r="I3207" t="s">
        <v>93</v>
      </c>
      <c r="J3207" s="1">
        <v>46119</v>
      </c>
      <c r="K3207" s="1">
        <v>46129</v>
      </c>
      <c r="L3207" t="s">
        <v>39</v>
      </c>
      <c r="M3207" t="s">
        <v>71</v>
      </c>
      <c r="N3207" t="s">
        <v>48</v>
      </c>
      <c r="O3207">
        <v>63</v>
      </c>
      <c r="P3207">
        <v>38</v>
      </c>
      <c r="Q3207" t="s">
        <v>30</v>
      </c>
      <c r="R3207" t="s">
        <v>42</v>
      </c>
      <c r="S3207">
        <v>25000</v>
      </c>
      <c r="T3207" t="s">
        <v>66</v>
      </c>
      <c r="U3207">
        <v>10</v>
      </c>
      <c r="V3207" t="s">
        <v>81</v>
      </c>
      <c r="W3207" t="str">
        <f>TEXT(EHR[[#This Row],[Admission_Date]], "MMM")</f>
        <v>Apr</v>
      </c>
      <c r="X3207">
        <f>MONTH(EHR[[#This Row],[Admission_Date]])</f>
        <v>4</v>
      </c>
    </row>
    <row r="3208" spans="1:24" x14ac:dyDescent="0.25">
      <c r="A3208" t="s">
        <v>3269</v>
      </c>
      <c r="B3208" t="s">
        <v>35</v>
      </c>
      <c r="C3208">
        <v>64</v>
      </c>
      <c r="D3208" t="s">
        <v>24</v>
      </c>
      <c r="E3208" t="s">
        <v>52</v>
      </c>
      <c r="F3208">
        <v>145</v>
      </c>
      <c r="G3208">
        <v>88</v>
      </c>
      <c r="H3208">
        <v>41.9</v>
      </c>
      <c r="I3208" t="s">
        <v>46</v>
      </c>
      <c r="J3208" s="1">
        <v>46054</v>
      </c>
      <c r="K3208" s="1">
        <v>46063</v>
      </c>
      <c r="L3208" t="s">
        <v>47</v>
      </c>
      <c r="M3208" t="s">
        <v>40</v>
      </c>
      <c r="N3208" t="s">
        <v>29</v>
      </c>
      <c r="O3208">
        <v>101</v>
      </c>
      <c r="P3208">
        <v>38.299999999999997</v>
      </c>
      <c r="Q3208" t="s">
        <v>41</v>
      </c>
      <c r="R3208" t="s">
        <v>31</v>
      </c>
      <c r="S3208">
        <v>75000</v>
      </c>
      <c r="T3208" t="s">
        <v>66</v>
      </c>
      <c r="U3208">
        <v>9</v>
      </c>
      <c r="V3208" t="s">
        <v>50</v>
      </c>
      <c r="W3208" t="str">
        <f>TEXT(EHR[[#This Row],[Admission_Date]], "MMM")</f>
        <v>Feb</v>
      </c>
      <c r="X3208">
        <f>MONTH(EHR[[#This Row],[Admission_Date]])</f>
        <v>2</v>
      </c>
    </row>
    <row r="3209" spans="1:24" x14ac:dyDescent="0.25">
      <c r="A3209" t="s">
        <v>3270</v>
      </c>
      <c r="B3209" t="s">
        <v>23</v>
      </c>
      <c r="C3209">
        <v>80</v>
      </c>
      <c r="D3209" t="s">
        <v>36</v>
      </c>
      <c r="E3209" t="s">
        <v>25</v>
      </c>
      <c r="F3209">
        <v>147</v>
      </c>
      <c r="G3209">
        <v>57</v>
      </c>
      <c r="H3209">
        <v>26.4</v>
      </c>
      <c r="I3209" t="s">
        <v>93</v>
      </c>
      <c r="J3209" s="1">
        <v>45794</v>
      </c>
      <c r="K3209" s="1">
        <v>45801</v>
      </c>
      <c r="L3209" t="s">
        <v>47</v>
      </c>
      <c r="M3209" t="s">
        <v>54</v>
      </c>
      <c r="N3209" t="s">
        <v>48</v>
      </c>
      <c r="O3209">
        <v>65</v>
      </c>
      <c r="P3209">
        <v>38.5</v>
      </c>
      <c r="Q3209" t="s">
        <v>57</v>
      </c>
      <c r="R3209" t="s">
        <v>49</v>
      </c>
      <c r="S3209">
        <v>75000</v>
      </c>
      <c r="T3209" t="s">
        <v>66</v>
      </c>
      <c r="U3209">
        <v>7</v>
      </c>
      <c r="V3209" t="s">
        <v>50</v>
      </c>
      <c r="W3209" t="str">
        <f>TEXT(EHR[[#This Row],[Admission_Date]], "MMM")</f>
        <v>May</v>
      </c>
      <c r="X3209">
        <f>MONTH(EHR[[#This Row],[Admission_Date]])</f>
        <v>5</v>
      </c>
    </row>
    <row r="3210" spans="1:24" x14ac:dyDescent="0.25">
      <c r="A3210" t="s">
        <v>3271</v>
      </c>
      <c r="B3210" t="s">
        <v>23</v>
      </c>
      <c r="C3210">
        <v>22</v>
      </c>
      <c r="D3210" t="s">
        <v>36</v>
      </c>
      <c r="E3210" t="s">
        <v>37</v>
      </c>
      <c r="F3210">
        <v>166</v>
      </c>
      <c r="G3210">
        <v>85</v>
      </c>
      <c r="H3210">
        <v>30.8</v>
      </c>
      <c r="I3210" t="s">
        <v>46</v>
      </c>
      <c r="J3210" s="1">
        <v>46021</v>
      </c>
      <c r="K3210" s="1">
        <v>46030</v>
      </c>
      <c r="L3210" t="s">
        <v>47</v>
      </c>
      <c r="M3210" t="s">
        <v>54</v>
      </c>
      <c r="N3210" t="s">
        <v>29</v>
      </c>
      <c r="O3210">
        <v>75</v>
      </c>
      <c r="P3210">
        <v>36.1</v>
      </c>
      <c r="Q3210" t="s">
        <v>41</v>
      </c>
      <c r="R3210" t="s">
        <v>49</v>
      </c>
      <c r="S3210">
        <v>25000</v>
      </c>
      <c r="T3210" t="s">
        <v>66</v>
      </c>
      <c r="U3210">
        <v>9</v>
      </c>
      <c r="V3210" t="s">
        <v>44</v>
      </c>
      <c r="W3210" t="str">
        <f>TEXT(EHR[[#This Row],[Admission_Date]], "MMM")</f>
        <v>Dec</v>
      </c>
      <c r="X3210">
        <f>MONTH(EHR[[#This Row],[Admission_Date]])</f>
        <v>12</v>
      </c>
    </row>
    <row r="3211" spans="1:24" x14ac:dyDescent="0.25">
      <c r="A3211" t="s">
        <v>3272</v>
      </c>
      <c r="B3211" t="s">
        <v>35</v>
      </c>
      <c r="C3211">
        <v>32</v>
      </c>
      <c r="D3211" t="s">
        <v>24</v>
      </c>
      <c r="E3211" t="s">
        <v>37</v>
      </c>
      <c r="F3211">
        <v>159</v>
      </c>
      <c r="G3211">
        <v>71</v>
      </c>
      <c r="H3211">
        <v>28.1</v>
      </c>
      <c r="I3211" t="s">
        <v>93</v>
      </c>
      <c r="J3211" s="1">
        <v>46073</v>
      </c>
      <c r="K3211" s="1">
        <v>46074</v>
      </c>
      <c r="L3211" t="s">
        <v>65</v>
      </c>
      <c r="M3211" t="s">
        <v>28</v>
      </c>
      <c r="N3211" t="s">
        <v>29</v>
      </c>
      <c r="O3211">
        <v>96</v>
      </c>
      <c r="P3211">
        <v>37.700000000000003</v>
      </c>
      <c r="Q3211" t="s">
        <v>41</v>
      </c>
      <c r="R3211" t="s">
        <v>42</v>
      </c>
      <c r="S3211">
        <v>75000</v>
      </c>
      <c r="T3211" t="s">
        <v>66</v>
      </c>
      <c r="U3211">
        <v>1</v>
      </c>
      <c r="V3211" t="s">
        <v>44</v>
      </c>
      <c r="W3211" t="str">
        <f>TEXT(EHR[[#This Row],[Admission_Date]], "MMM")</f>
        <v>Feb</v>
      </c>
      <c r="X3211">
        <f>MONTH(EHR[[#This Row],[Admission_Date]])</f>
        <v>2</v>
      </c>
    </row>
    <row r="3212" spans="1:24" x14ac:dyDescent="0.25">
      <c r="A3212" t="s">
        <v>3273</v>
      </c>
      <c r="B3212" t="s">
        <v>35</v>
      </c>
      <c r="C3212">
        <v>58</v>
      </c>
      <c r="D3212" t="s">
        <v>36</v>
      </c>
      <c r="E3212" t="s">
        <v>37</v>
      </c>
      <c r="F3212">
        <v>162</v>
      </c>
      <c r="G3212">
        <v>101</v>
      </c>
      <c r="H3212">
        <v>38.5</v>
      </c>
      <c r="I3212" t="s">
        <v>46</v>
      </c>
      <c r="J3212" s="1">
        <v>46069</v>
      </c>
      <c r="K3212" s="1">
        <v>46073</v>
      </c>
      <c r="L3212" t="s">
        <v>27</v>
      </c>
      <c r="M3212" t="s">
        <v>54</v>
      </c>
      <c r="N3212" t="s">
        <v>29</v>
      </c>
      <c r="O3212">
        <v>107</v>
      </c>
      <c r="P3212">
        <v>38.700000000000003</v>
      </c>
      <c r="Q3212" t="s">
        <v>57</v>
      </c>
      <c r="R3212" t="s">
        <v>49</v>
      </c>
      <c r="S3212">
        <v>25000</v>
      </c>
      <c r="T3212" t="s">
        <v>32</v>
      </c>
      <c r="U3212">
        <v>4</v>
      </c>
      <c r="V3212" t="s">
        <v>50</v>
      </c>
      <c r="W3212" t="str">
        <f>TEXT(EHR[[#This Row],[Admission_Date]], "MMM")</f>
        <v>Feb</v>
      </c>
      <c r="X3212">
        <f>MONTH(EHR[[#This Row],[Admission_Date]])</f>
        <v>2</v>
      </c>
    </row>
    <row r="3213" spans="1:24" x14ac:dyDescent="0.25">
      <c r="A3213" t="s">
        <v>3274</v>
      </c>
      <c r="B3213" t="s">
        <v>35</v>
      </c>
      <c r="C3213">
        <v>15</v>
      </c>
      <c r="D3213" t="s">
        <v>56</v>
      </c>
      <c r="E3213" t="s">
        <v>37</v>
      </c>
      <c r="F3213">
        <v>188</v>
      </c>
      <c r="G3213">
        <v>73</v>
      </c>
      <c r="H3213">
        <v>20.7</v>
      </c>
      <c r="I3213" t="s">
        <v>38</v>
      </c>
      <c r="J3213" s="1">
        <v>45989</v>
      </c>
      <c r="K3213" s="1">
        <v>45991</v>
      </c>
      <c r="L3213" t="s">
        <v>27</v>
      </c>
      <c r="M3213" t="s">
        <v>54</v>
      </c>
      <c r="N3213" t="s">
        <v>48</v>
      </c>
      <c r="O3213">
        <v>91</v>
      </c>
      <c r="P3213">
        <v>37.6</v>
      </c>
      <c r="Q3213" t="s">
        <v>41</v>
      </c>
      <c r="R3213" t="s">
        <v>42</v>
      </c>
      <c r="S3213">
        <v>25000</v>
      </c>
      <c r="T3213" t="s">
        <v>66</v>
      </c>
      <c r="U3213">
        <v>2</v>
      </c>
      <c r="V3213" t="s">
        <v>61</v>
      </c>
      <c r="W3213" t="str">
        <f>TEXT(EHR[[#This Row],[Admission_Date]], "MMM")</f>
        <v>Nov</v>
      </c>
      <c r="X3213">
        <f>MONTH(EHR[[#This Row],[Admission_Date]])</f>
        <v>11</v>
      </c>
    </row>
    <row r="3214" spans="1:24" x14ac:dyDescent="0.25">
      <c r="A3214" t="s">
        <v>3275</v>
      </c>
      <c r="B3214" t="s">
        <v>23</v>
      </c>
      <c r="C3214">
        <v>42</v>
      </c>
      <c r="D3214" t="s">
        <v>24</v>
      </c>
      <c r="E3214" t="s">
        <v>52</v>
      </c>
      <c r="F3214">
        <v>151</v>
      </c>
      <c r="G3214">
        <v>89</v>
      </c>
      <c r="H3214">
        <v>39</v>
      </c>
      <c r="I3214" t="s">
        <v>26</v>
      </c>
      <c r="J3214" s="1">
        <v>45801</v>
      </c>
      <c r="K3214" s="1">
        <v>45810</v>
      </c>
      <c r="L3214" t="s">
        <v>27</v>
      </c>
      <c r="M3214" t="s">
        <v>28</v>
      </c>
      <c r="N3214" t="s">
        <v>48</v>
      </c>
      <c r="O3214">
        <v>87</v>
      </c>
      <c r="P3214">
        <v>36.799999999999997</v>
      </c>
      <c r="Q3214" t="s">
        <v>30</v>
      </c>
      <c r="R3214" t="s">
        <v>42</v>
      </c>
      <c r="S3214">
        <v>25000</v>
      </c>
      <c r="T3214" t="s">
        <v>43</v>
      </c>
      <c r="U3214">
        <v>9</v>
      </c>
      <c r="V3214" t="s">
        <v>33</v>
      </c>
      <c r="W3214" t="str">
        <f>TEXT(EHR[[#This Row],[Admission_Date]], "MMM")</f>
        <v>May</v>
      </c>
      <c r="X3214">
        <f>MONTH(EHR[[#This Row],[Admission_Date]])</f>
        <v>5</v>
      </c>
    </row>
    <row r="3215" spans="1:24" x14ac:dyDescent="0.25">
      <c r="A3215" t="s">
        <v>3276</v>
      </c>
      <c r="B3215" t="s">
        <v>23</v>
      </c>
      <c r="C3215">
        <v>67</v>
      </c>
      <c r="D3215" t="s">
        <v>36</v>
      </c>
      <c r="E3215" t="s">
        <v>25</v>
      </c>
      <c r="F3215">
        <v>165</v>
      </c>
      <c r="G3215">
        <v>54</v>
      </c>
      <c r="H3215">
        <v>19.8</v>
      </c>
      <c r="I3215" t="s">
        <v>46</v>
      </c>
      <c r="J3215" s="1">
        <v>45813</v>
      </c>
      <c r="K3215" s="1">
        <v>45816</v>
      </c>
      <c r="L3215" t="s">
        <v>27</v>
      </c>
      <c r="M3215" t="s">
        <v>54</v>
      </c>
      <c r="N3215" t="s">
        <v>48</v>
      </c>
      <c r="O3215">
        <v>72</v>
      </c>
      <c r="P3215">
        <v>38.1</v>
      </c>
      <c r="Q3215" t="s">
        <v>57</v>
      </c>
      <c r="R3215" t="s">
        <v>42</v>
      </c>
      <c r="S3215">
        <v>75000</v>
      </c>
      <c r="T3215" t="s">
        <v>66</v>
      </c>
      <c r="U3215">
        <v>3</v>
      </c>
      <c r="V3215" t="s">
        <v>50</v>
      </c>
      <c r="W3215" t="str">
        <f>TEXT(EHR[[#This Row],[Admission_Date]], "MMM")</f>
        <v>Jun</v>
      </c>
      <c r="X3215">
        <f>MONTH(EHR[[#This Row],[Admission_Date]])</f>
        <v>6</v>
      </c>
    </row>
    <row r="3216" spans="1:24" x14ac:dyDescent="0.25">
      <c r="A3216" t="s">
        <v>3277</v>
      </c>
      <c r="B3216" t="s">
        <v>23</v>
      </c>
      <c r="C3216">
        <v>83</v>
      </c>
      <c r="D3216" t="s">
        <v>36</v>
      </c>
      <c r="E3216" t="s">
        <v>25</v>
      </c>
      <c r="F3216">
        <v>168</v>
      </c>
      <c r="G3216">
        <v>73</v>
      </c>
      <c r="H3216">
        <v>25.9</v>
      </c>
      <c r="I3216" t="s">
        <v>46</v>
      </c>
      <c r="J3216" s="1">
        <v>46154</v>
      </c>
      <c r="K3216" s="1">
        <v>46160</v>
      </c>
      <c r="L3216" t="s">
        <v>77</v>
      </c>
      <c r="M3216" t="s">
        <v>54</v>
      </c>
      <c r="N3216" t="s">
        <v>48</v>
      </c>
      <c r="O3216">
        <v>82</v>
      </c>
      <c r="P3216">
        <v>38.4</v>
      </c>
      <c r="Q3216" t="s">
        <v>57</v>
      </c>
      <c r="R3216" t="s">
        <v>49</v>
      </c>
      <c r="S3216">
        <v>75000</v>
      </c>
      <c r="T3216" t="s">
        <v>66</v>
      </c>
      <c r="U3216">
        <v>6</v>
      </c>
      <c r="V3216" t="s">
        <v>50</v>
      </c>
      <c r="W3216" t="str">
        <f>TEXT(EHR[[#This Row],[Admission_Date]], "MMM")</f>
        <v>May</v>
      </c>
      <c r="X3216">
        <f>MONTH(EHR[[#This Row],[Admission_Date]])</f>
        <v>5</v>
      </c>
    </row>
    <row r="3217" spans="1:24" x14ac:dyDescent="0.25">
      <c r="A3217" t="s">
        <v>3278</v>
      </c>
      <c r="B3217" t="s">
        <v>23</v>
      </c>
      <c r="C3217">
        <v>42</v>
      </c>
      <c r="D3217" t="s">
        <v>73</v>
      </c>
      <c r="E3217" t="s">
        <v>25</v>
      </c>
      <c r="F3217">
        <v>181</v>
      </c>
      <c r="G3217">
        <v>77</v>
      </c>
      <c r="H3217">
        <v>23.5</v>
      </c>
      <c r="I3217" t="s">
        <v>93</v>
      </c>
      <c r="J3217" s="1">
        <v>45776</v>
      </c>
      <c r="K3217" s="1">
        <v>45777</v>
      </c>
      <c r="L3217" t="s">
        <v>39</v>
      </c>
      <c r="M3217" t="s">
        <v>71</v>
      </c>
      <c r="N3217" t="s">
        <v>29</v>
      </c>
      <c r="O3217">
        <v>85</v>
      </c>
      <c r="P3217">
        <v>36.200000000000003</v>
      </c>
      <c r="Q3217" t="s">
        <v>41</v>
      </c>
      <c r="R3217" t="s">
        <v>42</v>
      </c>
      <c r="S3217">
        <v>25000</v>
      </c>
      <c r="T3217" t="s">
        <v>43</v>
      </c>
      <c r="U3217">
        <v>1</v>
      </c>
      <c r="V3217" t="s">
        <v>33</v>
      </c>
      <c r="W3217" t="str">
        <f>TEXT(EHR[[#This Row],[Admission_Date]], "MMM")</f>
        <v>Apr</v>
      </c>
      <c r="X3217">
        <f>MONTH(EHR[[#This Row],[Admission_Date]])</f>
        <v>4</v>
      </c>
    </row>
    <row r="3218" spans="1:24" x14ac:dyDescent="0.25">
      <c r="A3218" t="s">
        <v>3279</v>
      </c>
      <c r="B3218" t="s">
        <v>23</v>
      </c>
      <c r="C3218">
        <v>67</v>
      </c>
      <c r="D3218" t="s">
        <v>73</v>
      </c>
      <c r="E3218" t="s">
        <v>37</v>
      </c>
      <c r="F3218">
        <v>177</v>
      </c>
      <c r="G3218">
        <v>57</v>
      </c>
      <c r="H3218">
        <v>18.2</v>
      </c>
      <c r="I3218" t="s">
        <v>53</v>
      </c>
      <c r="J3218" s="1">
        <v>46163</v>
      </c>
      <c r="K3218" s="1">
        <v>46170</v>
      </c>
      <c r="L3218" t="s">
        <v>39</v>
      </c>
      <c r="M3218" t="s">
        <v>40</v>
      </c>
      <c r="N3218" t="s">
        <v>48</v>
      </c>
      <c r="O3218">
        <v>105</v>
      </c>
      <c r="P3218">
        <v>36.4</v>
      </c>
      <c r="Q3218" t="s">
        <v>30</v>
      </c>
      <c r="R3218" t="s">
        <v>31</v>
      </c>
      <c r="S3218">
        <v>75000</v>
      </c>
      <c r="T3218" t="s">
        <v>32</v>
      </c>
      <c r="U3218">
        <v>7</v>
      </c>
      <c r="V3218" t="s">
        <v>50</v>
      </c>
      <c r="W3218" t="str">
        <f>TEXT(EHR[[#This Row],[Admission_Date]], "MMM")</f>
        <v>May</v>
      </c>
      <c r="X3218">
        <f>MONTH(EHR[[#This Row],[Admission_Date]])</f>
        <v>5</v>
      </c>
    </row>
    <row r="3219" spans="1:24" x14ac:dyDescent="0.25">
      <c r="A3219" t="s">
        <v>3280</v>
      </c>
      <c r="B3219" t="s">
        <v>35</v>
      </c>
      <c r="C3219">
        <v>32</v>
      </c>
      <c r="D3219" t="s">
        <v>24</v>
      </c>
      <c r="E3219" t="s">
        <v>25</v>
      </c>
      <c r="F3219">
        <v>156</v>
      </c>
      <c r="G3219">
        <v>84</v>
      </c>
      <c r="H3219">
        <v>34.5</v>
      </c>
      <c r="I3219" t="s">
        <v>93</v>
      </c>
      <c r="J3219" s="1">
        <v>45716</v>
      </c>
      <c r="K3219" s="1">
        <v>45723</v>
      </c>
      <c r="L3219" t="s">
        <v>59</v>
      </c>
      <c r="M3219" t="s">
        <v>40</v>
      </c>
      <c r="N3219" t="s">
        <v>48</v>
      </c>
      <c r="O3219">
        <v>87</v>
      </c>
      <c r="P3219">
        <v>38.5</v>
      </c>
      <c r="Q3219" t="s">
        <v>41</v>
      </c>
      <c r="R3219" t="s">
        <v>49</v>
      </c>
      <c r="S3219">
        <v>25000</v>
      </c>
      <c r="T3219" t="s">
        <v>32</v>
      </c>
      <c r="U3219">
        <v>7</v>
      </c>
      <c r="V3219" t="s">
        <v>44</v>
      </c>
      <c r="W3219" t="str">
        <f>TEXT(EHR[[#This Row],[Admission_Date]], "MMM")</f>
        <v>Feb</v>
      </c>
      <c r="X3219">
        <f>MONTH(EHR[[#This Row],[Admission_Date]])</f>
        <v>2</v>
      </c>
    </row>
    <row r="3220" spans="1:24" x14ac:dyDescent="0.25">
      <c r="A3220" t="s">
        <v>3281</v>
      </c>
      <c r="B3220" t="s">
        <v>35</v>
      </c>
      <c r="C3220">
        <v>70</v>
      </c>
      <c r="D3220" t="s">
        <v>56</v>
      </c>
      <c r="E3220" t="s">
        <v>37</v>
      </c>
      <c r="F3220">
        <v>163</v>
      </c>
      <c r="G3220">
        <v>102</v>
      </c>
      <c r="H3220">
        <v>38.4</v>
      </c>
      <c r="I3220" t="s">
        <v>26</v>
      </c>
      <c r="J3220" s="1">
        <v>45673</v>
      </c>
      <c r="K3220" s="1">
        <v>45683</v>
      </c>
      <c r="L3220" t="s">
        <v>27</v>
      </c>
      <c r="M3220" t="s">
        <v>71</v>
      </c>
      <c r="N3220" t="s">
        <v>48</v>
      </c>
      <c r="O3220">
        <v>71</v>
      </c>
      <c r="P3220">
        <v>38.799999999999997</v>
      </c>
      <c r="Q3220" t="s">
        <v>41</v>
      </c>
      <c r="R3220" t="s">
        <v>49</v>
      </c>
      <c r="S3220">
        <v>75000</v>
      </c>
      <c r="T3220" t="s">
        <v>66</v>
      </c>
      <c r="U3220">
        <v>10</v>
      </c>
      <c r="V3220" t="s">
        <v>50</v>
      </c>
      <c r="W3220" t="str">
        <f>TEXT(EHR[[#This Row],[Admission_Date]], "MMM")</f>
        <v>Jan</v>
      </c>
      <c r="X3220">
        <f>MONTH(EHR[[#This Row],[Admission_Date]])</f>
        <v>1</v>
      </c>
    </row>
    <row r="3221" spans="1:24" x14ac:dyDescent="0.25">
      <c r="A3221" t="s">
        <v>3282</v>
      </c>
      <c r="B3221" t="s">
        <v>23</v>
      </c>
      <c r="C3221">
        <v>37</v>
      </c>
      <c r="D3221" t="s">
        <v>73</v>
      </c>
      <c r="E3221" t="s">
        <v>37</v>
      </c>
      <c r="F3221">
        <v>165</v>
      </c>
      <c r="G3221">
        <v>85</v>
      </c>
      <c r="H3221">
        <v>31.2</v>
      </c>
      <c r="I3221" t="s">
        <v>26</v>
      </c>
      <c r="J3221" s="1">
        <v>46171</v>
      </c>
      <c r="K3221" s="1">
        <v>46181</v>
      </c>
      <c r="L3221" t="s">
        <v>47</v>
      </c>
      <c r="M3221" t="s">
        <v>40</v>
      </c>
      <c r="N3221" t="s">
        <v>48</v>
      </c>
      <c r="O3221">
        <v>98</v>
      </c>
      <c r="P3221">
        <v>38.799999999999997</v>
      </c>
      <c r="Q3221" t="s">
        <v>30</v>
      </c>
      <c r="R3221" t="s">
        <v>49</v>
      </c>
      <c r="S3221">
        <v>50000</v>
      </c>
      <c r="T3221" t="s">
        <v>66</v>
      </c>
      <c r="U3221">
        <v>10</v>
      </c>
      <c r="V3221" t="s">
        <v>33</v>
      </c>
      <c r="W3221" t="str">
        <f>TEXT(EHR[[#This Row],[Admission_Date]], "MMM")</f>
        <v>May</v>
      </c>
      <c r="X3221">
        <f>MONTH(EHR[[#This Row],[Admission_Date]])</f>
        <v>5</v>
      </c>
    </row>
    <row r="3222" spans="1:24" x14ac:dyDescent="0.25">
      <c r="A3222" t="s">
        <v>3283</v>
      </c>
      <c r="B3222" t="s">
        <v>23</v>
      </c>
      <c r="C3222">
        <v>35</v>
      </c>
      <c r="D3222" t="s">
        <v>73</v>
      </c>
      <c r="E3222" t="s">
        <v>25</v>
      </c>
      <c r="F3222">
        <v>171</v>
      </c>
      <c r="G3222">
        <v>105</v>
      </c>
      <c r="H3222">
        <v>35.9</v>
      </c>
      <c r="I3222" t="s">
        <v>53</v>
      </c>
      <c r="J3222" s="1">
        <v>46138</v>
      </c>
      <c r="K3222" s="1">
        <v>46139</v>
      </c>
      <c r="L3222" t="s">
        <v>65</v>
      </c>
      <c r="M3222" t="s">
        <v>60</v>
      </c>
      <c r="N3222" t="s">
        <v>48</v>
      </c>
      <c r="O3222">
        <v>83</v>
      </c>
      <c r="P3222">
        <v>38</v>
      </c>
      <c r="Q3222" t="s">
        <v>57</v>
      </c>
      <c r="R3222" t="s">
        <v>42</v>
      </c>
      <c r="S3222">
        <v>25000</v>
      </c>
      <c r="T3222" t="s">
        <v>43</v>
      </c>
      <c r="U3222">
        <v>1</v>
      </c>
      <c r="V3222" t="s">
        <v>44</v>
      </c>
      <c r="W3222" t="str">
        <f>TEXT(EHR[[#This Row],[Admission_Date]], "MMM")</f>
        <v>Apr</v>
      </c>
      <c r="X3222">
        <f>MONTH(EHR[[#This Row],[Admission_Date]])</f>
        <v>4</v>
      </c>
    </row>
    <row r="3223" spans="1:24" x14ac:dyDescent="0.25">
      <c r="A3223" t="s">
        <v>3284</v>
      </c>
      <c r="B3223" t="s">
        <v>23</v>
      </c>
      <c r="C3223">
        <v>72</v>
      </c>
      <c r="D3223" t="s">
        <v>73</v>
      </c>
      <c r="E3223" t="s">
        <v>37</v>
      </c>
      <c r="F3223">
        <v>169</v>
      </c>
      <c r="G3223">
        <v>51</v>
      </c>
      <c r="H3223">
        <v>17.899999999999999</v>
      </c>
      <c r="I3223" t="s">
        <v>38</v>
      </c>
      <c r="J3223" s="1">
        <v>46137</v>
      </c>
      <c r="K3223" s="1">
        <v>46142</v>
      </c>
      <c r="L3223" t="s">
        <v>77</v>
      </c>
      <c r="M3223" t="s">
        <v>54</v>
      </c>
      <c r="N3223" t="s">
        <v>48</v>
      </c>
      <c r="O3223">
        <v>74</v>
      </c>
      <c r="P3223">
        <v>37.700000000000003</v>
      </c>
      <c r="Q3223" t="s">
        <v>41</v>
      </c>
      <c r="R3223" t="s">
        <v>42</v>
      </c>
      <c r="S3223">
        <v>50000</v>
      </c>
      <c r="T3223" t="s">
        <v>32</v>
      </c>
      <c r="U3223">
        <v>5</v>
      </c>
      <c r="V3223" t="s">
        <v>50</v>
      </c>
      <c r="W3223" t="str">
        <f>TEXT(EHR[[#This Row],[Admission_Date]], "MMM")</f>
        <v>Apr</v>
      </c>
      <c r="X3223">
        <f>MONTH(EHR[[#This Row],[Admission_Date]])</f>
        <v>4</v>
      </c>
    </row>
    <row r="3224" spans="1:24" x14ac:dyDescent="0.25">
      <c r="A3224" t="s">
        <v>3285</v>
      </c>
      <c r="B3224" t="s">
        <v>35</v>
      </c>
      <c r="C3224">
        <v>43</v>
      </c>
      <c r="D3224" t="s">
        <v>36</v>
      </c>
      <c r="E3224" t="s">
        <v>37</v>
      </c>
      <c r="F3224">
        <v>188</v>
      </c>
      <c r="G3224">
        <v>56</v>
      </c>
      <c r="H3224">
        <v>15.8</v>
      </c>
      <c r="I3224" t="s">
        <v>26</v>
      </c>
      <c r="J3224" s="1">
        <v>45732</v>
      </c>
      <c r="K3224" s="1">
        <v>45738</v>
      </c>
      <c r="L3224" t="s">
        <v>59</v>
      </c>
      <c r="M3224" t="s">
        <v>71</v>
      </c>
      <c r="N3224" t="s">
        <v>29</v>
      </c>
      <c r="O3224">
        <v>104</v>
      </c>
      <c r="P3224">
        <v>36.700000000000003</v>
      </c>
      <c r="Q3224" t="s">
        <v>30</v>
      </c>
      <c r="R3224" t="s">
        <v>31</v>
      </c>
      <c r="S3224">
        <v>25000</v>
      </c>
      <c r="T3224" t="s">
        <v>32</v>
      </c>
      <c r="U3224">
        <v>6</v>
      </c>
      <c r="V3224" t="s">
        <v>33</v>
      </c>
      <c r="W3224" t="str">
        <f>TEXT(EHR[[#This Row],[Admission_Date]], "MMM")</f>
        <v>Mar</v>
      </c>
      <c r="X3224">
        <f>MONTH(EHR[[#This Row],[Admission_Date]])</f>
        <v>3</v>
      </c>
    </row>
    <row r="3225" spans="1:24" x14ac:dyDescent="0.25">
      <c r="A3225" t="s">
        <v>3286</v>
      </c>
      <c r="B3225" t="s">
        <v>35</v>
      </c>
      <c r="C3225">
        <v>62</v>
      </c>
      <c r="D3225" t="s">
        <v>56</v>
      </c>
      <c r="E3225" t="s">
        <v>25</v>
      </c>
      <c r="F3225">
        <v>147</v>
      </c>
      <c r="G3225">
        <v>104</v>
      </c>
      <c r="H3225">
        <v>48.1</v>
      </c>
      <c r="I3225" t="s">
        <v>26</v>
      </c>
      <c r="J3225" s="1">
        <v>45954</v>
      </c>
      <c r="K3225" s="1">
        <v>45955</v>
      </c>
      <c r="L3225" t="s">
        <v>59</v>
      </c>
      <c r="M3225" t="s">
        <v>54</v>
      </c>
      <c r="N3225" t="s">
        <v>29</v>
      </c>
      <c r="O3225">
        <v>95</v>
      </c>
      <c r="P3225">
        <v>38.4</v>
      </c>
      <c r="Q3225" t="s">
        <v>57</v>
      </c>
      <c r="R3225" t="s">
        <v>49</v>
      </c>
      <c r="S3225">
        <v>25000</v>
      </c>
      <c r="T3225" t="s">
        <v>43</v>
      </c>
      <c r="U3225">
        <v>1</v>
      </c>
      <c r="V3225" t="s">
        <v>50</v>
      </c>
      <c r="W3225" t="str">
        <f>TEXT(EHR[[#This Row],[Admission_Date]], "MMM")</f>
        <v>Oct</v>
      </c>
      <c r="X3225">
        <f>MONTH(EHR[[#This Row],[Admission_Date]])</f>
        <v>10</v>
      </c>
    </row>
    <row r="3226" spans="1:24" x14ac:dyDescent="0.25">
      <c r="A3226" t="s">
        <v>3287</v>
      </c>
      <c r="B3226" t="s">
        <v>35</v>
      </c>
      <c r="C3226">
        <v>37</v>
      </c>
      <c r="D3226" t="s">
        <v>73</v>
      </c>
      <c r="E3226" t="s">
        <v>25</v>
      </c>
      <c r="F3226">
        <v>170</v>
      </c>
      <c r="G3226">
        <v>46</v>
      </c>
      <c r="H3226">
        <v>15.9</v>
      </c>
      <c r="I3226" t="s">
        <v>38</v>
      </c>
      <c r="J3226" s="1">
        <v>45765</v>
      </c>
      <c r="K3226" s="1">
        <v>45767</v>
      </c>
      <c r="L3226" t="s">
        <v>27</v>
      </c>
      <c r="M3226" t="s">
        <v>40</v>
      </c>
      <c r="N3226" t="s">
        <v>29</v>
      </c>
      <c r="O3226">
        <v>90</v>
      </c>
      <c r="P3226">
        <v>37.299999999999997</v>
      </c>
      <c r="Q3226" t="s">
        <v>57</v>
      </c>
      <c r="R3226" t="s">
        <v>31</v>
      </c>
      <c r="S3226">
        <v>75000</v>
      </c>
      <c r="T3226" t="s">
        <v>32</v>
      </c>
      <c r="U3226">
        <v>2</v>
      </c>
      <c r="V3226" t="s">
        <v>33</v>
      </c>
      <c r="W3226" t="str">
        <f>TEXT(EHR[[#This Row],[Admission_Date]], "MMM")</f>
        <v>Apr</v>
      </c>
      <c r="X3226">
        <f>MONTH(EHR[[#This Row],[Admission_Date]])</f>
        <v>4</v>
      </c>
    </row>
    <row r="3227" spans="1:24" x14ac:dyDescent="0.25">
      <c r="A3227" t="s">
        <v>3288</v>
      </c>
      <c r="B3227" t="s">
        <v>35</v>
      </c>
      <c r="C3227">
        <v>5</v>
      </c>
      <c r="D3227" t="s">
        <v>73</v>
      </c>
      <c r="E3227" t="s">
        <v>52</v>
      </c>
      <c r="F3227">
        <v>152</v>
      </c>
      <c r="G3227">
        <v>64</v>
      </c>
      <c r="H3227">
        <v>27.7</v>
      </c>
      <c r="I3227" t="s">
        <v>38</v>
      </c>
      <c r="J3227" s="1">
        <v>46001</v>
      </c>
      <c r="K3227" s="1">
        <v>46010</v>
      </c>
      <c r="L3227" t="s">
        <v>27</v>
      </c>
      <c r="M3227" t="s">
        <v>71</v>
      </c>
      <c r="N3227" t="s">
        <v>29</v>
      </c>
      <c r="O3227">
        <v>97</v>
      </c>
      <c r="P3227">
        <v>36.1</v>
      </c>
      <c r="Q3227" t="s">
        <v>41</v>
      </c>
      <c r="R3227" t="s">
        <v>42</v>
      </c>
      <c r="S3227">
        <v>75000</v>
      </c>
      <c r="T3227" t="s">
        <v>66</v>
      </c>
      <c r="U3227">
        <v>9</v>
      </c>
      <c r="V3227" t="s">
        <v>81</v>
      </c>
      <c r="W3227" t="str">
        <f>TEXT(EHR[[#This Row],[Admission_Date]], "MMM")</f>
        <v>Dec</v>
      </c>
      <c r="X3227">
        <f>MONTH(EHR[[#This Row],[Admission_Date]])</f>
        <v>12</v>
      </c>
    </row>
    <row r="3228" spans="1:24" x14ac:dyDescent="0.25">
      <c r="A3228" t="s">
        <v>3289</v>
      </c>
      <c r="B3228" t="s">
        <v>23</v>
      </c>
      <c r="C3228">
        <v>71</v>
      </c>
      <c r="D3228" t="s">
        <v>36</v>
      </c>
      <c r="E3228" t="s">
        <v>25</v>
      </c>
      <c r="F3228">
        <v>175</v>
      </c>
      <c r="G3228">
        <v>81</v>
      </c>
      <c r="H3228">
        <v>26.4</v>
      </c>
      <c r="I3228" t="s">
        <v>38</v>
      </c>
      <c r="J3228" s="1">
        <v>45778</v>
      </c>
      <c r="K3228" s="1">
        <v>45779</v>
      </c>
      <c r="L3228" t="s">
        <v>39</v>
      </c>
      <c r="M3228" t="s">
        <v>60</v>
      </c>
      <c r="N3228" t="s">
        <v>48</v>
      </c>
      <c r="O3228">
        <v>63</v>
      </c>
      <c r="P3228">
        <v>37.799999999999997</v>
      </c>
      <c r="Q3228" t="s">
        <v>41</v>
      </c>
      <c r="R3228" t="s">
        <v>31</v>
      </c>
      <c r="S3228">
        <v>50000</v>
      </c>
      <c r="T3228" t="s">
        <v>66</v>
      </c>
      <c r="U3228">
        <v>1</v>
      </c>
      <c r="V3228" t="s">
        <v>50</v>
      </c>
      <c r="W3228" t="str">
        <f>TEXT(EHR[[#This Row],[Admission_Date]], "MMM")</f>
        <v>May</v>
      </c>
      <c r="X3228">
        <f>MONTH(EHR[[#This Row],[Admission_Date]])</f>
        <v>5</v>
      </c>
    </row>
    <row r="3229" spans="1:24" x14ac:dyDescent="0.25">
      <c r="A3229" t="s">
        <v>3290</v>
      </c>
      <c r="B3229" t="s">
        <v>23</v>
      </c>
      <c r="C3229">
        <v>30</v>
      </c>
      <c r="D3229" t="s">
        <v>56</v>
      </c>
      <c r="E3229" t="s">
        <v>25</v>
      </c>
      <c r="F3229">
        <v>165</v>
      </c>
      <c r="G3229">
        <v>67</v>
      </c>
      <c r="H3229">
        <v>24.6</v>
      </c>
      <c r="I3229" t="s">
        <v>38</v>
      </c>
      <c r="J3229" s="1">
        <v>46193</v>
      </c>
      <c r="K3229" s="1">
        <v>46197</v>
      </c>
      <c r="L3229" t="s">
        <v>65</v>
      </c>
      <c r="M3229" t="s">
        <v>28</v>
      </c>
      <c r="N3229" t="s">
        <v>29</v>
      </c>
      <c r="O3229">
        <v>90</v>
      </c>
      <c r="P3229">
        <v>36.299999999999997</v>
      </c>
      <c r="Q3229" t="s">
        <v>41</v>
      </c>
      <c r="R3229" t="s">
        <v>42</v>
      </c>
      <c r="S3229">
        <v>75000</v>
      </c>
      <c r="T3229" t="s">
        <v>43</v>
      </c>
      <c r="U3229">
        <v>4</v>
      </c>
      <c r="V3229" t="s">
        <v>44</v>
      </c>
      <c r="W3229" t="str">
        <f>TEXT(EHR[[#This Row],[Admission_Date]], "MMM")</f>
        <v>Jun</v>
      </c>
      <c r="X3229">
        <f>MONTH(EHR[[#This Row],[Admission_Date]])</f>
        <v>6</v>
      </c>
    </row>
    <row r="3230" spans="1:24" x14ac:dyDescent="0.25">
      <c r="A3230" t="s">
        <v>3291</v>
      </c>
      <c r="B3230" t="s">
        <v>35</v>
      </c>
      <c r="C3230">
        <v>43</v>
      </c>
      <c r="D3230" t="s">
        <v>36</v>
      </c>
      <c r="E3230" t="s">
        <v>25</v>
      </c>
      <c r="F3230">
        <v>168</v>
      </c>
      <c r="G3230">
        <v>72</v>
      </c>
      <c r="H3230">
        <v>25.5</v>
      </c>
      <c r="I3230" t="s">
        <v>26</v>
      </c>
      <c r="J3230" s="1">
        <v>45882</v>
      </c>
      <c r="K3230" s="1">
        <v>45887</v>
      </c>
      <c r="L3230" t="s">
        <v>27</v>
      </c>
      <c r="M3230" t="s">
        <v>54</v>
      </c>
      <c r="N3230" t="s">
        <v>29</v>
      </c>
      <c r="O3230">
        <v>74</v>
      </c>
      <c r="P3230">
        <v>37.200000000000003</v>
      </c>
      <c r="Q3230" t="s">
        <v>57</v>
      </c>
      <c r="R3230" t="s">
        <v>42</v>
      </c>
      <c r="S3230">
        <v>50000</v>
      </c>
      <c r="T3230" t="s">
        <v>32</v>
      </c>
      <c r="U3230">
        <v>5</v>
      </c>
      <c r="V3230" t="s">
        <v>33</v>
      </c>
      <c r="W3230" t="str">
        <f>TEXT(EHR[[#This Row],[Admission_Date]], "MMM")</f>
        <v>Aug</v>
      </c>
      <c r="X3230">
        <f>MONTH(EHR[[#This Row],[Admission_Date]])</f>
        <v>8</v>
      </c>
    </row>
    <row r="3231" spans="1:24" x14ac:dyDescent="0.25">
      <c r="A3231" t="s">
        <v>3292</v>
      </c>
      <c r="B3231" t="s">
        <v>35</v>
      </c>
      <c r="C3231">
        <v>56</v>
      </c>
      <c r="D3231" t="s">
        <v>56</v>
      </c>
      <c r="E3231" t="s">
        <v>25</v>
      </c>
      <c r="F3231">
        <v>165</v>
      </c>
      <c r="G3231">
        <v>0</v>
      </c>
      <c r="I3231" t="s">
        <v>93</v>
      </c>
      <c r="J3231" s="1">
        <v>46151</v>
      </c>
      <c r="K3231" s="1">
        <v>46152</v>
      </c>
      <c r="L3231" t="s">
        <v>59</v>
      </c>
      <c r="M3231" t="s">
        <v>54</v>
      </c>
      <c r="N3231" t="s">
        <v>29</v>
      </c>
      <c r="O3231">
        <v>88</v>
      </c>
      <c r="P3231">
        <v>36.5</v>
      </c>
      <c r="Q3231" t="s">
        <v>30</v>
      </c>
      <c r="R3231" t="s">
        <v>31</v>
      </c>
      <c r="S3231">
        <v>25000</v>
      </c>
      <c r="T3231" t="s">
        <v>43</v>
      </c>
      <c r="U3231">
        <v>1</v>
      </c>
      <c r="V3231" t="s">
        <v>50</v>
      </c>
      <c r="W3231" t="str">
        <f>TEXT(EHR[[#This Row],[Admission_Date]], "MMM")</f>
        <v>May</v>
      </c>
      <c r="X3231">
        <f>MONTH(EHR[[#This Row],[Admission_Date]])</f>
        <v>5</v>
      </c>
    </row>
    <row r="3232" spans="1:24" x14ac:dyDescent="0.25">
      <c r="A3232" t="s">
        <v>3293</v>
      </c>
      <c r="B3232" t="s">
        <v>35</v>
      </c>
      <c r="C3232">
        <v>19</v>
      </c>
      <c r="D3232" t="s">
        <v>73</v>
      </c>
      <c r="E3232" t="s">
        <v>37</v>
      </c>
      <c r="F3232">
        <v>181</v>
      </c>
      <c r="G3232">
        <v>57</v>
      </c>
      <c r="H3232">
        <v>17.399999999999999</v>
      </c>
      <c r="I3232" t="s">
        <v>93</v>
      </c>
      <c r="J3232" s="1">
        <v>45979</v>
      </c>
      <c r="K3232" s="1">
        <v>45987</v>
      </c>
      <c r="L3232" t="s">
        <v>39</v>
      </c>
      <c r="M3232" t="s">
        <v>54</v>
      </c>
      <c r="N3232" t="s">
        <v>48</v>
      </c>
      <c r="O3232">
        <v>79</v>
      </c>
      <c r="P3232">
        <v>37.1</v>
      </c>
      <c r="Q3232" t="s">
        <v>30</v>
      </c>
      <c r="R3232" t="s">
        <v>31</v>
      </c>
      <c r="S3232">
        <v>75000</v>
      </c>
      <c r="T3232" t="s">
        <v>43</v>
      </c>
      <c r="U3232">
        <v>8</v>
      </c>
      <c r="V3232" t="s">
        <v>61</v>
      </c>
      <c r="W3232" t="str">
        <f>TEXT(EHR[[#This Row],[Admission_Date]], "MMM")</f>
        <v>Nov</v>
      </c>
      <c r="X3232">
        <f>MONTH(EHR[[#This Row],[Admission_Date]])</f>
        <v>11</v>
      </c>
    </row>
    <row r="3233" spans="1:24" x14ac:dyDescent="0.25">
      <c r="A3233" t="s">
        <v>3294</v>
      </c>
      <c r="B3233" t="s">
        <v>35</v>
      </c>
      <c r="C3233">
        <v>39</v>
      </c>
      <c r="D3233" t="s">
        <v>36</v>
      </c>
      <c r="E3233" t="s">
        <v>37</v>
      </c>
      <c r="F3233">
        <v>187</v>
      </c>
      <c r="G3233">
        <v>83</v>
      </c>
      <c r="H3233">
        <v>23.7</v>
      </c>
      <c r="I3233" t="s">
        <v>93</v>
      </c>
      <c r="J3233" s="1">
        <v>45817</v>
      </c>
      <c r="K3233" s="1">
        <v>45818</v>
      </c>
      <c r="L3233" t="s">
        <v>59</v>
      </c>
      <c r="M3233" t="s">
        <v>54</v>
      </c>
      <c r="N3233" t="s">
        <v>48</v>
      </c>
      <c r="O3233">
        <v>79</v>
      </c>
      <c r="P3233">
        <v>38.299999999999997</v>
      </c>
      <c r="Q3233" t="s">
        <v>57</v>
      </c>
      <c r="R3233" t="s">
        <v>49</v>
      </c>
      <c r="S3233">
        <v>25000</v>
      </c>
      <c r="T3233" t="s">
        <v>43</v>
      </c>
      <c r="U3233">
        <v>1</v>
      </c>
      <c r="V3233" t="s">
        <v>33</v>
      </c>
      <c r="W3233" t="str">
        <f>TEXT(EHR[[#This Row],[Admission_Date]], "MMM")</f>
        <v>Jun</v>
      </c>
      <c r="X3233">
        <f>MONTH(EHR[[#This Row],[Admission_Date]])</f>
        <v>6</v>
      </c>
    </row>
    <row r="3234" spans="1:24" x14ac:dyDescent="0.25">
      <c r="A3234" t="s">
        <v>3295</v>
      </c>
      <c r="B3234" t="s">
        <v>35</v>
      </c>
      <c r="C3234">
        <v>79</v>
      </c>
      <c r="D3234" t="s">
        <v>36</v>
      </c>
      <c r="E3234" t="s">
        <v>52</v>
      </c>
      <c r="F3234">
        <v>173</v>
      </c>
      <c r="G3234">
        <v>103</v>
      </c>
      <c r="H3234">
        <v>34.4</v>
      </c>
      <c r="I3234" t="s">
        <v>38</v>
      </c>
      <c r="J3234" s="1">
        <v>45839</v>
      </c>
      <c r="K3234" s="1">
        <v>45842</v>
      </c>
      <c r="L3234" t="s">
        <v>65</v>
      </c>
      <c r="M3234" t="s">
        <v>60</v>
      </c>
      <c r="N3234" t="s">
        <v>29</v>
      </c>
      <c r="O3234">
        <v>62</v>
      </c>
      <c r="P3234">
        <v>38.799999999999997</v>
      </c>
      <c r="Q3234" t="s">
        <v>41</v>
      </c>
      <c r="R3234" t="s">
        <v>31</v>
      </c>
      <c r="S3234">
        <v>75000</v>
      </c>
      <c r="T3234" t="s">
        <v>66</v>
      </c>
      <c r="U3234">
        <v>3</v>
      </c>
      <c r="V3234" t="s">
        <v>50</v>
      </c>
      <c r="W3234" t="str">
        <f>TEXT(EHR[[#This Row],[Admission_Date]], "MMM")</f>
        <v>Jul</v>
      </c>
      <c r="X3234">
        <f>MONTH(EHR[[#This Row],[Admission_Date]])</f>
        <v>7</v>
      </c>
    </row>
    <row r="3235" spans="1:24" x14ac:dyDescent="0.25">
      <c r="A3235" t="s">
        <v>3296</v>
      </c>
      <c r="B3235" t="s">
        <v>23</v>
      </c>
      <c r="C3235">
        <v>31</v>
      </c>
      <c r="D3235" t="s">
        <v>56</v>
      </c>
      <c r="E3235" t="s">
        <v>25</v>
      </c>
      <c r="F3235">
        <v>169</v>
      </c>
      <c r="G3235">
        <v>61</v>
      </c>
      <c r="H3235">
        <v>21.4</v>
      </c>
      <c r="I3235" t="s">
        <v>38</v>
      </c>
      <c r="J3235" s="1">
        <v>45723</v>
      </c>
      <c r="K3235" s="1">
        <v>45727</v>
      </c>
      <c r="L3235" t="s">
        <v>39</v>
      </c>
      <c r="M3235" t="s">
        <v>28</v>
      </c>
      <c r="N3235" t="s">
        <v>48</v>
      </c>
      <c r="O3235">
        <v>91</v>
      </c>
      <c r="P3235">
        <v>36.6</v>
      </c>
      <c r="Q3235" t="s">
        <v>41</v>
      </c>
      <c r="R3235" t="s">
        <v>42</v>
      </c>
      <c r="S3235">
        <v>50000</v>
      </c>
      <c r="T3235" t="s">
        <v>66</v>
      </c>
      <c r="U3235">
        <v>4</v>
      </c>
      <c r="V3235" t="s">
        <v>44</v>
      </c>
      <c r="W3235" t="str">
        <f>TEXT(EHR[[#This Row],[Admission_Date]], "MMM")</f>
        <v>Mar</v>
      </c>
      <c r="X3235">
        <f>MONTH(EHR[[#This Row],[Admission_Date]])</f>
        <v>3</v>
      </c>
    </row>
    <row r="3236" spans="1:24" x14ac:dyDescent="0.25">
      <c r="A3236" t="s">
        <v>3297</v>
      </c>
      <c r="B3236" t="s">
        <v>35</v>
      </c>
      <c r="C3236">
        <v>65</v>
      </c>
      <c r="D3236" t="s">
        <v>73</v>
      </c>
      <c r="E3236" t="s">
        <v>52</v>
      </c>
      <c r="F3236">
        <v>178</v>
      </c>
      <c r="G3236">
        <v>108</v>
      </c>
      <c r="H3236">
        <v>34.1</v>
      </c>
      <c r="I3236" t="s">
        <v>93</v>
      </c>
      <c r="J3236" s="1">
        <v>45894</v>
      </c>
      <c r="K3236" s="1">
        <v>45897</v>
      </c>
      <c r="L3236" t="s">
        <v>39</v>
      </c>
      <c r="M3236" t="s">
        <v>28</v>
      </c>
      <c r="N3236" t="s">
        <v>48</v>
      </c>
      <c r="O3236">
        <v>71</v>
      </c>
      <c r="P3236">
        <v>36.6</v>
      </c>
      <c r="Q3236" t="s">
        <v>57</v>
      </c>
      <c r="R3236" t="s">
        <v>49</v>
      </c>
      <c r="S3236">
        <v>75000</v>
      </c>
      <c r="T3236" t="s">
        <v>43</v>
      </c>
      <c r="U3236">
        <v>3</v>
      </c>
      <c r="V3236" t="s">
        <v>50</v>
      </c>
      <c r="W3236" t="str">
        <f>TEXT(EHR[[#This Row],[Admission_Date]], "MMM")</f>
        <v>Aug</v>
      </c>
      <c r="X3236">
        <f>MONTH(EHR[[#This Row],[Admission_Date]])</f>
        <v>8</v>
      </c>
    </row>
    <row r="3237" spans="1:24" x14ac:dyDescent="0.25">
      <c r="A3237" t="s">
        <v>3298</v>
      </c>
      <c r="B3237" t="s">
        <v>35</v>
      </c>
      <c r="C3237">
        <v>36</v>
      </c>
      <c r="D3237" t="s">
        <v>36</v>
      </c>
      <c r="E3237" t="s">
        <v>25</v>
      </c>
      <c r="F3237">
        <v>168</v>
      </c>
      <c r="G3237">
        <v>94</v>
      </c>
      <c r="H3237">
        <v>33.299999999999997</v>
      </c>
      <c r="I3237" t="s">
        <v>46</v>
      </c>
      <c r="J3237" s="1">
        <v>45763</v>
      </c>
      <c r="K3237" s="1">
        <v>45769</v>
      </c>
      <c r="L3237" t="s">
        <v>27</v>
      </c>
      <c r="M3237" t="s">
        <v>28</v>
      </c>
      <c r="N3237" t="s">
        <v>29</v>
      </c>
      <c r="O3237">
        <v>110</v>
      </c>
      <c r="P3237">
        <v>38.1</v>
      </c>
      <c r="Q3237" t="s">
        <v>30</v>
      </c>
      <c r="R3237" t="s">
        <v>42</v>
      </c>
      <c r="S3237">
        <v>25000</v>
      </c>
      <c r="T3237" t="s">
        <v>32</v>
      </c>
      <c r="U3237">
        <v>6</v>
      </c>
      <c r="V3237" t="s">
        <v>33</v>
      </c>
      <c r="W3237" t="str">
        <f>TEXT(EHR[[#This Row],[Admission_Date]], "MMM")</f>
        <v>Apr</v>
      </c>
      <c r="X3237">
        <f>MONTH(EHR[[#This Row],[Admission_Date]])</f>
        <v>4</v>
      </c>
    </row>
    <row r="3238" spans="1:24" x14ac:dyDescent="0.25">
      <c r="A3238" t="s">
        <v>3299</v>
      </c>
      <c r="B3238" t="s">
        <v>35</v>
      </c>
      <c r="C3238">
        <v>83</v>
      </c>
      <c r="D3238" t="s">
        <v>36</v>
      </c>
      <c r="E3238" t="s">
        <v>25</v>
      </c>
      <c r="F3238">
        <v>170</v>
      </c>
      <c r="G3238">
        <v>104</v>
      </c>
      <c r="H3238">
        <v>36</v>
      </c>
      <c r="I3238" t="s">
        <v>53</v>
      </c>
      <c r="J3238" s="1">
        <v>45815</v>
      </c>
      <c r="K3238" s="1">
        <v>45824</v>
      </c>
      <c r="L3238" t="s">
        <v>39</v>
      </c>
      <c r="M3238" t="s">
        <v>28</v>
      </c>
      <c r="N3238" t="s">
        <v>29</v>
      </c>
      <c r="O3238">
        <v>104</v>
      </c>
      <c r="P3238">
        <v>38.6</v>
      </c>
      <c r="Q3238" t="s">
        <v>30</v>
      </c>
      <c r="R3238" t="s">
        <v>42</v>
      </c>
      <c r="S3238">
        <v>50000</v>
      </c>
      <c r="T3238" t="s">
        <v>32</v>
      </c>
      <c r="U3238">
        <v>9</v>
      </c>
      <c r="V3238" t="s">
        <v>50</v>
      </c>
      <c r="W3238" t="str">
        <f>TEXT(EHR[[#This Row],[Admission_Date]], "MMM")</f>
        <v>Jun</v>
      </c>
      <c r="X3238">
        <f>MONTH(EHR[[#This Row],[Admission_Date]])</f>
        <v>6</v>
      </c>
    </row>
    <row r="3239" spans="1:24" x14ac:dyDescent="0.25">
      <c r="A3239" t="s">
        <v>3300</v>
      </c>
      <c r="B3239" t="s">
        <v>35</v>
      </c>
      <c r="C3239">
        <v>9</v>
      </c>
      <c r="D3239" t="s">
        <v>24</v>
      </c>
      <c r="E3239" t="s">
        <v>25</v>
      </c>
      <c r="F3239">
        <v>178</v>
      </c>
      <c r="G3239">
        <v>87</v>
      </c>
      <c r="H3239">
        <v>27.5</v>
      </c>
      <c r="I3239" t="s">
        <v>46</v>
      </c>
      <c r="J3239" s="1">
        <v>45732</v>
      </c>
      <c r="K3239" s="1">
        <v>45734</v>
      </c>
      <c r="L3239" t="s">
        <v>65</v>
      </c>
      <c r="M3239" t="s">
        <v>54</v>
      </c>
      <c r="N3239" t="s">
        <v>48</v>
      </c>
      <c r="O3239">
        <v>104</v>
      </c>
      <c r="P3239">
        <v>37.5</v>
      </c>
      <c r="Q3239" t="s">
        <v>57</v>
      </c>
      <c r="R3239" t="s">
        <v>42</v>
      </c>
      <c r="S3239">
        <v>50000</v>
      </c>
      <c r="T3239" t="s">
        <v>66</v>
      </c>
      <c r="U3239">
        <v>2</v>
      </c>
      <c r="V3239" t="s">
        <v>81</v>
      </c>
      <c r="W3239" t="str">
        <f>TEXT(EHR[[#This Row],[Admission_Date]], "MMM")</f>
        <v>Mar</v>
      </c>
      <c r="X3239">
        <f>MONTH(EHR[[#This Row],[Admission_Date]])</f>
        <v>3</v>
      </c>
    </row>
    <row r="3240" spans="1:24" x14ac:dyDescent="0.25">
      <c r="A3240" t="s">
        <v>3301</v>
      </c>
      <c r="B3240" t="s">
        <v>35</v>
      </c>
      <c r="C3240">
        <v>79</v>
      </c>
      <c r="D3240" t="s">
        <v>36</v>
      </c>
      <c r="E3240" t="s">
        <v>52</v>
      </c>
      <c r="F3240">
        <v>174</v>
      </c>
      <c r="G3240">
        <v>110</v>
      </c>
      <c r="H3240">
        <v>36.299999999999997</v>
      </c>
      <c r="I3240" t="s">
        <v>26</v>
      </c>
      <c r="J3240" s="1">
        <v>46189</v>
      </c>
      <c r="K3240" s="1">
        <v>46191</v>
      </c>
      <c r="L3240" t="s">
        <v>59</v>
      </c>
      <c r="M3240" t="s">
        <v>54</v>
      </c>
      <c r="N3240" t="s">
        <v>48</v>
      </c>
      <c r="O3240">
        <v>80</v>
      </c>
      <c r="P3240">
        <v>36.6</v>
      </c>
      <c r="Q3240" t="s">
        <v>41</v>
      </c>
      <c r="R3240" t="s">
        <v>49</v>
      </c>
      <c r="S3240">
        <v>75000</v>
      </c>
      <c r="T3240" t="s">
        <v>32</v>
      </c>
      <c r="U3240">
        <v>2</v>
      </c>
      <c r="V3240" t="s">
        <v>50</v>
      </c>
      <c r="W3240" t="str">
        <f>TEXT(EHR[[#This Row],[Admission_Date]], "MMM")</f>
        <v>Jun</v>
      </c>
      <c r="X3240">
        <f>MONTH(EHR[[#This Row],[Admission_Date]])</f>
        <v>6</v>
      </c>
    </row>
    <row r="3241" spans="1:24" x14ac:dyDescent="0.25">
      <c r="A3241" t="s">
        <v>3302</v>
      </c>
      <c r="B3241" t="s">
        <v>35</v>
      </c>
      <c r="C3241">
        <v>24</v>
      </c>
      <c r="D3241" t="s">
        <v>36</v>
      </c>
      <c r="E3241" t="s">
        <v>25</v>
      </c>
      <c r="F3241">
        <v>159</v>
      </c>
      <c r="G3241">
        <v>81</v>
      </c>
      <c r="H3241">
        <v>32</v>
      </c>
      <c r="I3241" t="s">
        <v>53</v>
      </c>
      <c r="J3241" s="1">
        <v>46028</v>
      </c>
      <c r="K3241" s="1">
        <v>46029</v>
      </c>
      <c r="L3241" t="s">
        <v>27</v>
      </c>
      <c r="M3241" t="s">
        <v>60</v>
      </c>
      <c r="N3241" t="s">
        <v>48</v>
      </c>
      <c r="O3241">
        <v>74</v>
      </c>
      <c r="P3241">
        <v>36.1</v>
      </c>
      <c r="Q3241" t="s">
        <v>41</v>
      </c>
      <c r="R3241" t="s">
        <v>31</v>
      </c>
      <c r="S3241">
        <v>75000</v>
      </c>
      <c r="T3241" t="s">
        <v>32</v>
      </c>
      <c r="U3241">
        <v>1</v>
      </c>
      <c r="V3241" t="s">
        <v>44</v>
      </c>
      <c r="W3241" t="str">
        <f>TEXT(EHR[[#This Row],[Admission_Date]], "MMM")</f>
        <v>Jan</v>
      </c>
      <c r="X3241">
        <f>MONTH(EHR[[#This Row],[Admission_Date]])</f>
        <v>1</v>
      </c>
    </row>
    <row r="3242" spans="1:24" x14ac:dyDescent="0.25">
      <c r="A3242" t="s">
        <v>3303</v>
      </c>
      <c r="B3242" t="s">
        <v>35</v>
      </c>
      <c r="C3242">
        <v>78</v>
      </c>
      <c r="D3242" t="s">
        <v>56</v>
      </c>
      <c r="E3242" t="s">
        <v>25</v>
      </c>
      <c r="F3242">
        <v>185</v>
      </c>
      <c r="G3242">
        <v>106</v>
      </c>
      <c r="H3242">
        <v>31</v>
      </c>
      <c r="I3242" t="s">
        <v>26</v>
      </c>
      <c r="J3242" s="1">
        <v>46140</v>
      </c>
      <c r="K3242" s="1">
        <v>46147</v>
      </c>
      <c r="L3242" t="s">
        <v>39</v>
      </c>
      <c r="M3242" t="s">
        <v>54</v>
      </c>
      <c r="N3242" t="s">
        <v>29</v>
      </c>
      <c r="O3242">
        <v>108</v>
      </c>
      <c r="P3242">
        <v>38.4</v>
      </c>
      <c r="Q3242" t="s">
        <v>57</v>
      </c>
      <c r="R3242" t="s">
        <v>31</v>
      </c>
      <c r="S3242">
        <v>25000</v>
      </c>
      <c r="T3242" t="s">
        <v>66</v>
      </c>
      <c r="U3242">
        <v>7</v>
      </c>
      <c r="V3242" t="s">
        <v>50</v>
      </c>
      <c r="W3242" t="str">
        <f>TEXT(EHR[[#This Row],[Admission_Date]], "MMM")</f>
        <v>Apr</v>
      </c>
      <c r="X3242">
        <f>MONTH(EHR[[#This Row],[Admission_Date]])</f>
        <v>4</v>
      </c>
    </row>
    <row r="3243" spans="1:24" x14ac:dyDescent="0.25">
      <c r="A3243" t="s">
        <v>3304</v>
      </c>
      <c r="B3243" t="s">
        <v>23</v>
      </c>
      <c r="C3243">
        <v>48</v>
      </c>
      <c r="D3243" t="s">
        <v>56</v>
      </c>
      <c r="E3243" t="s">
        <v>37</v>
      </c>
      <c r="F3243">
        <v>172</v>
      </c>
      <c r="G3243">
        <v>88</v>
      </c>
      <c r="H3243">
        <v>29.7</v>
      </c>
      <c r="I3243" t="s">
        <v>46</v>
      </c>
      <c r="J3243" s="1">
        <v>45841</v>
      </c>
      <c r="K3243" s="1">
        <v>45842</v>
      </c>
      <c r="L3243" t="s">
        <v>47</v>
      </c>
      <c r="M3243" t="s">
        <v>54</v>
      </c>
      <c r="N3243" t="s">
        <v>29</v>
      </c>
      <c r="O3243">
        <v>100</v>
      </c>
      <c r="P3243">
        <v>36.5</v>
      </c>
      <c r="Q3243" t="s">
        <v>57</v>
      </c>
      <c r="R3243" t="s">
        <v>42</v>
      </c>
      <c r="S3243">
        <v>25000</v>
      </c>
      <c r="T3243" t="s">
        <v>32</v>
      </c>
      <c r="U3243">
        <v>1</v>
      </c>
      <c r="V3243" t="s">
        <v>33</v>
      </c>
      <c r="W3243" t="str">
        <f>TEXT(EHR[[#This Row],[Admission_Date]], "MMM")</f>
        <v>Jul</v>
      </c>
      <c r="X3243">
        <f>MONTH(EHR[[#This Row],[Admission_Date]])</f>
        <v>7</v>
      </c>
    </row>
    <row r="3244" spans="1:24" x14ac:dyDescent="0.25">
      <c r="A3244" t="s">
        <v>3305</v>
      </c>
      <c r="B3244" t="s">
        <v>35</v>
      </c>
      <c r="C3244">
        <v>67</v>
      </c>
      <c r="D3244" t="s">
        <v>73</v>
      </c>
      <c r="E3244" t="s">
        <v>25</v>
      </c>
      <c r="F3244">
        <v>159</v>
      </c>
      <c r="G3244">
        <v>49</v>
      </c>
      <c r="H3244">
        <v>19.399999999999999</v>
      </c>
      <c r="I3244" t="s">
        <v>26</v>
      </c>
      <c r="J3244" s="1">
        <v>46003</v>
      </c>
      <c r="K3244" s="1">
        <v>46010</v>
      </c>
      <c r="L3244" t="s">
        <v>59</v>
      </c>
      <c r="M3244" t="s">
        <v>71</v>
      </c>
      <c r="N3244" t="s">
        <v>48</v>
      </c>
      <c r="O3244">
        <v>68</v>
      </c>
      <c r="P3244">
        <v>38</v>
      </c>
      <c r="Q3244" t="s">
        <v>41</v>
      </c>
      <c r="R3244" t="s">
        <v>49</v>
      </c>
      <c r="S3244">
        <v>25000</v>
      </c>
      <c r="T3244" t="s">
        <v>66</v>
      </c>
      <c r="U3244">
        <v>7</v>
      </c>
      <c r="V3244" t="s">
        <v>50</v>
      </c>
      <c r="W3244" t="str">
        <f>TEXT(EHR[[#This Row],[Admission_Date]], "MMM")</f>
        <v>Dec</v>
      </c>
      <c r="X3244">
        <f>MONTH(EHR[[#This Row],[Admission_Date]])</f>
        <v>12</v>
      </c>
    </row>
    <row r="3245" spans="1:24" x14ac:dyDescent="0.25">
      <c r="A3245" t="s">
        <v>3306</v>
      </c>
      <c r="B3245" t="s">
        <v>35</v>
      </c>
      <c r="C3245">
        <v>81</v>
      </c>
      <c r="D3245" t="s">
        <v>56</v>
      </c>
      <c r="E3245" t="s">
        <v>25</v>
      </c>
      <c r="F3245">
        <v>156</v>
      </c>
      <c r="G3245">
        <v>57</v>
      </c>
      <c r="H3245">
        <v>23.4</v>
      </c>
      <c r="I3245" t="s">
        <v>93</v>
      </c>
      <c r="J3245" s="1">
        <v>45672</v>
      </c>
      <c r="K3245" s="1">
        <v>45679</v>
      </c>
      <c r="L3245" t="s">
        <v>59</v>
      </c>
      <c r="M3245" t="s">
        <v>60</v>
      </c>
      <c r="N3245" t="s">
        <v>48</v>
      </c>
      <c r="O3245">
        <v>102</v>
      </c>
      <c r="P3245">
        <v>36.6</v>
      </c>
      <c r="Q3245" t="s">
        <v>30</v>
      </c>
      <c r="R3245" t="s">
        <v>42</v>
      </c>
      <c r="S3245">
        <v>75000</v>
      </c>
      <c r="T3245" t="s">
        <v>32</v>
      </c>
      <c r="U3245">
        <v>7</v>
      </c>
      <c r="V3245" t="s">
        <v>50</v>
      </c>
      <c r="W3245" t="str">
        <f>TEXT(EHR[[#This Row],[Admission_Date]], "MMM")</f>
        <v>Jan</v>
      </c>
      <c r="X3245">
        <f>MONTH(EHR[[#This Row],[Admission_Date]])</f>
        <v>1</v>
      </c>
    </row>
    <row r="3246" spans="1:24" x14ac:dyDescent="0.25">
      <c r="A3246" t="s">
        <v>3307</v>
      </c>
      <c r="B3246" t="s">
        <v>23</v>
      </c>
      <c r="C3246">
        <v>6</v>
      </c>
      <c r="D3246" t="s">
        <v>24</v>
      </c>
      <c r="E3246" t="s">
        <v>52</v>
      </c>
      <c r="F3246">
        <v>180</v>
      </c>
      <c r="G3246">
        <v>53</v>
      </c>
      <c r="H3246">
        <v>16.399999999999999</v>
      </c>
      <c r="I3246" t="s">
        <v>53</v>
      </c>
      <c r="J3246" s="1">
        <v>45784</v>
      </c>
      <c r="K3246" s="1">
        <v>45786</v>
      </c>
      <c r="L3246" t="s">
        <v>65</v>
      </c>
      <c r="M3246" t="s">
        <v>54</v>
      </c>
      <c r="N3246" t="s">
        <v>29</v>
      </c>
      <c r="O3246">
        <v>109</v>
      </c>
      <c r="P3246">
        <v>37.9</v>
      </c>
      <c r="Q3246" t="s">
        <v>57</v>
      </c>
      <c r="R3246" t="s">
        <v>49</v>
      </c>
      <c r="S3246">
        <v>50000</v>
      </c>
      <c r="T3246" t="s">
        <v>43</v>
      </c>
      <c r="U3246">
        <v>2</v>
      </c>
      <c r="V3246" t="s">
        <v>81</v>
      </c>
      <c r="W3246" t="str">
        <f>TEXT(EHR[[#This Row],[Admission_Date]], "MMM")</f>
        <v>May</v>
      </c>
      <c r="X3246">
        <f>MONTH(EHR[[#This Row],[Admission_Date]])</f>
        <v>5</v>
      </c>
    </row>
    <row r="3247" spans="1:24" x14ac:dyDescent="0.25">
      <c r="A3247" t="s">
        <v>3308</v>
      </c>
      <c r="B3247" t="s">
        <v>23</v>
      </c>
      <c r="C3247">
        <v>12</v>
      </c>
      <c r="D3247" t="s">
        <v>73</v>
      </c>
      <c r="E3247" t="s">
        <v>25</v>
      </c>
      <c r="F3247">
        <v>170</v>
      </c>
      <c r="G3247">
        <v>56</v>
      </c>
      <c r="H3247">
        <v>19.399999999999999</v>
      </c>
      <c r="I3247" t="s">
        <v>26</v>
      </c>
      <c r="J3247" s="1">
        <v>45827</v>
      </c>
      <c r="K3247" s="1">
        <v>45834</v>
      </c>
      <c r="L3247" t="s">
        <v>59</v>
      </c>
      <c r="M3247" t="s">
        <v>71</v>
      </c>
      <c r="N3247" t="s">
        <v>29</v>
      </c>
      <c r="O3247">
        <v>101</v>
      </c>
      <c r="P3247">
        <v>37.6</v>
      </c>
      <c r="Q3247" t="s">
        <v>30</v>
      </c>
      <c r="R3247" t="s">
        <v>49</v>
      </c>
      <c r="S3247">
        <v>75000</v>
      </c>
      <c r="T3247" t="s">
        <v>66</v>
      </c>
      <c r="U3247">
        <v>7</v>
      </c>
      <c r="V3247" t="s">
        <v>61</v>
      </c>
      <c r="W3247" t="str">
        <f>TEXT(EHR[[#This Row],[Admission_Date]], "MMM")</f>
        <v>Jun</v>
      </c>
      <c r="X3247">
        <f>MONTH(EHR[[#This Row],[Admission_Date]])</f>
        <v>6</v>
      </c>
    </row>
    <row r="3248" spans="1:24" x14ac:dyDescent="0.25">
      <c r="A3248" t="s">
        <v>3309</v>
      </c>
      <c r="B3248" t="s">
        <v>23</v>
      </c>
      <c r="C3248">
        <v>34</v>
      </c>
      <c r="D3248" t="s">
        <v>36</v>
      </c>
      <c r="E3248" t="s">
        <v>37</v>
      </c>
      <c r="F3248">
        <v>167</v>
      </c>
      <c r="G3248">
        <v>56</v>
      </c>
      <c r="H3248">
        <v>20.100000000000001</v>
      </c>
      <c r="I3248" t="s">
        <v>26</v>
      </c>
      <c r="J3248" s="1">
        <v>46187</v>
      </c>
      <c r="K3248" s="1">
        <v>46193</v>
      </c>
      <c r="L3248" t="s">
        <v>59</v>
      </c>
      <c r="M3248" t="s">
        <v>71</v>
      </c>
      <c r="N3248" t="s">
        <v>29</v>
      </c>
      <c r="O3248">
        <v>104</v>
      </c>
      <c r="P3248">
        <v>37</v>
      </c>
      <c r="Q3248" t="s">
        <v>41</v>
      </c>
      <c r="R3248" t="s">
        <v>49</v>
      </c>
      <c r="S3248">
        <v>75000</v>
      </c>
      <c r="T3248" t="s">
        <v>43</v>
      </c>
      <c r="U3248">
        <v>6</v>
      </c>
      <c r="V3248" t="s">
        <v>44</v>
      </c>
      <c r="W3248" t="str">
        <f>TEXT(EHR[[#This Row],[Admission_Date]], "MMM")</f>
        <v>Jun</v>
      </c>
      <c r="X3248">
        <f>MONTH(EHR[[#This Row],[Admission_Date]])</f>
        <v>6</v>
      </c>
    </row>
    <row r="3249" spans="1:24" x14ac:dyDescent="0.25">
      <c r="A3249" t="s">
        <v>3310</v>
      </c>
      <c r="B3249" t="s">
        <v>35</v>
      </c>
      <c r="C3249">
        <v>54</v>
      </c>
      <c r="D3249" t="s">
        <v>36</v>
      </c>
      <c r="E3249" t="s">
        <v>52</v>
      </c>
      <c r="F3249">
        <v>150</v>
      </c>
      <c r="G3249">
        <v>76</v>
      </c>
      <c r="H3249">
        <v>33.799999999999997</v>
      </c>
      <c r="I3249" t="s">
        <v>38</v>
      </c>
      <c r="J3249" s="1">
        <v>46016</v>
      </c>
      <c r="K3249" s="1">
        <v>46019</v>
      </c>
      <c r="L3249" t="s">
        <v>27</v>
      </c>
      <c r="M3249" t="s">
        <v>40</v>
      </c>
      <c r="N3249" t="s">
        <v>29</v>
      </c>
      <c r="O3249">
        <v>96</v>
      </c>
      <c r="P3249">
        <v>38.9</v>
      </c>
      <c r="Q3249" t="s">
        <v>41</v>
      </c>
      <c r="R3249" t="s">
        <v>31</v>
      </c>
      <c r="S3249">
        <v>50000</v>
      </c>
      <c r="T3249" t="s">
        <v>32</v>
      </c>
      <c r="U3249">
        <v>3</v>
      </c>
      <c r="V3249" t="s">
        <v>50</v>
      </c>
      <c r="W3249" t="str">
        <f>TEXT(EHR[[#This Row],[Admission_Date]], "MMM")</f>
        <v>Dec</v>
      </c>
      <c r="X3249">
        <f>MONTH(EHR[[#This Row],[Admission_Date]])</f>
        <v>12</v>
      </c>
    </row>
    <row r="3250" spans="1:24" x14ac:dyDescent="0.25">
      <c r="A3250" t="s">
        <v>3311</v>
      </c>
      <c r="B3250" t="s">
        <v>23</v>
      </c>
      <c r="C3250">
        <v>55</v>
      </c>
      <c r="D3250" t="s">
        <v>56</v>
      </c>
      <c r="E3250" t="s">
        <v>25</v>
      </c>
      <c r="F3250">
        <v>172</v>
      </c>
      <c r="G3250">
        <v>82</v>
      </c>
      <c r="H3250">
        <v>27.7</v>
      </c>
      <c r="I3250" t="s">
        <v>38</v>
      </c>
      <c r="J3250" s="1">
        <v>45937</v>
      </c>
      <c r="K3250" s="1">
        <v>45938</v>
      </c>
      <c r="L3250" t="s">
        <v>47</v>
      </c>
      <c r="M3250" t="s">
        <v>40</v>
      </c>
      <c r="N3250" t="s">
        <v>29</v>
      </c>
      <c r="O3250">
        <v>96</v>
      </c>
      <c r="P3250">
        <v>37.6</v>
      </c>
      <c r="Q3250" t="s">
        <v>30</v>
      </c>
      <c r="R3250" t="s">
        <v>42</v>
      </c>
      <c r="S3250">
        <v>50000</v>
      </c>
      <c r="T3250" t="s">
        <v>66</v>
      </c>
      <c r="U3250">
        <v>1</v>
      </c>
      <c r="V3250" t="s">
        <v>50</v>
      </c>
      <c r="W3250" t="str">
        <f>TEXT(EHR[[#This Row],[Admission_Date]], "MMM")</f>
        <v>Oct</v>
      </c>
      <c r="X3250">
        <f>MONTH(EHR[[#This Row],[Admission_Date]])</f>
        <v>10</v>
      </c>
    </row>
    <row r="3251" spans="1:24" x14ac:dyDescent="0.25">
      <c r="A3251" t="s">
        <v>3312</v>
      </c>
      <c r="B3251" t="s">
        <v>23</v>
      </c>
      <c r="C3251">
        <v>11</v>
      </c>
      <c r="D3251" t="s">
        <v>73</v>
      </c>
      <c r="E3251" t="s">
        <v>25</v>
      </c>
      <c r="F3251">
        <v>163</v>
      </c>
      <c r="G3251">
        <v>72</v>
      </c>
      <c r="H3251">
        <v>27.1</v>
      </c>
      <c r="I3251" t="s">
        <v>38</v>
      </c>
      <c r="J3251" s="1">
        <v>45937</v>
      </c>
      <c r="K3251" s="1">
        <v>45940</v>
      </c>
      <c r="L3251" t="s">
        <v>59</v>
      </c>
      <c r="M3251" t="s">
        <v>40</v>
      </c>
      <c r="N3251" t="s">
        <v>48</v>
      </c>
      <c r="O3251">
        <v>78</v>
      </c>
      <c r="P3251">
        <v>37.700000000000003</v>
      </c>
      <c r="Q3251" t="s">
        <v>30</v>
      </c>
      <c r="R3251" t="s">
        <v>49</v>
      </c>
      <c r="S3251">
        <v>25000</v>
      </c>
      <c r="T3251" t="s">
        <v>32</v>
      </c>
      <c r="U3251">
        <v>3</v>
      </c>
      <c r="V3251" t="s">
        <v>61</v>
      </c>
      <c r="W3251" t="str">
        <f>TEXT(EHR[[#This Row],[Admission_Date]], "MMM")</f>
        <v>Oct</v>
      </c>
      <c r="X3251">
        <f>MONTH(EHR[[#This Row],[Admission_Date]])</f>
        <v>10</v>
      </c>
    </row>
    <row r="3252" spans="1:24" x14ac:dyDescent="0.25">
      <c r="A3252" t="s">
        <v>3313</v>
      </c>
      <c r="B3252" t="s">
        <v>23</v>
      </c>
      <c r="C3252">
        <v>32</v>
      </c>
      <c r="D3252" t="s">
        <v>24</v>
      </c>
      <c r="E3252" t="s">
        <v>52</v>
      </c>
      <c r="F3252">
        <v>172</v>
      </c>
      <c r="G3252">
        <v>73</v>
      </c>
      <c r="H3252">
        <v>24.7</v>
      </c>
      <c r="I3252" t="s">
        <v>38</v>
      </c>
      <c r="J3252" s="1">
        <v>45851</v>
      </c>
      <c r="K3252" s="1">
        <v>45859</v>
      </c>
      <c r="L3252" t="s">
        <v>65</v>
      </c>
      <c r="M3252" t="s">
        <v>40</v>
      </c>
      <c r="N3252" t="s">
        <v>29</v>
      </c>
      <c r="O3252">
        <v>76</v>
      </c>
      <c r="P3252">
        <v>37.5</v>
      </c>
      <c r="Q3252" t="s">
        <v>30</v>
      </c>
      <c r="R3252" t="s">
        <v>31</v>
      </c>
      <c r="S3252">
        <v>75000</v>
      </c>
      <c r="T3252" t="s">
        <v>43</v>
      </c>
      <c r="U3252">
        <v>8</v>
      </c>
      <c r="V3252" t="s">
        <v>44</v>
      </c>
      <c r="W3252" t="str">
        <f>TEXT(EHR[[#This Row],[Admission_Date]], "MMM")</f>
        <v>Jul</v>
      </c>
      <c r="X3252">
        <f>MONTH(EHR[[#This Row],[Admission_Date]])</f>
        <v>7</v>
      </c>
    </row>
    <row r="3253" spans="1:24" x14ac:dyDescent="0.25">
      <c r="A3253" t="s">
        <v>3314</v>
      </c>
      <c r="B3253" t="s">
        <v>35</v>
      </c>
      <c r="C3253">
        <v>29</v>
      </c>
      <c r="D3253" t="s">
        <v>56</v>
      </c>
      <c r="E3253" t="s">
        <v>52</v>
      </c>
      <c r="F3253">
        <v>160</v>
      </c>
      <c r="G3253">
        <v>46</v>
      </c>
      <c r="H3253">
        <v>18</v>
      </c>
      <c r="I3253" t="s">
        <v>38</v>
      </c>
      <c r="J3253" s="1">
        <v>46032</v>
      </c>
      <c r="K3253" s="1">
        <v>46034</v>
      </c>
      <c r="L3253" t="s">
        <v>27</v>
      </c>
      <c r="M3253" t="s">
        <v>71</v>
      </c>
      <c r="N3253" t="s">
        <v>48</v>
      </c>
      <c r="O3253">
        <v>110</v>
      </c>
      <c r="P3253">
        <v>38.9</v>
      </c>
      <c r="Q3253" t="s">
        <v>57</v>
      </c>
      <c r="R3253" t="s">
        <v>42</v>
      </c>
      <c r="S3253">
        <v>50000</v>
      </c>
      <c r="T3253" t="s">
        <v>66</v>
      </c>
      <c r="U3253">
        <v>2</v>
      </c>
      <c r="V3253" t="s">
        <v>44</v>
      </c>
      <c r="W3253" t="str">
        <f>TEXT(EHR[[#This Row],[Admission_Date]], "MMM")</f>
        <v>Jan</v>
      </c>
      <c r="X3253">
        <f>MONTH(EHR[[#This Row],[Admission_Date]])</f>
        <v>1</v>
      </c>
    </row>
    <row r="3254" spans="1:24" x14ac:dyDescent="0.25">
      <c r="A3254" t="s">
        <v>3315</v>
      </c>
      <c r="B3254" t="s">
        <v>23</v>
      </c>
      <c r="C3254">
        <v>75</v>
      </c>
      <c r="D3254" t="s">
        <v>24</v>
      </c>
      <c r="E3254" t="s">
        <v>52</v>
      </c>
      <c r="F3254">
        <v>166</v>
      </c>
      <c r="G3254">
        <v>84</v>
      </c>
      <c r="H3254">
        <v>30.5</v>
      </c>
      <c r="I3254" t="s">
        <v>53</v>
      </c>
      <c r="J3254" s="1">
        <v>45967</v>
      </c>
      <c r="K3254" s="1">
        <v>45969</v>
      </c>
      <c r="L3254" t="s">
        <v>65</v>
      </c>
      <c r="M3254" t="s">
        <v>71</v>
      </c>
      <c r="N3254" t="s">
        <v>29</v>
      </c>
      <c r="O3254">
        <v>84</v>
      </c>
      <c r="P3254">
        <v>36.4</v>
      </c>
      <c r="Q3254" t="s">
        <v>30</v>
      </c>
      <c r="R3254" t="s">
        <v>31</v>
      </c>
      <c r="S3254">
        <v>25000</v>
      </c>
      <c r="T3254" t="s">
        <v>66</v>
      </c>
      <c r="U3254">
        <v>2</v>
      </c>
      <c r="V3254" t="s">
        <v>50</v>
      </c>
      <c r="W3254" t="str">
        <f>TEXT(EHR[[#This Row],[Admission_Date]], "MMM")</f>
        <v>Nov</v>
      </c>
      <c r="X3254">
        <f>MONTH(EHR[[#This Row],[Admission_Date]])</f>
        <v>11</v>
      </c>
    </row>
    <row r="3255" spans="1:24" x14ac:dyDescent="0.25">
      <c r="A3255" t="s">
        <v>3316</v>
      </c>
      <c r="B3255" t="s">
        <v>35</v>
      </c>
      <c r="C3255">
        <v>81</v>
      </c>
      <c r="D3255" t="s">
        <v>56</v>
      </c>
      <c r="E3255" t="s">
        <v>52</v>
      </c>
      <c r="F3255">
        <v>172</v>
      </c>
      <c r="G3255">
        <v>105</v>
      </c>
      <c r="H3255">
        <v>35.5</v>
      </c>
      <c r="I3255" t="s">
        <v>53</v>
      </c>
      <c r="J3255" s="1">
        <v>46035</v>
      </c>
      <c r="K3255" s="1">
        <v>46045</v>
      </c>
      <c r="L3255" t="s">
        <v>59</v>
      </c>
      <c r="M3255" t="s">
        <v>54</v>
      </c>
      <c r="N3255" t="s">
        <v>48</v>
      </c>
      <c r="O3255">
        <v>101</v>
      </c>
      <c r="P3255">
        <v>37.299999999999997</v>
      </c>
      <c r="Q3255" t="s">
        <v>57</v>
      </c>
      <c r="R3255" t="s">
        <v>31</v>
      </c>
      <c r="S3255">
        <v>75000</v>
      </c>
      <c r="T3255" t="s">
        <v>32</v>
      </c>
      <c r="U3255">
        <v>10</v>
      </c>
      <c r="V3255" t="s">
        <v>50</v>
      </c>
      <c r="W3255" t="str">
        <f>TEXT(EHR[[#This Row],[Admission_Date]], "MMM")</f>
        <v>Jan</v>
      </c>
      <c r="X3255">
        <f>MONTH(EHR[[#This Row],[Admission_Date]])</f>
        <v>1</v>
      </c>
    </row>
    <row r="3256" spans="1:24" x14ac:dyDescent="0.25">
      <c r="A3256" t="s">
        <v>3317</v>
      </c>
      <c r="B3256" t="s">
        <v>23</v>
      </c>
      <c r="C3256">
        <v>26</v>
      </c>
      <c r="D3256" t="s">
        <v>56</v>
      </c>
      <c r="E3256" t="s">
        <v>37</v>
      </c>
      <c r="F3256">
        <v>172</v>
      </c>
      <c r="G3256">
        <v>67</v>
      </c>
      <c r="H3256">
        <v>22.6</v>
      </c>
      <c r="I3256" t="s">
        <v>46</v>
      </c>
      <c r="J3256" s="1">
        <v>45810</v>
      </c>
      <c r="K3256" s="1">
        <v>45819</v>
      </c>
      <c r="L3256" t="s">
        <v>39</v>
      </c>
      <c r="M3256" t="s">
        <v>71</v>
      </c>
      <c r="N3256" t="s">
        <v>48</v>
      </c>
      <c r="O3256">
        <v>74</v>
      </c>
      <c r="P3256">
        <v>37.700000000000003</v>
      </c>
      <c r="Q3256" t="s">
        <v>41</v>
      </c>
      <c r="R3256" t="s">
        <v>42</v>
      </c>
      <c r="S3256">
        <v>75000</v>
      </c>
      <c r="T3256" t="s">
        <v>32</v>
      </c>
      <c r="U3256">
        <v>9</v>
      </c>
      <c r="V3256" t="s">
        <v>44</v>
      </c>
      <c r="W3256" t="str">
        <f>TEXT(EHR[[#This Row],[Admission_Date]], "MMM")</f>
        <v>Jun</v>
      </c>
      <c r="X3256">
        <f>MONTH(EHR[[#This Row],[Admission_Date]])</f>
        <v>6</v>
      </c>
    </row>
    <row r="3257" spans="1:24" x14ac:dyDescent="0.25">
      <c r="A3257" t="s">
        <v>3318</v>
      </c>
      <c r="B3257" t="s">
        <v>23</v>
      </c>
      <c r="C3257">
        <v>67</v>
      </c>
      <c r="D3257" t="s">
        <v>73</v>
      </c>
      <c r="E3257" t="s">
        <v>25</v>
      </c>
      <c r="F3257">
        <v>160</v>
      </c>
      <c r="G3257">
        <v>108</v>
      </c>
      <c r="H3257">
        <v>42.2</v>
      </c>
      <c r="I3257" t="s">
        <v>53</v>
      </c>
      <c r="J3257" s="1">
        <v>46019</v>
      </c>
      <c r="K3257" s="1">
        <v>46026</v>
      </c>
      <c r="L3257" t="s">
        <v>47</v>
      </c>
      <c r="M3257" t="s">
        <v>54</v>
      </c>
      <c r="N3257" t="s">
        <v>29</v>
      </c>
      <c r="O3257">
        <v>78</v>
      </c>
      <c r="P3257">
        <v>37.799999999999997</v>
      </c>
      <c r="Q3257" t="s">
        <v>30</v>
      </c>
      <c r="R3257" t="s">
        <v>49</v>
      </c>
      <c r="S3257">
        <v>75000</v>
      </c>
      <c r="T3257" t="s">
        <v>32</v>
      </c>
      <c r="U3257">
        <v>7</v>
      </c>
      <c r="V3257" t="s">
        <v>50</v>
      </c>
      <c r="W3257" t="str">
        <f>TEXT(EHR[[#This Row],[Admission_Date]], "MMM")</f>
        <v>Dec</v>
      </c>
      <c r="X3257">
        <f>MONTH(EHR[[#This Row],[Admission_Date]])</f>
        <v>12</v>
      </c>
    </row>
    <row r="3258" spans="1:24" x14ac:dyDescent="0.25">
      <c r="A3258" t="s">
        <v>3319</v>
      </c>
      <c r="B3258" t="s">
        <v>23</v>
      </c>
      <c r="C3258">
        <v>5</v>
      </c>
      <c r="D3258" t="s">
        <v>73</v>
      </c>
      <c r="E3258" t="s">
        <v>37</v>
      </c>
      <c r="F3258">
        <v>159</v>
      </c>
      <c r="G3258">
        <v>106</v>
      </c>
      <c r="H3258">
        <v>41.9</v>
      </c>
      <c r="I3258" t="s">
        <v>26</v>
      </c>
      <c r="J3258" s="1">
        <v>46074</v>
      </c>
      <c r="K3258" s="1">
        <v>46080</v>
      </c>
      <c r="L3258" t="s">
        <v>65</v>
      </c>
      <c r="M3258" t="s">
        <v>28</v>
      </c>
      <c r="N3258" t="s">
        <v>29</v>
      </c>
      <c r="O3258">
        <v>100</v>
      </c>
      <c r="P3258">
        <v>36</v>
      </c>
      <c r="Q3258" t="s">
        <v>57</v>
      </c>
      <c r="R3258" t="s">
        <v>42</v>
      </c>
      <c r="S3258">
        <v>75000</v>
      </c>
      <c r="T3258" t="s">
        <v>32</v>
      </c>
      <c r="U3258">
        <v>6</v>
      </c>
      <c r="V3258" t="s">
        <v>81</v>
      </c>
      <c r="W3258" t="str">
        <f>TEXT(EHR[[#This Row],[Admission_Date]], "MMM")</f>
        <v>Feb</v>
      </c>
      <c r="X3258">
        <f>MONTH(EHR[[#This Row],[Admission_Date]])</f>
        <v>2</v>
      </c>
    </row>
    <row r="3259" spans="1:24" x14ac:dyDescent="0.25">
      <c r="A3259" t="s">
        <v>3320</v>
      </c>
      <c r="B3259" t="s">
        <v>23</v>
      </c>
      <c r="C3259">
        <v>24</v>
      </c>
      <c r="D3259" t="s">
        <v>36</v>
      </c>
      <c r="E3259" t="s">
        <v>37</v>
      </c>
      <c r="F3259">
        <v>168</v>
      </c>
      <c r="G3259">
        <v>73</v>
      </c>
      <c r="H3259">
        <v>25.9</v>
      </c>
      <c r="I3259" t="s">
        <v>38</v>
      </c>
      <c r="J3259" s="1">
        <v>45695</v>
      </c>
      <c r="K3259" s="1">
        <v>45699</v>
      </c>
      <c r="L3259" t="s">
        <v>59</v>
      </c>
      <c r="M3259" t="s">
        <v>71</v>
      </c>
      <c r="N3259" t="s">
        <v>48</v>
      </c>
      <c r="O3259">
        <v>97</v>
      </c>
      <c r="P3259">
        <v>38.799999999999997</v>
      </c>
      <c r="Q3259" t="s">
        <v>30</v>
      </c>
      <c r="R3259" t="s">
        <v>31</v>
      </c>
      <c r="S3259">
        <v>50000</v>
      </c>
      <c r="T3259" t="s">
        <v>43</v>
      </c>
      <c r="U3259">
        <v>4</v>
      </c>
      <c r="V3259" t="s">
        <v>44</v>
      </c>
      <c r="W3259" t="str">
        <f>TEXT(EHR[[#This Row],[Admission_Date]], "MMM")</f>
        <v>Feb</v>
      </c>
      <c r="X3259">
        <f>MONTH(EHR[[#This Row],[Admission_Date]])</f>
        <v>2</v>
      </c>
    </row>
    <row r="3260" spans="1:24" x14ac:dyDescent="0.25">
      <c r="A3260" t="s">
        <v>3321</v>
      </c>
      <c r="B3260" t="s">
        <v>23</v>
      </c>
      <c r="C3260">
        <v>62</v>
      </c>
      <c r="D3260" t="s">
        <v>73</v>
      </c>
      <c r="E3260" t="s">
        <v>25</v>
      </c>
      <c r="F3260">
        <v>186</v>
      </c>
      <c r="G3260">
        <v>100</v>
      </c>
      <c r="H3260">
        <v>28.9</v>
      </c>
      <c r="I3260" t="s">
        <v>53</v>
      </c>
      <c r="J3260" s="1">
        <v>46162</v>
      </c>
      <c r="K3260" s="1">
        <v>46167</v>
      </c>
      <c r="L3260" t="s">
        <v>39</v>
      </c>
      <c r="M3260" t="s">
        <v>54</v>
      </c>
      <c r="N3260" t="s">
        <v>29</v>
      </c>
      <c r="O3260">
        <v>105</v>
      </c>
      <c r="P3260">
        <v>37</v>
      </c>
      <c r="Q3260" t="s">
        <v>57</v>
      </c>
      <c r="R3260" t="s">
        <v>31</v>
      </c>
      <c r="S3260">
        <v>75000</v>
      </c>
      <c r="T3260" t="s">
        <v>32</v>
      </c>
      <c r="U3260">
        <v>5</v>
      </c>
      <c r="V3260" t="s">
        <v>50</v>
      </c>
      <c r="W3260" t="str">
        <f>TEXT(EHR[[#This Row],[Admission_Date]], "MMM")</f>
        <v>May</v>
      </c>
      <c r="X3260">
        <f>MONTH(EHR[[#This Row],[Admission_Date]])</f>
        <v>5</v>
      </c>
    </row>
    <row r="3261" spans="1:24" x14ac:dyDescent="0.25">
      <c r="A3261" t="s">
        <v>3322</v>
      </c>
      <c r="B3261" t="s">
        <v>23</v>
      </c>
      <c r="C3261">
        <v>21</v>
      </c>
      <c r="D3261" t="s">
        <v>36</v>
      </c>
      <c r="E3261" t="s">
        <v>52</v>
      </c>
      <c r="F3261">
        <v>175</v>
      </c>
      <c r="G3261">
        <v>78</v>
      </c>
      <c r="H3261">
        <v>25.5</v>
      </c>
      <c r="I3261" t="s">
        <v>26</v>
      </c>
      <c r="J3261" s="1">
        <v>46028</v>
      </c>
      <c r="K3261" s="1">
        <v>46029</v>
      </c>
      <c r="L3261" t="s">
        <v>27</v>
      </c>
      <c r="M3261" t="s">
        <v>28</v>
      </c>
      <c r="N3261" t="s">
        <v>48</v>
      </c>
      <c r="O3261">
        <v>81</v>
      </c>
      <c r="P3261">
        <v>36.6</v>
      </c>
      <c r="Q3261" t="s">
        <v>41</v>
      </c>
      <c r="R3261" t="s">
        <v>42</v>
      </c>
      <c r="S3261">
        <v>50000</v>
      </c>
      <c r="T3261" t="s">
        <v>32</v>
      </c>
      <c r="U3261">
        <v>1</v>
      </c>
      <c r="V3261" t="s">
        <v>44</v>
      </c>
      <c r="W3261" t="str">
        <f>TEXT(EHR[[#This Row],[Admission_Date]], "MMM")</f>
        <v>Jan</v>
      </c>
      <c r="X3261">
        <f>MONTH(EHR[[#This Row],[Admission_Date]])</f>
        <v>1</v>
      </c>
    </row>
    <row r="3262" spans="1:24" x14ac:dyDescent="0.25">
      <c r="A3262" t="s">
        <v>3323</v>
      </c>
      <c r="B3262" t="s">
        <v>35</v>
      </c>
      <c r="C3262">
        <v>9</v>
      </c>
      <c r="D3262" t="s">
        <v>24</v>
      </c>
      <c r="E3262" t="s">
        <v>25</v>
      </c>
      <c r="F3262">
        <v>176</v>
      </c>
      <c r="G3262">
        <v>67</v>
      </c>
      <c r="H3262">
        <v>21.6</v>
      </c>
      <c r="I3262" t="s">
        <v>53</v>
      </c>
      <c r="J3262" s="1">
        <v>45992</v>
      </c>
      <c r="K3262" s="1">
        <v>45998</v>
      </c>
      <c r="L3262" t="s">
        <v>47</v>
      </c>
      <c r="M3262" t="s">
        <v>71</v>
      </c>
      <c r="N3262" t="s">
        <v>48</v>
      </c>
      <c r="O3262">
        <v>99</v>
      </c>
      <c r="P3262">
        <v>36.799999999999997</v>
      </c>
      <c r="Q3262" t="s">
        <v>30</v>
      </c>
      <c r="R3262" t="s">
        <v>31</v>
      </c>
      <c r="S3262">
        <v>75000</v>
      </c>
      <c r="T3262" t="s">
        <v>66</v>
      </c>
      <c r="U3262">
        <v>6</v>
      </c>
      <c r="V3262" t="s">
        <v>81</v>
      </c>
      <c r="W3262" t="str">
        <f>TEXT(EHR[[#This Row],[Admission_Date]], "MMM")</f>
        <v>Dec</v>
      </c>
      <c r="X3262">
        <f>MONTH(EHR[[#This Row],[Admission_Date]])</f>
        <v>12</v>
      </c>
    </row>
    <row r="3263" spans="1:24" x14ac:dyDescent="0.25">
      <c r="A3263" t="s">
        <v>3324</v>
      </c>
      <c r="B3263" t="s">
        <v>35</v>
      </c>
      <c r="C3263">
        <v>6</v>
      </c>
      <c r="D3263" t="s">
        <v>24</v>
      </c>
      <c r="E3263" t="s">
        <v>37</v>
      </c>
      <c r="F3263">
        <v>165</v>
      </c>
      <c r="G3263">
        <v>50</v>
      </c>
      <c r="H3263">
        <v>18.399999999999999</v>
      </c>
      <c r="I3263" t="s">
        <v>93</v>
      </c>
      <c r="J3263" s="1">
        <v>45973</v>
      </c>
      <c r="K3263" s="1">
        <v>45979</v>
      </c>
      <c r="L3263" t="s">
        <v>39</v>
      </c>
      <c r="M3263" t="s">
        <v>28</v>
      </c>
      <c r="N3263" t="s">
        <v>48</v>
      </c>
      <c r="O3263">
        <v>80</v>
      </c>
      <c r="P3263">
        <v>36.1</v>
      </c>
      <c r="Q3263" t="s">
        <v>30</v>
      </c>
      <c r="R3263" t="s">
        <v>49</v>
      </c>
      <c r="S3263">
        <v>50000</v>
      </c>
      <c r="T3263" t="s">
        <v>66</v>
      </c>
      <c r="U3263">
        <v>6</v>
      </c>
      <c r="V3263" t="s">
        <v>81</v>
      </c>
      <c r="W3263" t="str">
        <f>TEXT(EHR[[#This Row],[Admission_Date]], "MMM")</f>
        <v>Nov</v>
      </c>
      <c r="X3263">
        <f>MONTH(EHR[[#This Row],[Admission_Date]])</f>
        <v>11</v>
      </c>
    </row>
    <row r="3264" spans="1:24" x14ac:dyDescent="0.25">
      <c r="A3264" t="s">
        <v>3325</v>
      </c>
      <c r="B3264" t="s">
        <v>35</v>
      </c>
      <c r="C3264">
        <v>2</v>
      </c>
      <c r="D3264" t="s">
        <v>73</v>
      </c>
      <c r="E3264" t="s">
        <v>37</v>
      </c>
      <c r="F3264">
        <v>146</v>
      </c>
      <c r="G3264">
        <v>103</v>
      </c>
      <c r="H3264">
        <v>48.3</v>
      </c>
      <c r="I3264" t="s">
        <v>93</v>
      </c>
      <c r="J3264" s="1">
        <v>45808</v>
      </c>
      <c r="K3264" s="1">
        <v>45815</v>
      </c>
      <c r="L3264" t="s">
        <v>39</v>
      </c>
      <c r="M3264" t="s">
        <v>54</v>
      </c>
      <c r="N3264" t="s">
        <v>29</v>
      </c>
      <c r="O3264">
        <v>81</v>
      </c>
      <c r="P3264">
        <v>38.4</v>
      </c>
      <c r="Q3264" t="s">
        <v>41</v>
      </c>
      <c r="R3264" t="s">
        <v>31</v>
      </c>
      <c r="S3264">
        <v>50000</v>
      </c>
      <c r="T3264" t="s">
        <v>43</v>
      </c>
      <c r="U3264">
        <v>7</v>
      </c>
      <c r="V3264" t="s">
        <v>81</v>
      </c>
      <c r="W3264" t="str">
        <f>TEXT(EHR[[#This Row],[Admission_Date]], "MMM")</f>
        <v>May</v>
      </c>
      <c r="X3264">
        <f>MONTH(EHR[[#This Row],[Admission_Date]])</f>
        <v>5</v>
      </c>
    </row>
    <row r="3265" spans="1:24" x14ac:dyDescent="0.25">
      <c r="A3265" t="s">
        <v>3326</v>
      </c>
      <c r="B3265" t="s">
        <v>35</v>
      </c>
      <c r="C3265">
        <v>82</v>
      </c>
      <c r="D3265" t="s">
        <v>24</v>
      </c>
      <c r="E3265" t="s">
        <v>52</v>
      </c>
      <c r="F3265">
        <v>152</v>
      </c>
      <c r="G3265">
        <v>79</v>
      </c>
      <c r="H3265">
        <v>34.200000000000003</v>
      </c>
      <c r="I3265" t="s">
        <v>38</v>
      </c>
      <c r="J3265" s="1">
        <v>45798</v>
      </c>
      <c r="K3265" s="1">
        <v>45803</v>
      </c>
      <c r="L3265" t="s">
        <v>27</v>
      </c>
      <c r="M3265" t="s">
        <v>71</v>
      </c>
      <c r="N3265" t="s">
        <v>29</v>
      </c>
      <c r="O3265">
        <v>80</v>
      </c>
      <c r="P3265">
        <v>38.799999999999997</v>
      </c>
      <c r="Q3265" t="s">
        <v>30</v>
      </c>
      <c r="R3265" t="s">
        <v>42</v>
      </c>
      <c r="S3265">
        <v>75000</v>
      </c>
      <c r="T3265" t="s">
        <v>43</v>
      </c>
      <c r="U3265">
        <v>5</v>
      </c>
      <c r="V3265" t="s">
        <v>50</v>
      </c>
      <c r="W3265" t="str">
        <f>TEXT(EHR[[#This Row],[Admission_Date]], "MMM")</f>
        <v>May</v>
      </c>
      <c r="X3265">
        <f>MONTH(EHR[[#This Row],[Admission_Date]])</f>
        <v>5</v>
      </c>
    </row>
    <row r="3266" spans="1:24" x14ac:dyDescent="0.25">
      <c r="A3266" t="s">
        <v>3327</v>
      </c>
      <c r="B3266" t="s">
        <v>35</v>
      </c>
      <c r="C3266">
        <v>41</v>
      </c>
      <c r="D3266" t="s">
        <v>73</v>
      </c>
      <c r="E3266" t="s">
        <v>25</v>
      </c>
      <c r="F3266">
        <v>189</v>
      </c>
      <c r="G3266">
        <v>84</v>
      </c>
      <c r="H3266">
        <v>23.5</v>
      </c>
      <c r="I3266" t="s">
        <v>26</v>
      </c>
      <c r="J3266" s="1">
        <v>45964</v>
      </c>
      <c r="K3266" s="1">
        <v>45974</v>
      </c>
      <c r="L3266" t="s">
        <v>59</v>
      </c>
      <c r="M3266" t="s">
        <v>71</v>
      </c>
      <c r="N3266" t="s">
        <v>29</v>
      </c>
      <c r="O3266">
        <v>97</v>
      </c>
      <c r="P3266">
        <v>38.799999999999997</v>
      </c>
      <c r="Q3266" t="s">
        <v>57</v>
      </c>
      <c r="R3266" t="s">
        <v>49</v>
      </c>
      <c r="S3266">
        <v>25000</v>
      </c>
      <c r="T3266" t="s">
        <v>32</v>
      </c>
      <c r="U3266">
        <v>10</v>
      </c>
      <c r="V3266" t="s">
        <v>33</v>
      </c>
      <c r="W3266" t="str">
        <f>TEXT(EHR[[#This Row],[Admission_Date]], "MMM")</f>
        <v>Nov</v>
      </c>
      <c r="X3266">
        <f>MONTH(EHR[[#This Row],[Admission_Date]])</f>
        <v>11</v>
      </c>
    </row>
    <row r="3267" spans="1:24" x14ac:dyDescent="0.25">
      <c r="A3267" t="s">
        <v>3328</v>
      </c>
      <c r="B3267" t="s">
        <v>23</v>
      </c>
      <c r="C3267">
        <v>6</v>
      </c>
      <c r="D3267" t="s">
        <v>73</v>
      </c>
      <c r="E3267" t="s">
        <v>25</v>
      </c>
      <c r="F3267">
        <v>168</v>
      </c>
      <c r="G3267">
        <v>55</v>
      </c>
      <c r="H3267">
        <v>19.5</v>
      </c>
      <c r="I3267" t="s">
        <v>38</v>
      </c>
      <c r="J3267" s="1">
        <v>45978</v>
      </c>
      <c r="K3267" s="1">
        <v>45981</v>
      </c>
      <c r="L3267" t="s">
        <v>47</v>
      </c>
      <c r="M3267" t="s">
        <v>54</v>
      </c>
      <c r="N3267" t="s">
        <v>48</v>
      </c>
      <c r="O3267">
        <v>63</v>
      </c>
      <c r="P3267">
        <v>38.6</v>
      </c>
      <c r="Q3267" t="s">
        <v>41</v>
      </c>
      <c r="R3267" t="s">
        <v>31</v>
      </c>
      <c r="S3267">
        <v>50000</v>
      </c>
      <c r="T3267" t="s">
        <v>32</v>
      </c>
      <c r="U3267">
        <v>3</v>
      </c>
      <c r="V3267" t="s">
        <v>81</v>
      </c>
      <c r="W3267" t="str">
        <f>TEXT(EHR[[#This Row],[Admission_Date]], "MMM")</f>
        <v>Nov</v>
      </c>
      <c r="X3267">
        <f>MONTH(EHR[[#This Row],[Admission_Date]])</f>
        <v>11</v>
      </c>
    </row>
    <row r="3268" spans="1:24" x14ac:dyDescent="0.25">
      <c r="A3268" t="s">
        <v>3329</v>
      </c>
      <c r="B3268" t="s">
        <v>23</v>
      </c>
      <c r="C3268">
        <v>62</v>
      </c>
      <c r="D3268" t="s">
        <v>73</v>
      </c>
      <c r="E3268" t="s">
        <v>52</v>
      </c>
      <c r="F3268">
        <v>153</v>
      </c>
      <c r="G3268">
        <v>92</v>
      </c>
      <c r="H3268">
        <v>39.299999999999997</v>
      </c>
      <c r="I3268" t="s">
        <v>38</v>
      </c>
      <c r="J3268" s="1">
        <v>46069</v>
      </c>
      <c r="K3268" s="1">
        <v>46076</v>
      </c>
      <c r="L3268" t="s">
        <v>27</v>
      </c>
      <c r="M3268" t="s">
        <v>60</v>
      </c>
      <c r="N3268" t="s">
        <v>48</v>
      </c>
      <c r="O3268">
        <v>74</v>
      </c>
      <c r="P3268">
        <v>37</v>
      </c>
      <c r="Q3268" t="s">
        <v>41</v>
      </c>
      <c r="R3268" t="s">
        <v>49</v>
      </c>
      <c r="S3268">
        <v>25000</v>
      </c>
      <c r="T3268" t="s">
        <v>32</v>
      </c>
      <c r="U3268">
        <v>7</v>
      </c>
      <c r="V3268" t="s">
        <v>50</v>
      </c>
      <c r="W3268" t="str">
        <f>TEXT(EHR[[#This Row],[Admission_Date]], "MMM")</f>
        <v>Feb</v>
      </c>
      <c r="X3268">
        <f>MONTH(EHR[[#This Row],[Admission_Date]])</f>
        <v>2</v>
      </c>
    </row>
    <row r="3269" spans="1:24" x14ac:dyDescent="0.25">
      <c r="A3269" t="s">
        <v>3330</v>
      </c>
      <c r="B3269" t="s">
        <v>23</v>
      </c>
      <c r="C3269">
        <v>39</v>
      </c>
      <c r="D3269" t="s">
        <v>73</v>
      </c>
      <c r="E3269" t="s">
        <v>37</v>
      </c>
      <c r="F3269">
        <v>182</v>
      </c>
      <c r="G3269">
        <v>66</v>
      </c>
      <c r="H3269">
        <v>19.899999999999999</v>
      </c>
      <c r="I3269" t="s">
        <v>53</v>
      </c>
      <c r="J3269" s="1">
        <v>45781</v>
      </c>
      <c r="K3269" s="1">
        <v>45782</v>
      </c>
      <c r="L3269" t="s">
        <v>39</v>
      </c>
      <c r="M3269" t="s">
        <v>40</v>
      </c>
      <c r="N3269" t="s">
        <v>48</v>
      </c>
      <c r="O3269">
        <v>109</v>
      </c>
      <c r="P3269">
        <v>37.6</v>
      </c>
      <c r="Q3269" t="s">
        <v>57</v>
      </c>
      <c r="R3269" t="s">
        <v>49</v>
      </c>
      <c r="S3269">
        <v>25000</v>
      </c>
      <c r="T3269" t="s">
        <v>66</v>
      </c>
      <c r="U3269">
        <v>1</v>
      </c>
      <c r="V3269" t="s">
        <v>33</v>
      </c>
      <c r="W3269" t="str">
        <f>TEXT(EHR[[#This Row],[Admission_Date]], "MMM")</f>
        <v>May</v>
      </c>
      <c r="X3269">
        <f>MONTH(EHR[[#This Row],[Admission_Date]])</f>
        <v>5</v>
      </c>
    </row>
    <row r="3270" spans="1:24" x14ac:dyDescent="0.25">
      <c r="A3270" t="s">
        <v>3331</v>
      </c>
      <c r="B3270" t="s">
        <v>23</v>
      </c>
      <c r="C3270">
        <v>66</v>
      </c>
      <c r="D3270" t="s">
        <v>24</v>
      </c>
      <c r="E3270" t="s">
        <v>25</v>
      </c>
      <c r="F3270">
        <v>184</v>
      </c>
      <c r="G3270">
        <v>49</v>
      </c>
      <c r="H3270">
        <v>14.5</v>
      </c>
      <c r="I3270" t="s">
        <v>93</v>
      </c>
      <c r="J3270" s="1">
        <v>45945</v>
      </c>
      <c r="K3270" s="1">
        <v>45947</v>
      </c>
      <c r="L3270" t="s">
        <v>65</v>
      </c>
      <c r="M3270" t="s">
        <v>54</v>
      </c>
      <c r="N3270" t="s">
        <v>29</v>
      </c>
      <c r="O3270">
        <v>96</v>
      </c>
      <c r="P3270">
        <v>38.799999999999997</v>
      </c>
      <c r="Q3270" t="s">
        <v>57</v>
      </c>
      <c r="R3270" t="s">
        <v>42</v>
      </c>
      <c r="S3270">
        <v>25000</v>
      </c>
      <c r="T3270" t="s">
        <v>32</v>
      </c>
      <c r="U3270">
        <v>2</v>
      </c>
      <c r="V3270" t="s">
        <v>50</v>
      </c>
      <c r="W3270" t="str">
        <f>TEXT(EHR[[#This Row],[Admission_Date]], "MMM")</f>
        <v>Oct</v>
      </c>
      <c r="X3270">
        <f>MONTH(EHR[[#This Row],[Admission_Date]])</f>
        <v>10</v>
      </c>
    </row>
    <row r="3271" spans="1:24" x14ac:dyDescent="0.25">
      <c r="A3271" t="s">
        <v>3332</v>
      </c>
      <c r="B3271" t="s">
        <v>23</v>
      </c>
      <c r="C3271">
        <v>69</v>
      </c>
      <c r="D3271" t="s">
        <v>24</v>
      </c>
      <c r="E3271" t="s">
        <v>25</v>
      </c>
      <c r="F3271">
        <v>152</v>
      </c>
      <c r="G3271">
        <v>58</v>
      </c>
      <c r="H3271">
        <v>25.1</v>
      </c>
      <c r="I3271" t="s">
        <v>93</v>
      </c>
      <c r="J3271" s="1">
        <v>45678</v>
      </c>
      <c r="K3271" s="1">
        <v>45680</v>
      </c>
      <c r="L3271" t="s">
        <v>47</v>
      </c>
      <c r="M3271" t="s">
        <v>54</v>
      </c>
      <c r="N3271" t="s">
        <v>48</v>
      </c>
      <c r="O3271">
        <v>69</v>
      </c>
      <c r="P3271">
        <v>37.1</v>
      </c>
      <c r="Q3271" t="s">
        <v>57</v>
      </c>
      <c r="R3271" t="s">
        <v>31</v>
      </c>
      <c r="S3271">
        <v>50000</v>
      </c>
      <c r="T3271" t="s">
        <v>43</v>
      </c>
      <c r="U3271">
        <v>2</v>
      </c>
      <c r="V3271" t="s">
        <v>50</v>
      </c>
      <c r="W3271" t="str">
        <f>TEXT(EHR[[#This Row],[Admission_Date]], "MMM")</f>
        <v>Jan</v>
      </c>
      <c r="X3271">
        <f>MONTH(EHR[[#This Row],[Admission_Date]])</f>
        <v>1</v>
      </c>
    </row>
    <row r="3272" spans="1:24" x14ac:dyDescent="0.25">
      <c r="A3272" t="s">
        <v>3333</v>
      </c>
      <c r="B3272" t="s">
        <v>23</v>
      </c>
      <c r="C3272">
        <v>17</v>
      </c>
      <c r="D3272" t="s">
        <v>36</v>
      </c>
      <c r="E3272" t="s">
        <v>52</v>
      </c>
      <c r="F3272">
        <v>161</v>
      </c>
      <c r="G3272">
        <v>94</v>
      </c>
      <c r="H3272">
        <v>36.299999999999997</v>
      </c>
      <c r="I3272" t="s">
        <v>46</v>
      </c>
      <c r="J3272" s="1">
        <v>46143</v>
      </c>
      <c r="K3272" s="1">
        <v>46152</v>
      </c>
      <c r="L3272" t="s">
        <v>65</v>
      </c>
      <c r="M3272" t="s">
        <v>54</v>
      </c>
      <c r="N3272" t="s">
        <v>48</v>
      </c>
      <c r="O3272">
        <v>95</v>
      </c>
      <c r="P3272">
        <v>37.4</v>
      </c>
      <c r="Q3272" t="s">
        <v>41</v>
      </c>
      <c r="R3272" t="s">
        <v>49</v>
      </c>
      <c r="S3272">
        <v>75000</v>
      </c>
      <c r="T3272" t="s">
        <v>32</v>
      </c>
      <c r="U3272">
        <v>9</v>
      </c>
      <c r="V3272" t="s">
        <v>61</v>
      </c>
      <c r="W3272" t="str">
        <f>TEXT(EHR[[#This Row],[Admission_Date]], "MMM")</f>
        <v>May</v>
      </c>
      <c r="X3272">
        <f>MONTH(EHR[[#This Row],[Admission_Date]])</f>
        <v>5</v>
      </c>
    </row>
    <row r="3273" spans="1:24" x14ac:dyDescent="0.25">
      <c r="A3273" t="s">
        <v>3334</v>
      </c>
      <c r="B3273" t="s">
        <v>23</v>
      </c>
      <c r="C3273">
        <v>8</v>
      </c>
      <c r="D3273" t="s">
        <v>73</v>
      </c>
      <c r="E3273" t="s">
        <v>25</v>
      </c>
      <c r="F3273">
        <v>149</v>
      </c>
      <c r="G3273">
        <v>45</v>
      </c>
      <c r="H3273">
        <v>20.3</v>
      </c>
      <c r="I3273" t="s">
        <v>53</v>
      </c>
      <c r="J3273" s="1">
        <v>45921</v>
      </c>
      <c r="K3273" s="1">
        <v>45931</v>
      </c>
      <c r="L3273" t="s">
        <v>39</v>
      </c>
      <c r="M3273" t="s">
        <v>40</v>
      </c>
      <c r="N3273" t="s">
        <v>29</v>
      </c>
      <c r="O3273">
        <v>89</v>
      </c>
      <c r="P3273">
        <v>38.9</v>
      </c>
      <c r="Q3273" t="s">
        <v>57</v>
      </c>
      <c r="R3273" t="s">
        <v>42</v>
      </c>
      <c r="S3273">
        <v>25000</v>
      </c>
      <c r="T3273" t="s">
        <v>32</v>
      </c>
      <c r="U3273">
        <v>10</v>
      </c>
      <c r="V3273" t="s">
        <v>81</v>
      </c>
      <c r="W3273" t="str">
        <f>TEXT(EHR[[#This Row],[Admission_Date]], "MMM")</f>
        <v>Sep</v>
      </c>
      <c r="X3273">
        <f>MONTH(EHR[[#This Row],[Admission_Date]])</f>
        <v>9</v>
      </c>
    </row>
    <row r="3274" spans="1:24" x14ac:dyDescent="0.25">
      <c r="A3274" t="s">
        <v>3335</v>
      </c>
      <c r="B3274" t="s">
        <v>23</v>
      </c>
      <c r="C3274">
        <v>84</v>
      </c>
      <c r="D3274" t="s">
        <v>73</v>
      </c>
      <c r="E3274" t="s">
        <v>37</v>
      </c>
      <c r="F3274">
        <v>153</v>
      </c>
      <c r="G3274">
        <v>108</v>
      </c>
      <c r="H3274">
        <v>46.1</v>
      </c>
      <c r="I3274" t="s">
        <v>46</v>
      </c>
      <c r="J3274" s="1">
        <v>45992</v>
      </c>
      <c r="K3274" s="1">
        <v>45999</v>
      </c>
      <c r="L3274" t="s">
        <v>47</v>
      </c>
      <c r="M3274" t="s">
        <v>71</v>
      </c>
      <c r="N3274" t="s">
        <v>48</v>
      </c>
      <c r="O3274">
        <v>69</v>
      </c>
      <c r="P3274">
        <v>36.5</v>
      </c>
      <c r="Q3274" t="s">
        <v>57</v>
      </c>
      <c r="R3274" t="s">
        <v>42</v>
      </c>
      <c r="S3274">
        <v>50000</v>
      </c>
      <c r="T3274" t="s">
        <v>66</v>
      </c>
      <c r="U3274">
        <v>7</v>
      </c>
      <c r="V3274" t="s">
        <v>50</v>
      </c>
      <c r="W3274" t="str">
        <f>TEXT(EHR[[#This Row],[Admission_Date]], "MMM")</f>
        <v>Dec</v>
      </c>
      <c r="X3274">
        <f>MONTH(EHR[[#This Row],[Admission_Date]])</f>
        <v>12</v>
      </c>
    </row>
    <row r="3275" spans="1:24" x14ac:dyDescent="0.25">
      <c r="A3275" t="s">
        <v>3336</v>
      </c>
      <c r="B3275" t="s">
        <v>23</v>
      </c>
      <c r="C3275">
        <v>83</v>
      </c>
      <c r="D3275" t="s">
        <v>73</v>
      </c>
      <c r="E3275" t="s">
        <v>37</v>
      </c>
      <c r="F3275">
        <v>186</v>
      </c>
      <c r="G3275">
        <v>77</v>
      </c>
      <c r="H3275">
        <v>22.3</v>
      </c>
      <c r="I3275" t="s">
        <v>38</v>
      </c>
      <c r="J3275" s="1">
        <v>45833</v>
      </c>
      <c r="K3275" s="1">
        <v>45841</v>
      </c>
      <c r="L3275" t="s">
        <v>39</v>
      </c>
      <c r="M3275" t="s">
        <v>28</v>
      </c>
      <c r="N3275" t="s">
        <v>29</v>
      </c>
      <c r="O3275">
        <v>92</v>
      </c>
      <c r="P3275">
        <v>37.799999999999997</v>
      </c>
      <c r="Q3275" t="s">
        <v>57</v>
      </c>
      <c r="R3275" t="s">
        <v>49</v>
      </c>
      <c r="S3275">
        <v>50000</v>
      </c>
      <c r="T3275" t="s">
        <v>32</v>
      </c>
      <c r="U3275">
        <v>8</v>
      </c>
      <c r="V3275" t="s">
        <v>50</v>
      </c>
      <c r="W3275" t="str">
        <f>TEXT(EHR[[#This Row],[Admission_Date]], "MMM")</f>
        <v>Jun</v>
      </c>
      <c r="X3275">
        <f>MONTH(EHR[[#This Row],[Admission_Date]])</f>
        <v>6</v>
      </c>
    </row>
    <row r="3276" spans="1:24" x14ac:dyDescent="0.25">
      <c r="A3276" t="s">
        <v>3337</v>
      </c>
      <c r="B3276" t="s">
        <v>35</v>
      </c>
      <c r="C3276">
        <v>17</v>
      </c>
      <c r="D3276" t="s">
        <v>36</v>
      </c>
      <c r="E3276" t="s">
        <v>25</v>
      </c>
      <c r="F3276">
        <v>186</v>
      </c>
      <c r="G3276">
        <v>104</v>
      </c>
      <c r="H3276">
        <v>30.1</v>
      </c>
      <c r="I3276" t="s">
        <v>38</v>
      </c>
      <c r="J3276" s="1">
        <v>46135</v>
      </c>
      <c r="K3276" s="1">
        <v>46137</v>
      </c>
      <c r="L3276" t="s">
        <v>27</v>
      </c>
      <c r="M3276" t="s">
        <v>40</v>
      </c>
      <c r="N3276" t="s">
        <v>29</v>
      </c>
      <c r="O3276">
        <v>77</v>
      </c>
      <c r="P3276">
        <v>37.1</v>
      </c>
      <c r="Q3276" t="s">
        <v>30</v>
      </c>
      <c r="R3276" t="s">
        <v>42</v>
      </c>
      <c r="S3276">
        <v>25000</v>
      </c>
      <c r="T3276" t="s">
        <v>32</v>
      </c>
      <c r="U3276">
        <v>2</v>
      </c>
      <c r="V3276" t="s">
        <v>61</v>
      </c>
      <c r="W3276" t="str">
        <f>TEXT(EHR[[#This Row],[Admission_Date]], "MMM")</f>
        <v>Apr</v>
      </c>
      <c r="X3276">
        <f>MONTH(EHR[[#This Row],[Admission_Date]])</f>
        <v>4</v>
      </c>
    </row>
    <row r="3277" spans="1:24" x14ac:dyDescent="0.25">
      <c r="A3277" t="s">
        <v>3338</v>
      </c>
      <c r="B3277" t="s">
        <v>23</v>
      </c>
      <c r="C3277">
        <v>20</v>
      </c>
      <c r="D3277" t="s">
        <v>24</v>
      </c>
      <c r="E3277" t="s">
        <v>37</v>
      </c>
      <c r="F3277">
        <v>188</v>
      </c>
      <c r="G3277">
        <v>63</v>
      </c>
      <c r="H3277">
        <v>17.8</v>
      </c>
      <c r="I3277" t="s">
        <v>26</v>
      </c>
      <c r="J3277" s="1">
        <v>45888</v>
      </c>
      <c r="K3277" s="1">
        <v>45898</v>
      </c>
      <c r="L3277" t="s">
        <v>59</v>
      </c>
      <c r="M3277" t="s">
        <v>60</v>
      </c>
      <c r="N3277" t="s">
        <v>29</v>
      </c>
      <c r="O3277">
        <v>73</v>
      </c>
      <c r="P3277">
        <v>37.799999999999997</v>
      </c>
      <c r="Q3277" t="s">
        <v>41</v>
      </c>
      <c r="R3277" t="s">
        <v>49</v>
      </c>
      <c r="S3277">
        <v>25000</v>
      </c>
      <c r="T3277" t="s">
        <v>66</v>
      </c>
      <c r="U3277">
        <v>10</v>
      </c>
      <c r="V3277" t="s">
        <v>61</v>
      </c>
      <c r="W3277" t="str">
        <f>TEXT(EHR[[#This Row],[Admission_Date]], "MMM")</f>
        <v>Aug</v>
      </c>
      <c r="X3277">
        <f>MONTH(EHR[[#This Row],[Admission_Date]])</f>
        <v>8</v>
      </c>
    </row>
    <row r="3278" spans="1:24" x14ac:dyDescent="0.25">
      <c r="A3278" t="s">
        <v>3339</v>
      </c>
      <c r="B3278" t="s">
        <v>23</v>
      </c>
      <c r="C3278">
        <v>47</v>
      </c>
      <c r="D3278" t="s">
        <v>36</v>
      </c>
      <c r="E3278" t="s">
        <v>52</v>
      </c>
      <c r="F3278">
        <v>175</v>
      </c>
      <c r="G3278">
        <v>84</v>
      </c>
      <c r="H3278">
        <v>27.4</v>
      </c>
      <c r="I3278" t="s">
        <v>93</v>
      </c>
      <c r="J3278" s="1">
        <v>46145</v>
      </c>
      <c r="K3278" s="1">
        <v>46149</v>
      </c>
      <c r="L3278" t="s">
        <v>39</v>
      </c>
      <c r="M3278" t="s">
        <v>40</v>
      </c>
      <c r="N3278" t="s">
        <v>29</v>
      </c>
      <c r="O3278">
        <v>64</v>
      </c>
      <c r="P3278">
        <v>38.6</v>
      </c>
      <c r="Q3278" t="s">
        <v>41</v>
      </c>
      <c r="R3278" t="s">
        <v>31</v>
      </c>
      <c r="S3278">
        <v>75000</v>
      </c>
      <c r="T3278" t="s">
        <v>43</v>
      </c>
      <c r="U3278">
        <v>4</v>
      </c>
      <c r="V3278" t="s">
        <v>33</v>
      </c>
      <c r="W3278" t="str">
        <f>TEXT(EHR[[#This Row],[Admission_Date]], "MMM")</f>
        <v>May</v>
      </c>
      <c r="X3278">
        <f>MONTH(EHR[[#This Row],[Admission_Date]])</f>
        <v>5</v>
      </c>
    </row>
    <row r="3279" spans="1:24" x14ac:dyDescent="0.25">
      <c r="A3279" t="s">
        <v>3340</v>
      </c>
      <c r="B3279" t="s">
        <v>35</v>
      </c>
      <c r="C3279">
        <v>59</v>
      </c>
      <c r="D3279" t="s">
        <v>56</v>
      </c>
      <c r="E3279" t="s">
        <v>37</v>
      </c>
      <c r="F3279">
        <v>189</v>
      </c>
      <c r="G3279">
        <v>94</v>
      </c>
      <c r="H3279">
        <v>26.3</v>
      </c>
      <c r="I3279" t="s">
        <v>46</v>
      </c>
      <c r="J3279" s="1">
        <v>45852</v>
      </c>
      <c r="K3279" s="1">
        <v>45861</v>
      </c>
      <c r="L3279" t="s">
        <v>27</v>
      </c>
      <c r="M3279" t="s">
        <v>60</v>
      </c>
      <c r="N3279" t="s">
        <v>48</v>
      </c>
      <c r="O3279">
        <v>66</v>
      </c>
      <c r="P3279">
        <v>37.1</v>
      </c>
      <c r="Q3279" t="s">
        <v>41</v>
      </c>
      <c r="R3279" t="s">
        <v>42</v>
      </c>
      <c r="S3279">
        <v>75000</v>
      </c>
      <c r="T3279" t="s">
        <v>43</v>
      </c>
      <c r="U3279">
        <v>9</v>
      </c>
      <c r="V3279" t="s">
        <v>50</v>
      </c>
      <c r="W3279" t="str">
        <f>TEXT(EHR[[#This Row],[Admission_Date]], "MMM")</f>
        <v>Jul</v>
      </c>
      <c r="X3279">
        <f>MONTH(EHR[[#This Row],[Admission_Date]])</f>
        <v>7</v>
      </c>
    </row>
    <row r="3280" spans="1:24" x14ac:dyDescent="0.25">
      <c r="A3280" t="s">
        <v>3341</v>
      </c>
      <c r="B3280" t="s">
        <v>35</v>
      </c>
      <c r="C3280">
        <v>39</v>
      </c>
      <c r="D3280" t="s">
        <v>56</v>
      </c>
      <c r="E3280" t="s">
        <v>52</v>
      </c>
      <c r="F3280">
        <v>172</v>
      </c>
      <c r="G3280">
        <v>88</v>
      </c>
      <c r="H3280">
        <v>29.7</v>
      </c>
      <c r="I3280" t="s">
        <v>26</v>
      </c>
      <c r="J3280" s="1">
        <v>45849</v>
      </c>
      <c r="K3280" s="1">
        <v>45856</v>
      </c>
      <c r="L3280" t="s">
        <v>59</v>
      </c>
      <c r="M3280" t="s">
        <v>54</v>
      </c>
      <c r="N3280" t="s">
        <v>48</v>
      </c>
      <c r="O3280">
        <v>95</v>
      </c>
      <c r="P3280">
        <v>36.6</v>
      </c>
      <c r="Q3280" t="s">
        <v>30</v>
      </c>
      <c r="R3280" t="s">
        <v>49</v>
      </c>
      <c r="S3280">
        <v>25000</v>
      </c>
      <c r="T3280" t="s">
        <v>66</v>
      </c>
      <c r="U3280">
        <v>7</v>
      </c>
      <c r="V3280" t="s">
        <v>33</v>
      </c>
      <c r="W3280" t="str">
        <f>TEXT(EHR[[#This Row],[Admission_Date]], "MMM")</f>
        <v>Jul</v>
      </c>
      <c r="X3280">
        <f>MONTH(EHR[[#This Row],[Admission_Date]])</f>
        <v>7</v>
      </c>
    </row>
    <row r="3281" spans="1:24" x14ac:dyDescent="0.25">
      <c r="A3281" t="s">
        <v>3342</v>
      </c>
      <c r="B3281" t="s">
        <v>23</v>
      </c>
      <c r="C3281">
        <v>18</v>
      </c>
      <c r="D3281" t="s">
        <v>36</v>
      </c>
      <c r="E3281" t="s">
        <v>37</v>
      </c>
      <c r="F3281">
        <v>186</v>
      </c>
      <c r="G3281">
        <v>100</v>
      </c>
      <c r="H3281">
        <v>28.9</v>
      </c>
      <c r="I3281" t="s">
        <v>26</v>
      </c>
      <c r="J3281" s="1">
        <v>46191</v>
      </c>
      <c r="K3281" s="1">
        <v>46197</v>
      </c>
      <c r="L3281" t="s">
        <v>47</v>
      </c>
      <c r="M3281" t="s">
        <v>40</v>
      </c>
      <c r="N3281" t="s">
        <v>29</v>
      </c>
      <c r="O3281">
        <v>74</v>
      </c>
      <c r="P3281">
        <v>36.5</v>
      </c>
      <c r="Q3281" t="s">
        <v>30</v>
      </c>
      <c r="R3281" t="s">
        <v>42</v>
      </c>
      <c r="S3281">
        <v>75000</v>
      </c>
      <c r="T3281" t="s">
        <v>66</v>
      </c>
      <c r="U3281">
        <v>6</v>
      </c>
      <c r="V3281" t="s">
        <v>61</v>
      </c>
      <c r="W3281" t="str">
        <f>TEXT(EHR[[#This Row],[Admission_Date]], "MMM")</f>
        <v>Jun</v>
      </c>
      <c r="X3281">
        <f>MONTH(EHR[[#This Row],[Admission_Date]])</f>
        <v>6</v>
      </c>
    </row>
    <row r="3282" spans="1:24" x14ac:dyDescent="0.25">
      <c r="A3282" t="s">
        <v>3343</v>
      </c>
      <c r="B3282" t="s">
        <v>23</v>
      </c>
      <c r="C3282">
        <v>49</v>
      </c>
      <c r="D3282" t="s">
        <v>36</v>
      </c>
      <c r="E3282" t="s">
        <v>25</v>
      </c>
      <c r="F3282">
        <v>190</v>
      </c>
      <c r="G3282">
        <v>94</v>
      </c>
      <c r="H3282">
        <v>26</v>
      </c>
      <c r="I3282" t="s">
        <v>38</v>
      </c>
      <c r="J3282" s="1">
        <v>46083</v>
      </c>
      <c r="K3282" s="1">
        <v>46089</v>
      </c>
      <c r="L3282" t="s">
        <v>59</v>
      </c>
      <c r="M3282" t="s">
        <v>54</v>
      </c>
      <c r="N3282" t="s">
        <v>29</v>
      </c>
      <c r="O3282">
        <v>68</v>
      </c>
      <c r="P3282">
        <v>38.6</v>
      </c>
      <c r="Q3282" t="s">
        <v>57</v>
      </c>
      <c r="R3282" t="s">
        <v>31</v>
      </c>
      <c r="S3282">
        <v>25000</v>
      </c>
      <c r="T3282" t="s">
        <v>32</v>
      </c>
      <c r="U3282">
        <v>6</v>
      </c>
      <c r="V3282" t="s">
        <v>33</v>
      </c>
      <c r="W3282" t="str">
        <f>TEXT(EHR[[#This Row],[Admission_Date]], "MMM")</f>
        <v>Mar</v>
      </c>
      <c r="X3282">
        <f>MONTH(EHR[[#This Row],[Admission_Date]])</f>
        <v>3</v>
      </c>
    </row>
    <row r="3283" spans="1:24" x14ac:dyDescent="0.25">
      <c r="A3283" t="s">
        <v>3344</v>
      </c>
      <c r="B3283" t="s">
        <v>23</v>
      </c>
      <c r="C3283">
        <v>85</v>
      </c>
      <c r="D3283" t="s">
        <v>36</v>
      </c>
      <c r="E3283" t="s">
        <v>52</v>
      </c>
      <c r="F3283">
        <v>156</v>
      </c>
      <c r="G3283">
        <v>45</v>
      </c>
      <c r="H3283">
        <v>18.5</v>
      </c>
      <c r="I3283" t="s">
        <v>26</v>
      </c>
      <c r="J3283" s="1">
        <v>45724</v>
      </c>
      <c r="K3283" s="1">
        <v>45731</v>
      </c>
      <c r="L3283" t="s">
        <v>27</v>
      </c>
      <c r="M3283" t="s">
        <v>54</v>
      </c>
      <c r="N3283" t="s">
        <v>48</v>
      </c>
      <c r="O3283">
        <v>110</v>
      </c>
      <c r="P3283">
        <v>38.799999999999997</v>
      </c>
      <c r="Q3283" t="s">
        <v>30</v>
      </c>
      <c r="R3283" t="s">
        <v>42</v>
      </c>
      <c r="S3283">
        <v>75000</v>
      </c>
      <c r="T3283" t="s">
        <v>32</v>
      </c>
      <c r="U3283">
        <v>7</v>
      </c>
      <c r="V3283" t="s">
        <v>50</v>
      </c>
      <c r="W3283" t="str">
        <f>TEXT(EHR[[#This Row],[Admission_Date]], "MMM")</f>
        <v>Mar</v>
      </c>
      <c r="X3283">
        <f>MONTH(EHR[[#This Row],[Admission_Date]])</f>
        <v>3</v>
      </c>
    </row>
    <row r="3284" spans="1:24" x14ac:dyDescent="0.25">
      <c r="A3284" t="s">
        <v>3345</v>
      </c>
      <c r="B3284" t="s">
        <v>35</v>
      </c>
      <c r="C3284">
        <v>86</v>
      </c>
      <c r="D3284" t="s">
        <v>56</v>
      </c>
      <c r="E3284" t="s">
        <v>52</v>
      </c>
      <c r="F3284">
        <v>171</v>
      </c>
      <c r="G3284">
        <v>49</v>
      </c>
      <c r="H3284">
        <v>16.8</v>
      </c>
      <c r="I3284" t="s">
        <v>38</v>
      </c>
      <c r="J3284" s="1">
        <v>45799</v>
      </c>
      <c r="K3284" s="1">
        <v>45809</v>
      </c>
      <c r="L3284" t="s">
        <v>65</v>
      </c>
      <c r="M3284" t="s">
        <v>54</v>
      </c>
      <c r="N3284" t="s">
        <v>29</v>
      </c>
      <c r="O3284">
        <v>62</v>
      </c>
      <c r="P3284">
        <v>36.299999999999997</v>
      </c>
      <c r="Q3284" t="s">
        <v>57</v>
      </c>
      <c r="R3284" t="s">
        <v>31</v>
      </c>
      <c r="S3284">
        <v>75000</v>
      </c>
      <c r="T3284" t="s">
        <v>43</v>
      </c>
      <c r="U3284">
        <v>10</v>
      </c>
      <c r="V3284" t="s">
        <v>50</v>
      </c>
      <c r="W3284" t="str">
        <f>TEXT(EHR[[#This Row],[Admission_Date]], "MMM")</f>
        <v>May</v>
      </c>
      <c r="X3284">
        <f>MONTH(EHR[[#This Row],[Admission_Date]])</f>
        <v>5</v>
      </c>
    </row>
    <row r="3285" spans="1:24" x14ac:dyDescent="0.25">
      <c r="A3285" t="s">
        <v>3346</v>
      </c>
      <c r="B3285" t="s">
        <v>23</v>
      </c>
      <c r="C3285">
        <v>59</v>
      </c>
      <c r="D3285" t="s">
        <v>73</v>
      </c>
      <c r="E3285" t="s">
        <v>37</v>
      </c>
      <c r="F3285">
        <v>159</v>
      </c>
      <c r="G3285">
        <v>88</v>
      </c>
      <c r="H3285">
        <v>34.799999999999997</v>
      </c>
      <c r="I3285" t="s">
        <v>93</v>
      </c>
      <c r="J3285" s="1">
        <v>45914</v>
      </c>
      <c r="K3285" s="1">
        <v>45917</v>
      </c>
      <c r="L3285" t="s">
        <v>39</v>
      </c>
      <c r="M3285" t="s">
        <v>71</v>
      </c>
      <c r="N3285" t="s">
        <v>29</v>
      </c>
      <c r="O3285">
        <v>87</v>
      </c>
      <c r="P3285">
        <v>38.700000000000003</v>
      </c>
      <c r="Q3285" t="s">
        <v>30</v>
      </c>
      <c r="R3285" t="s">
        <v>31</v>
      </c>
      <c r="S3285">
        <v>50000</v>
      </c>
      <c r="T3285" t="s">
        <v>43</v>
      </c>
      <c r="U3285">
        <v>3</v>
      </c>
      <c r="V3285" t="s">
        <v>50</v>
      </c>
      <c r="W3285" t="str">
        <f>TEXT(EHR[[#This Row],[Admission_Date]], "MMM")</f>
        <v>Sep</v>
      </c>
      <c r="X3285">
        <f>MONTH(EHR[[#This Row],[Admission_Date]])</f>
        <v>9</v>
      </c>
    </row>
    <row r="3286" spans="1:24" x14ac:dyDescent="0.25">
      <c r="A3286" t="s">
        <v>3347</v>
      </c>
      <c r="B3286" t="s">
        <v>35</v>
      </c>
      <c r="C3286">
        <v>73</v>
      </c>
      <c r="D3286" t="s">
        <v>73</v>
      </c>
      <c r="E3286" t="s">
        <v>25</v>
      </c>
      <c r="F3286">
        <v>166</v>
      </c>
      <c r="G3286">
        <v>78</v>
      </c>
      <c r="H3286">
        <v>28.3</v>
      </c>
      <c r="I3286" t="s">
        <v>38</v>
      </c>
      <c r="J3286" s="1">
        <v>46107</v>
      </c>
      <c r="K3286" s="1">
        <v>46116</v>
      </c>
      <c r="L3286" t="s">
        <v>39</v>
      </c>
      <c r="M3286" t="s">
        <v>54</v>
      </c>
      <c r="N3286" t="s">
        <v>48</v>
      </c>
      <c r="O3286">
        <v>104</v>
      </c>
      <c r="P3286">
        <v>38.1</v>
      </c>
      <c r="Q3286" t="s">
        <v>41</v>
      </c>
      <c r="R3286" t="s">
        <v>49</v>
      </c>
      <c r="S3286">
        <v>25000</v>
      </c>
      <c r="T3286" t="s">
        <v>43</v>
      </c>
      <c r="U3286">
        <v>9</v>
      </c>
      <c r="V3286" t="s">
        <v>50</v>
      </c>
      <c r="W3286" t="str">
        <f>TEXT(EHR[[#This Row],[Admission_Date]], "MMM")</f>
        <v>Mar</v>
      </c>
      <c r="X3286">
        <f>MONTH(EHR[[#This Row],[Admission_Date]])</f>
        <v>3</v>
      </c>
    </row>
    <row r="3287" spans="1:24" x14ac:dyDescent="0.25">
      <c r="A3287" t="s">
        <v>3348</v>
      </c>
      <c r="B3287" t="s">
        <v>23</v>
      </c>
      <c r="C3287">
        <v>82</v>
      </c>
      <c r="D3287" t="s">
        <v>56</v>
      </c>
      <c r="E3287" t="s">
        <v>25</v>
      </c>
      <c r="F3287">
        <v>146</v>
      </c>
      <c r="G3287">
        <v>91</v>
      </c>
      <c r="H3287">
        <v>42.7</v>
      </c>
      <c r="I3287" t="s">
        <v>38</v>
      </c>
      <c r="J3287" s="1">
        <v>45742</v>
      </c>
      <c r="K3287" s="1">
        <v>45743</v>
      </c>
      <c r="L3287" t="s">
        <v>65</v>
      </c>
      <c r="M3287" t="s">
        <v>28</v>
      </c>
      <c r="N3287" t="s">
        <v>29</v>
      </c>
      <c r="O3287">
        <v>82</v>
      </c>
      <c r="P3287">
        <v>36.700000000000003</v>
      </c>
      <c r="Q3287" t="s">
        <v>30</v>
      </c>
      <c r="R3287" t="s">
        <v>49</v>
      </c>
      <c r="S3287">
        <v>25000</v>
      </c>
      <c r="T3287" t="s">
        <v>66</v>
      </c>
      <c r="U3287">
        <v>1</v>
      </c>
      <c r="V3287" t="s">
        <v>50</v>
      </c>
      <c r="W3287" t="str">
        <f>TEXT(EHR[[#This Row],[Admission_Date]], "MMM")</f>
        <v>Mar</v>
      </c>
      <c r="X3287">
        <f>MONTH(EHR[[#This Row],[Admission_Date]])</f>
        <v>3</v>
      </c>
    </row>
    <row r="3288" spans="1:24" x14ac:dyDescent="0.25">
      <c r="A3288" t="s">
        <v>3349</v>
      </c>
      <c r="B3288" t="s">
        <v>23</v>
      </c>
      <c r="C3288">
        <v>4</v>
      </c>
      <c r="D3288" t="s">
        <v>36</v>
      </c>
      <c r="E3288" t="s">
        <v>37</v>
      </c>
      <c r="F3288">
        <v>177</v>
      </c>
      <c r="G3288">
        <v>90</v>
      </c>
      <c r="H3288">
        <v>28.7</v>
      </c>
      <c r="I3288" t="s">
        <v>26</v>
      </c>
      <c r="J3288" s="1">
        <v>45774</v>
      </c>
      <c r="K3288" s="1">
        <v>45784</v>
      </c>
      <c r="L3288" t="s">
        <v>27</v>
      </c>
      <c r="M3288" t="s">
        <v>71</v>
      </c>
      <c r="N3288" t="s">
        <v>48</v>
      </c>
      <c r="O3288">
        <v>74</v>
      </c>
      <c r="P3288">
        <v>38.700000000000003</v>
      </c>
      <c r="Q3288" t="s">
        <v>30</v>
      </c>
      <c r="R3288" t="s">
        <v>31</v>
      </c>
      <c r="S3288">
        <v>50000</v>
      </c>
      <c r="T3288" t="s">
        <v>32</v>
      </c>
      <c r="U3288">
        <v>10</v>
      </c>
      <c r="V3288" t="s">
        <v>81</v>
      </c>
      <c r="W3288" t="str">
        <f>TEXT(EHR[[#This Row],[Admission_Date]], "MMM")</f>
        <v>Apr</v>
      </c>
      <c r="X3288">
        <f>MONTH(EHR[[#This Row],[Admission_Date]])</f>
        <v>4</v>
      </c>
    </row>
    <row r="3289" spans="1:24" x14ac:dyDescent="0.25">
      <c r="A3289" t="s">
        <v>3350</v>
      </c>
      <c r="B3289" t="s">
        <v>35</v>
      </c>
      <c r="C3289">
        <v>19</v>
      </c>
      <c r="D3289" t="s">
        <v>56</v>
      </c>
      <c r="E3289" t="s">
        <v>25</v>
      </c>
      <c r="F3289">
        <v>155</v>
      </c>
      <c r="G3289">
        <v>95</v>
      </c>
      <c r="H3289">
        <v>39.5</v>
      </c>
      <c r="I3289" t="s">
        <v>93</v>
      </c>
      <c r="J3289" s="1">
        <v>45807</v>
      </c>
      <c r="K3289" s="1">
        <v>45815</v>
      </c>
      <c r="L3289" t="s">
        <v>27</v>
      </c>
      <c r="M3289" t="s">
        <v>28</v>
      </c>
      <c r="N3289" t="s">
        <v>29</v>
      </c>
      <c r="O3289">
        <v>99</v>
      </c>
      <c r="P3289">
        <v>37.299999999999997</v>
      </c>
      <c r="Q3289" t="s">
        <v>41</v>
      </c>
      <c r="R3289" t="s">
        <v>42</v>
      </c>
      <c r="S3289">
        <v>75000</v>
      </c>
      <c r="T3289" t="s">
        <v>32</v>
      </c>
      <c r="U3289">
        <v>8</v>
      </c>
      <c r="V3289" t="s">
        <v>61</v>
      </c>
      <c r="W3289" t="str">
        <f>TEXT(EHR[[#This Row],[Admission_Date]], "MMM")</f>
        <v>May</v>
      </c>
      <c r="X3289">
        <f>MONTH(EHR[[#This Row],[Admission_Date]])</f>
        <v>5</v>
      </c>
    </row>
    <row r="3290" spans="1:24" x14ac:dyDescent="0.25">
      <c r="A3290" t="s">
        <v>3351</v>
      </c>
      <c r="B3290" t="s">
        <v>23</v>
      </c>
      <c r="C3290">
        <v>72</v>
      </c>
      <c r="D3290" t="s">
        <v>56</v>
      </c>
      <c r="E3290" t="s">
        <v>52</v>
      </c>
      <c r="F3290">
        <v>166</v>
      </c>
      <c r="G3290">
        <v>53</v>
      </c>
      <c r="H3290">
        <v>19.2</v>
      </c>
      <c r="I3290" t="s">
        <v>26</v>
      </c>
      <c r="J3290" s="1">
        <v>45715</v>
      </c>
      <c r="K3290" s="1">
        <v>45723</v>
      </c>
      <c r="L3290" t="s">
        <v>39</v>
      </c>
      <c r="M3290" t="s">
        <v>71</v>
      </c>
      <c r="N3290" t="s">
        <v>29</v>
      </c>
      <c r="O3290">
        <v>110</v>
      </c>
      <c r="P3290">
        <v>36.9</v>
      </c>
      <c r="Q3290" t="s">
        <v>57</v>
      </c>
      <c r="R3290" t="s">
        <v>31</v>
      </c>
      <c r="S3290">
        <v>25000</v>
      </c>
      <c r="T3290" t="s">
        <v>43</v>
      </c>
      <c r="U3290">
        <v>8</v>
      </c>
      <c r="V3290" t="s">
        <v>50</v>
      </c>
      <c r="W3290" t="str">
        <f>TEXT(EHR[[#This Row],[Admission_Date]], "MMM")</f>
        <v>Feb</v>
      </c>
      <c r="X3290">
        <f>MONTH(EHR[[#This Row],[Admission_Date]])</f>
        <v>2</v>
      </c>
    </row>
    <row r="3291" spans="1:24" x14ac:dyDescent="0.25">
      <c r="A3291" t="s">
        <v>3352</v>
      </c>
      <c r="B3291" t="s">
        <v>35</v>
      </c>
      <c r="C3291">
        <v>42</v>
      </c>
      <c r="D3291" t="s">
        <v>56</v>
      </c>
      <c r="E3291" t="s">
        <v>25</v>
      </c>
      <c r="F3291">
        <v>180</v>
      </c>
      <c r="G3291">
        <v>73</v>
      </c>
      <c r="H3291">
        <v>22.5</v>
      </c>
      <c r="I3291" t="s">
        <v>53</v>
      </c>
      <c r="J3291" s="1">
        <v>45724</v>
      </c>
      <c r="K3291" s="1"/>
      <c r="L3291" t="s">
        <v>59</v>
      </c>
      <c r="M3291" t="s">
        <v>40</v>
      </c>
      <c r="N3291" t="s">
        <v>48</v>
      </c>
      <c r="O3291">
        <v>85</v>
      </c>
      <c r="P3291">
        <v>38.1</v>
      </c>
      <c r="Q3291" t="s">
        <v>30</v>
      </c>
      <c r="R3291" t="s">
        <v>49</v>
      </c>
      <c r="S3291">
        <v>50000</v>
      </c>
      <c r="T3291" t="s">
        <v>43</v>
      </c>
      <c r="V3291" t="s">
        <v>33</v>
      </c>
      <c r="W3291" t="str">
        <f>TEXT(EHR[[#This Row],[Admission_Date]], "MMM")</f>
        <v>Mar</v>
      </c>
      <c r="X3291">
        <f>MONTH(EHR[[#This Row],[Admission_Date]])</f>
        <v>3</v>
      </c>
    </row>
    <row r="3292" spans="1:24" x14ac:dyDescent="0.25">
      <c r="A3292" t="s">
        <v>3353</v>
      </c>
      <c r="B3292" t="s">
        <v>23</v>
      </c>
      <c r="C3292">
        <v>73</v>
      </c>
      <c r="D3292" t="s">
        <v>36</v>
      </c>
      <c r="E3292" t="s">
        <v>25</v>
      </c>
      <c r="F3292">
        <v>186</v>
      </c>
      <c r="G3292">
        <v>64</v>
      </c>
      <c r="H3292">
        <v>18.5</v>
      </c>
      <c r="I3292" t="s">
        <v>38</v>
      </c>
      <c r="J3292" s="1">
        <v>45712</v>
      </c>
      <c r="K3292" s="1">
        <v>45716</v>
      </c>
      <c r="L3292" t="s">
        <v>65</v>
      </c>
      <c r="M3292" t="s">
        <v>71</v>
      </c>
      <c r="N3292" t="s">
        <v>48</v>
      </c>
      <c r="O3292">
        <v>107</v>
      </c>
      <c r="P3292">
        <v>37.6</v>
      </c>
      <c r="Q3292" t="s">
        <v>30</v>
      </c>
      <c r="R3292" t="s">
        <v>49</v>
      </c>
      <c r="S3292">
        <v>50000</v>
      </c>
      <c r="T3292" t="s">
        <v>43</v>
      </c>
      <c r="U3292">
        <v>4</v>
      </c>
      <c r="V3292" t="s">
        <v>50</v>
      </c>
      <c r="W3292" t="str">
        <f>TEXT(EHR[[#This Row],[Admission_Date]], "MMM")</f>
        <v>Feb</v>
      </c>
      <c r="X3292">
        <f>MONTH(EHR[[#This Row],[Admission_Date]])</f>
        <v>2</v>
      </c>
    </row>
    <row r="3293" spans="1:24" x14ac:dyDescent="0.25">
      <c r="A3293" t="s">
        <v>3354</v>
      </c>
      <c r="B3293" t="s">
        <v>35</v>
      </c>
      <c r="C3293">
        <v>24</v>
      </c>
      <c r="D3293" t="s">
        <v>36</v>
      </c>
      <c r="E3293" t="s">
        <v>37</v>
      </c>
      <c r="F3293">
        <v>176</v>
      </c>
      <c r="G3293">
        <v>67</v>
      </c>
      <c r="H3293">
        <v>21.6</v>
      </c>
      <c r="I3293" t="s">
        <v>46</v>
      </c>
      <c r="J3293" s="1">
        <v>46001</v>
      </c>
      <c r="K3293" s="1">
        <v>46004</v>
      </c>
      <c r="L3293" t="s">
        <v>77</v>
      </c>
      <c r="M3293" t="s">
        <v>28</v>
      </c>
      <c r="N3293" t="s">
        <v>48</v>
      </c>
      <c r="O3293">
        <v>104</v>
      </c>
      <c r="P3293">
        <v>36.4</v>
      </c>
      <c r="Q3293" t="s">
        <v>30</v>
      </c>
      <c r="R3293" t="s">
        <v>31</v>
      </c>
      <c r="S3293">
        <v>25000</v>
      </c>
      <c r="T3293" t="s">
        <v>66</v>
      </c>
      <c r="U3293">
        <v>3</v>
      </c>
      <c r="V3293" t="s">
        <v>44</v>
      </c>
      <c r="W3293" t="str">
        <f>TEXT(EHR[[#This Row],[Admission_Date]], "MMM")</f>
        <v>Dec</v>
      </c>
      <c r="X3293">
        <f>MONTH(EHR[[#This Row],[Admission_Date]])</f>
        <v>12</v>
      </c>
    </row>
    <row r="3294" spans="1:24" x14ac:dyDescent="0.25">
      <c r="A3294" t="s">
        <v>3355</v>
      </c>
      <c r="B3294" t="s">
        <v>23</v>
      </c>
      <c r="C3294">
        <v>40</v>
      </c>
      <c r="D3294" t="s">
        <v>36</v>
      </c>
      <c r="E3294" t="s">
        <v>25</v>
      </c>
      <c r="F3294">
        <v>170</v>
      </c>
      <c r="G3294">
        <v>87</v>
      </c>
      <c r="H3294">
        <v>30.1</v>
      </c>
      <c r="I3294" t="s">
        <v>93</v>
      </c>
      <c r="J3294" s="1">
        <v>46014</v>
      </c>
      <c r="K3294" s="1">
        <v>46022</v>
      </c>
      <c r="L3294" t="s">
        <v>39</v>
      </c>
      <c r="M3294" t="s">
        <v>54</v>
      </c>
      <c r="N3294" t="s">
        <v>48</v>
      </c>
      <c r="O3294">
        <v>97</v>
      </c>
      <c r="P3294">
        <v>38.799999999999997</v>
      </c>
      <c r="Q3294" t="s">
        <v>57</v>
      </c>
      <c r="R3294" t="s">
        <v>42</v>
      </c>
      <c r="S3294">
        <v>25000</v>
      </c>
      <c r="T3294" t="s">
        <v>43</v>
      </c>
      <c r="U3294">
        <v>8</v>
      </c>
      <c r="V3294" t="s">
        <v>33</v>
      </c>
      <c r="W3294" t="str">
        <f>TEXT(EHR[[#This Row],[Admission_Date]], "MMM")</f>
        <v>Dec</v>
      </c>
      <c r="X3294">
        <f>MONTH(EHR[[#This Row],[Admission_Date]])</f>
        <v>12</v>
      </c>
    </row>
    <row r="3295" spans="1:24" x14ac:dyDescent="0.25">
      <c r="A3295" t="s">
        <v>3356</v>
      </c>
      <c r="B3295" t="s">
        <v>35</v>
      </c>
      <c r="C3295">
        <v>33</v>
      </c>
      <c r="D3295" t="s">
        <v>24</v>
      </c>
      <c r="E3295" t="s">
        <v>25</v>
      </c>
      <c r="F3295">
        <v>161</v>
      </c>
      <c r="G3295">
        <v>99</v>
      </c>
      <c r="H3295">
        <v>38.200000000000003</v>
      </c>
      <c r="I3295" t="s">
        <v>93</v>
      </c>
      <c r="J3295" s="1">
        <v>45928</v>
      </c>
      <c r="K3295" s="1">
        <v>45935</v>
      </c>
      <c r="L3295" t="s">
        <v>65</v>
      </c>
      <c r="M3295" t="s">
        <v>60</v>
      </c>
      <c r="N3295" t="s">
        <v>48</v>
      </c>
      <c r="O3295">
        <v>101</v>
      </c>
      <c r="P3295">
        <v>38.4</v>
      </c>
      <c r="Q3295" t="s">
        <v>30</v>
      </c>
      <c r="R3295" t="s">
        <v>49</v>
      </c>
      <c r="S3295">
        <v>75000</v>
      </c>
      <c r="T3295" t="s">
        <v>66</v>
      </c>
      <c r="U3295">
        <v>7</v>
      </c>
      <c r="V3295" t="s">
        <v>44</v>
      </c>
      <c r="W3295" t="str">
        <f>TEXT(EHR[[#This Row],[Admission_Date]], "MMM")</f>
        <v>Sep</v>
      </c>
      <c r="X3295">
        <f>MONTH(EHR[[#This Row],[Admission_Date]])</f>
        <v>9</v>
      </c>
    </row>
    <row r="3296" spans="1:24" x14ac:dyDescent="0.25">
      <c r="A3296" t="s">
        <v>3357</v>
      </c>
      <c r="B3296" t="s">
        <v>23</v>
      </c>
      <c r="C3296">
        <v>6</v>
      </c>
      <c r="D3296" t="s">
        <v>36</v>
      </c>
      <c r="E3296" t="s">
        <v>52</v>
      </c>
      <c r="F3296">
        <v>177</v>
      </c>
      <c r="G3296">
        <v>76</v>
      </c>
      <c r="H3296">
        <v>24.3</v>
      </c>
      <c r="I3296" t="s">
        <v>26</v>
      </c>
      <c r="J3296" s="1">
        <v>45686</v>
      </c>
      <c r="K3296" s="1">
        <v>45687</v>
      </c>
      <c r="L3296" t="s">
        <v>27</v>
      </c>
      <c r="M3296" t="s">
        <v>40</v>
      </c>
      <c r="N3296" t="s">
        <v>48</v>
      </c>
      <c r="O3296">
        <v>102</v>
      </c>
      <c r="P3296">
        <v>36.700000000000003</v>
      </c>
      <c r="Q3296" t="s">
        <v>41</v>
      </c>
      <c r="R3296" t="s">
        <v>31</v>
      </c>
      <c r="S3296">
        <v>50000</v>
      </c>
      <c r="T3296" t="s">
        <v>66</v>
      </c>
      <c r="U3296">
        <v>1</v>
      </c>
      <c r="V3296" t="s">
        <v>81</v>
      </c>
      <c r="W3296" t="str">
        <f>TEXT(EHR[[#This Row],[Admission_Date]], "MMM")</f>
        <v>Jan</v>
      </c>
      <c r="X3296">
        <f>MONTH(EHR[[#This Row],[Admission_Date]])</f>
        <v>1</v>
      </c>
    </row>
    <row r="3297" spans="1:24" x14ac:dyDescent="0.25">
      <c r="A3297" t="s">
        <v>3358</v>
      </c>
      <c r="B3297" t="s">
        <v>23</v>
      </c>
      <c r="C3297">
        <v>72</v>
      </c>
      <c r="D3297" t="s">
        <v>24</v>
      </c>
      <c r="E3297" t="s">
        <v>25</v>
      </c>
      <c r="F3297">
        <v>174</v>
      </c>
      <c r="G3297">
        <v>93</v>
      </c>
      <c r="H3297">
        <v>30.7</v>
      </c>
      <c r="I3297" t="s">
        <v>38</v>
      </c>
      <c r="J3297" s="1">
        <v>46070</v>
      </c>
      <c r="K3297" s="1">
        <v>46080</v>
      </c>
      <c r="L3297" t="s">
        <v>27</v>
      </c>
      <c r="M3297" t="s">
        <v>71</v>
      </c>
      <c r="N3297" t="s">
        <v>29</v>
      </c>
      <c r="O3297">
        <v>84</v>
      </c>
      <c r="P3297">
        <v>38.6</v>
      </c>
      <c r="Q3297" t="s">
        <v>41</v>
      </c>
      <c r="R3297" t="s">
        <v>42</v>
      </c>
      <c r="S3297">
        <v>25000</v>
      </c>
      <c r="T3297" t="s">
        <v>66</v>
      </c>
      <c r="U3297">
        <v>10</v>
      </c>
      <c r="V3297" t="s">
        <v>50</v>
      </c>
      <c r="W3297" t="str">
        <f>TEXT(EHR[[#This Row],[Admission_Date]], "MMM")</f>
        <v>Feb</v>
      </c>
      <c r="X3297">
        <f>MONTH(EHR[[#This Row],[Admission_Date]])</f>
        <v>2</v>
      </c>
    </row>
    <row r="3298" spans="1:24" x14ac:dyDescent="0.25">
      <c r="A3298" t="s">
        <v>3359</v>
      </c>
      <c r="B3298" t="s">
        <v>23</v>
      </c>
      <c r="C3298">
        <v>15</v>
      </c>
      <c r="D3298" t="s">
        <v>73</v>
      </c>
      <c r="E3298" t="s">
        <v>37</v>
      </c>
      <c r="F3298">
        <v>157</v>
      </c>
      <c r="G3298">
        <v>74</v>
      </c>
      <c r="H3298">
        <v>30</v>
      </c>
      <c r="I3298" t="s">
        <v>26</v>
      </c>
      <c r="J3298" s="1">
        <v>45926</v>
      </c>
      <c r="K3298" s="1">
        <v>45933</v>
      </c>
      <c r="L3298" t="s">
        <v>47</v>
      </c>
      <c r="M3298" t="s">
        <v>54</v>
      </c>
      <c r="N3298" t="s">
        <v>48</v>
      </c>
      <c r="O3298">
        <v>64</v>
      </c>
      <c r="P3298">
        <v>38.200000000000003</v>
      </c>
      <c r="Q3298" t="s">
        <v>41</v>
      </c>
      <c r="R3298" t="s">
        <v>31</v>
      </c>
      <c r="S3298">
        <v>50000</v>
      </c>
      <c r="T3298" t="s">
        <v>32</v>
      </c>
      <c r="U3298">
        <v>7</v>
      </c>
      <c r="V3298" t="s">
        <v>61</v>
      </c>
      <c r="W3298" t="str">
        <f>TEXT(EHR[[#This Row],[Admission_Date]], "MMM")</f>
        <v>Sep</v>
      </c>
      <c r="X3298">
        <f>MONTH(EHR[[#This Row],[Admission_Date]])</f>
        <v>9</v>
      </c>
    </row>
    <row r="3299" spans="1:24" x14ac:dyDescent="0.25">
      <c r="A3299" t="s">
        <v>3360</v>
      </c>
      <c r="B3299" t="s">
        <v>35</v>
      </c>
      <c r="C3299">
        <v>35</v>
      </c>
      <c r="D3299" t="s">
        <v>56</v>
      </c>
      <c r="E3299" t="s">
        <v>37</v>
      </c>
      <c r="F3299">
        <v>188</v>
      </c>
      <c r="G3299">
        <v>84</v>
      </c>
      <c r="H3299">
        <v>23.8</v>
      </c>
      <c r="I3299" t="s">
        <v>93</v>
      </c>
      <c r="J3299" s="1">
        <v>46135</v>
      </c>
      <c r="K3299" s="1">
        <v>46140</v>
      </c>
      <c r="L3299" t="s">
        <v>47</v>
      </c>
      <c r="M3299" t="s">
        <v>40</v>
      </c>
      <c r="N3299" t="s">
        <v>48</v>
      </c>
      <c r="O3299">
        <v>95</v>
      </c>
      <c r="P3299">
        <v>37.1</v>
      </c>
      <c r="Q3299" t="s">
        <v>57</v>
      </c>
      <c r="R3299" t="s">
        <v>49</v>
      </c>
      <c r="S3299">
        <v>25000</v>
      </c>
      <c r="T3299" t="s">
        <v>66</v>
      </c>
      <c r="U3299">
        <v>5</v>
      </c>
      <c r="V3299" t="s">
        <v>44</v>
      </c>
      <c r="W3299" t="str">
        <f>TEXT(EHR[[#This Row],[Admission_Date]], "MMM")</f>
        <v>Apr</v>
      </c>
      <c r="X3299">
        <f>MONTH(EHR[[#This Row],[Admission_Date]])</f>
        <v>4</v>
      </c>
    </row>
    <row r="3300" spans="1:24" x14ac:dyDescent="0.25">
      <c r="A3300" t="s">
        <v>3361</v>
      </c>
      <c r="B3300" t="s">
        <v>35</v>
      </c>
      <c r="C3300">
        <v>6</v>
      </c>
      <c r="D3300" t="s">
        <v>73</v>
      </c>
      <c r="E3300" t="s">
        <v>25</v>
      </c>
      <c r="F3300">
        <v>151</v>
      </c>
      <c r="G3300">
        <v>85</v>
      </c>
      <c r="H3300">
        <v>37.299999999999997</v>
      </c>
      <c r="I3300" t="s">
        <v>46</v>
      </c>
      <c r="J3300" s="1">
        <v>45668</v>
      </c>
      <c r="K3300" s="1">
        <v>45674</v>
      </c>
      <c r="L3300" t="s">
        <v>47</v>
      </c>
      <c r="M3300" t="s">
        <v>40</v>
      </c>
      <c r="N3300" t="s">
        <v>29</v>
      </c>
      <c r="O3300">
        <v>64</v>
      </c>
      <c r="P3300">
        <v>36.4</v>
      </c>
      <c r="Q3300" t="s">
        <v>30</v>
      </c>
      <c r="R3300" t="s">
        <v>49</v>
      </c>
      <c r="S3300">
        <v>50000</v>
      </c>
      <c r="T3300" t="s">
        <v>32</v>
      </c>
      <c r="U3300">
        <v>6</v>
      </c>
      <c r="V3300" t="s">
        <v>81</v>
      </c>
      <c r="W3300" t="str">
        <f>TEXT(EHR[[#This Row],[Admission_Date]], "MMM")</f>
        <v>Jan</v>
      </c>
      <c r="X3300">
        <f>MONTH(EHR[[#This Row],[Admission_Date]])</f>
        <v>1</v>
      </c>
    </row>
    <row r="3301" spans="1:24" x14ac:dyDescent="0.25">
      <c r="A3301" t="s">
        <v>3362</v>
      </c>
      <c r="B3301" t="s">
        <v>23</v>
      </c>
      <c r="C3301">
        <v>30</v>
      </c>
      <c r="D3301" t="s">
        <v>36</v>
      </c>
      <c r="E3301" t="s">
        <v>25</v>
      </c>
      <c r="F3301">
        <v>158</v>
      </c>
      <c r="G3301">
        <v>80</v>
      </c>
      <c r="H3301">
        <v>32</v>
      </c>
      <c r="I3301" t="s">
        <v>53</v>
      </c>
      <c r="J3301" s="1">
        <v>46153</v>
      </c>
      <c r="K3301" s="1">
        <v>46158</v>
      </c>
      <c r="L3301" t="s">
        <v>27</v>
      </c>
      <c r="M3301" t="s">
        <v>40</v>
      </c>
      <c r="N3301" t="s">
        <v>48</v>
      </c>
      <c r="O3301">
        <v>67</v>
      </c>
      <c r="P3301">
        <v>38.6</v>
      </c>
      <c r="Q3301" t="s">
        <v>30</v>
      </c>
      <c r="R3301" t="s">
        <v>49</v>
      </c>
      <c r="S3301">
        <v>50000</v>
      </c>
      <c r="T3301" t="s">
        <v>32</v>
      </c>
      <c r="U3301">
        <v>5</v>
      </c>
      <c r="V3301" t="s">
        <v>44</v>
      </c>
      <c r="W3301" t="str">
        <f>TEXT(EHR[[#This Row],[Admission_Date]], "MMM")</f>
        <v>May</v>
      </c>
      <c r="X3301">
        <f>MONTH(EHR[[#This Row],[Admission_Date]])</f>
        <v>5</v>
      </c>
    </row>
    <row r="3302" spans="1:24" x14ac:dyDescent="0.25">
      <c r="A3302" t="s">
        <v>3363</v>
      </c>
      <c r="B3302" t="s">
        <v>23</v>
      </c>
      <c r="C3302">
        <v>51</v>
      </c>
      <c r="D3302" t="s">
        <v>36</v>
      </c>
      <c r="E3302" t="s">
        <v>37</v>
      </c>
      <c r="F3302">
        <v>159</v>
      </c>
      <c r="G3302">
        <v>83</v>
      </c>
      <c r="H3302">
        <v>32.799999999999997</v>
      </c>
      <c r="I3302" t="s">
        <v>53</v>
      </c>
      <c r="J3302" s="1">
        <v>46117</v>
      </c>
      <c r="K3302" s="1">
        <v>46120</v>
      </c>
      <c r="L3302" t="s">
        <v>39</v>
      </c>
      <c r="M3302" t="s">
        <v>40</v>
      </c>
      <c r="N3302" t="s">
        <v>48</v>
      </c>
      <c r="O3302">
        <v>71</v>
      </c>
      <c r="P3302">
        <v>37.200000000000003</v>
      </c>
      <c r="Q3302" t="s">
        <v>41</v>
      </c>
      <c r="R3302" t="s">
        <v>49</v>
      </c>
      <c r="S3302">
        <v>50000</v>
      </c>
      <c r="T3302" t="s">
        <v>43</v>
      </c>
      <c r="U3302">
        <v>3</v>
      </c>
      <c r="V3302" t="s">
        <v>50</v>
      </c>
      <c r="W3302" t="str">
        <f>TEXT(EHR[[#This Row],[Admission_Date]], "MMM")</f>
        <v>Apr</v>
      </c>
      <c r="X3302">
        <f>MONTH(EHR[[#This Row],[Admission_Date]])</f>
        <v>4</v>
      </c>
    </row>
    <row r="3303" spans="1:24" x14ac:dyDescent="0.25">
      <c r="A3303" t="s">
        <v>3364</v>
      </c>
      <c r="B3303" t="s">
        <v>23</v>
      </c>
      <c r="C3303">
        <v>42</v>
      </c>
      <c r="D3303" t="s">
        <v>73</v>
      </c>
      <c r="E3303" t="s">
        <v>37</v>
      </c>
      <c r="F3303">
        <v>187</v>
      </c>
      <c r="G3303">
        <v>108</v>
      </c>
      <c r="H3303">
        <v>30.9</v>
      </c>
      <c r="I3303" t="s">
        <v>26</v>
      </c>
      <c r="J3303" s="1">
        <v>46053</v>
      </c>
      <c r="K3303" s="1">
        <v>46058</v>
      </c>
      <c r="L3303" t="s">
        <v>59</v>
      </c>
      <c r="M3303" t="s">
        <v>71</v>
      </c>
      <c r="N3303" t="s">
        <v>48</v>
      </c>
      <c r="O3303">
        <v>109</v>
      </c>
      <c r="P3303">
        <v>38.200000000000003</v>
      </c>
      <c r="Q3303" t="s">
        <v>30</v>
      </c>
      <c r="R3303" t="s">
        <v>31</v>
      </c>
      <c r="S3303">
        <v>50000</v>
      </c>
      <c r="T3303" t="s">
        <v>43</v>
      </c>
      <c r="U3303">
        <v>5</v>
      </c>
      <c r="V3303" t="s">
        <v>33</v>
      </c>
      <c r="W3303" t="str">
        <f>TEXT(EHR[[#This Row],[Admission_Date]], "MMM")</f>
        <v>Jan</v>
      </c>
      <c r="X3303">
        <f>MONTH(EHR[[#This Row],[Admission_Date]])</f>
        <v>1</v>
      </c>
    </row>
    <row r="3304" spans="1:24" x14ac:dyDescent="0.25">
      <c r="A3304" t="s">
        <v>3365</v>
      </c>
      <c r="B3304" t="s">
        <v>35</v>
      </c>
      <c r="C3304">
        <v>23</v>
      </c>
      <c r="D3304" t="s">
        <v>36</v>
      </c>
      <c r="E3304" t="s">
        <v>37</v>
      </c>
      <c r="F3304">
        <v>180</v>
      </c>
      <c r="G3304">
        <v>59</v>
      </c>
      <c r="H3304">
        <v>18.2</v>
      </c>
      <c r="I3304" t="s">
        <v>46</v>
      </c>
      <c r="J3304" s="1">
        <v>45922</v>
      </c>
      <c r="K3304" s="1">
        <v>45928</v>
      </c>
      <c r="L3304" t="s">
        <v>27</v>
      </c>
      <c r="M3304" t="s">
        <v>60</v>
      </c>
      <c r="N3304" t="s">
        <v>29</v>
      </c>
      <c r="O3304">
        <v>86</v>
      </c>
      <c r="P3304">
        <v>36.9</v>
      </c>
      <c r="Q3304" t="s">
        <v>57</v>
      </c>
      <c r="R3304" t="s">
        <v>31</v>
      </c>
      <c r="S3304">
        <v>75000</v>
      </c>
      <c r="T3304" t="s">
        <v>66</v>
      </c>
      <c r="U3304">
        <v>6</v>
      </c>
      <c r="V3304" t="s">
        <v>44</v>
      </c>
      <c r="W3304" t="str">
        <f>TEXT(EHR[[#This Row],[Admission_Date]], "MMM")</f>
        <v>Sep</v>
      </c>
      <c r="X3304">
        <f>MONTH(EHR[[#This Row],[Admission_Date]])</f>
        <v>9</v>
      </c>
    </row>
    <row r="3305" spans="1:24" x14ac:dyDescent="0.25">
      <c r="A3305" t="s">
        <v>3366</v>
      </c>
      <c r="B3305" t="s">
        <v>35</v>
      </c>
      <c r="C3305">
        <v>61</v>
      </c>
      <c r="D3305" t="s">
        <v>56</v>
      </c>
      <c r="E3305" t="s">
        <v>25</v>
      </c>
      <c r="F3305">
        <v>180</v>
      </c>
      <c r="G3305">
        <v>67</v>
      </c>
      <c r="H3305">
        <v>20.7</v>
      </c>
      <c r="I3305" t="s">
        <v>38</v>
      </c>
      <c r="J3305" s="1">
        <v>46193</v>
      </c>
      <c r="K3305" s="1">
        <v>46203</v>
      </c>
      <c r="L3305" t="s">
        <v>47</v>
      </c>
      <c r="M3305" t="s">
        <v>54</v>
      </c>
      <c r="N3305" t="s">
        <v>29</v>
      </c>
      <c r="O3305">
        <v>97</v>
      </c>
      <c r="P3305">
        <v>37.200000000000003</v>
      </c>
      <c r="Q3305" t="s">
        <v>41</v>
      </c>
      <c r="R3305" t="s">
        <v>42</v>
      </c>
      <c r="S3305">
        <v>25000</v>
      </c>
      <c r="T3305" t="s">
        <v>32</v>
      </c>
      <c r="U3305">
        <v>10</v>
      </c>
      <c r="V3305" t="s">
        <v>50</v>
      </c>
      <c r="W3305" t="str">
        <f>TEXT(EHR[[#This Row],[Admission_Date]], "MMM")</f>
        <v>Jun</v>
      </c>
      <c r="X3305">
        <f>MONTH(EHR[[#This Row],[Admission_Date]])</f>
        <v>6</v>
      </c>
    </row>
    <row r="3306" spans="1:24" x14ac:dyDescent="0.25">
      <c r="A3306" t="s">
        <v>3367</v>
      </c>
      <c r="B3306" t="s">
        <v>35</v>
      </c>
      <c r="C3306">
        <v>27</v>
      </c>
      <c r="D3306" t="s">
        <v>73</v>
      </c>
      <c r="E3306" t="s">
        <v>52</v>
      </c>
      <c r="F3306">
        <v>158</v>
      </c>
      <c r="G3306">
        <v>108</v>
      </c>
      <c r="H3306">
        <v>43.3</v>
      </c>
      <c r="I3306" t="s">
        <v>46</v>
      </c>
      <c r="J3306" s="1">
        <v>46129</v>
      </c>
      <c r="K3306" s="1">
        <v>46132</v>
      </c>
      <c r="L3306" t="s">
        <v>39</v>
      </c>
      <c r="M3306" t="s">
        <v>40</v>
      </c>
      <c r="N3306" t="s">
        <v>48</v>
      </c>
      <c r="O3306">
        <v>83</v>
      </c>
      <c r="P3306">
        <v>37.6</v>
      </c>
      <c r="Q3306" t="s">
        <v>41</v>
      </c>
      <c r="R3306" t="s">
        <v>31</v>
      </c>
      <c r="S3306">
        <v>50000</v>
      </c>
      <c r="T3306" t="s">
        <v>32</v>
      </c>
      <c r="U3306">
        <v>3</v>
      </c>
      <c r="V3306" t="s">
        <v>44</v>
      </c>
      <c r="W3306" t="str">
        <f>TEXT(EHR[[#This Row],[Admission_Date]], "MMM")</f>
        <v>Apr</v>
      </c>
      <c r="X3306">
        <f>MONTH(EHR[[#This Row],[Admission_Date]])</f>
        <v>4</v>
      </c>
    </row>
    <row r="3307" spans="1:24" x14ac:dyDescent="0.25">
      <c r="A3307" t="s">
        <v>3368</v>
      </c>
      <c r="B3307" t="s">
        <v>35</v>
      </c>
      <c r="C3307">
        <v>6</v>
      </c>
      <c r="D3307" t="s">
        <v>24</v>
      </c>
      <c r="E3307" t="s">
        <v>25</v>
      </c>
      <c r="F3307">
        <v>178</v>
      </c>
      <c r="G3307">
        <v>96</v>
      </c>
      <c r="H3307">
        <v>30.3</v>
      </c>
      <c r="I3307" t="s">
        <v>46</v>
      </c>
      <c r="J3307" s="1">
        <v>45725</v>
      </c>
      <c r="K3307" s="1">
        <v>45730</v>
      </c>
      <c r="L3307" t="s">
        <v>65</v>
      </c>
      <c r="M3307" t="s">
        <v>40</v>
      </c>
      <c r="N3307" t="s">
        <v>29</v>
      </c>
      <c r="O3307">
        <v>103</v>
      </c>
      <c r="P3307">
        <v>38.200000000000003</v>
      </c>
      <c r="Q3307" t="s">
        <v>30</v>
      </c>
      <c r="R3307" t="s">
        <v>42</v>
      </c>
      <c r="S3307">
        <v>75000</v>
      </c>
      <c r="T3307" t="s">
        <v>66</v>
      </c>
      <c r="U3307">
        <v>5</v>
      </c>
      <c r="V3307" t="s">
        <v>81</v>
      </c>
      <c r="W3307" t="str">
        <f>TEXT(EHR[[#This Row],[Admission_Date]], "MMM")</f>
        <v>Mar</v>
      </c>
      <c r="X3307">
        <f>MONTH(EHR[[#This Row],[Admission_Date]])</f>
        <v>3</v>
      </c>
    </row>
    <row r="3308" spans="1:24" x14ac:dyDescent="0.25">
      <c r="A3308" t="s">
        <v>3369</v>
      </c>
      <c r="B3308" t="s">
        <v>35</v>
      </c>
      <c r="C3308">
        <v>81</v>
      </c>
      <c r="D3308" t="s">
        <v>73</v>
      </c>
      <c r="E3308" t="s">
        <v>52</v>
      </c>
      <c r="F3308">
        <v>157</v>
      </c>
      <c r="G3308">
        <v>108</v>
      </c>
      <c r="H3308">
        <v>43.8</v>
      </c>
      <c r="I3308" t="s">
        <v>26</v>
      </c>
      <c r="J3308" s="1">
        <v>45983</v>
      </c>
      <c r="K3308" s="1">
        <v>45992</v>
      </c>
      <c r="L3308" t="s">
        <v>59</v>
      </c>
      <c r="M3308" t="s">
        <v>60</v>
      </c>
      <c r="N3308" t="s">
        <v>48</v>
      </c>
      <c r="O3308">
        <v>110</v>
      </c>
      <c r="P3308">
        <v>36.700000000000003</v>
      </c>
      <c r="Q3308" t="s">
        <v>57</v>
      </c>
      <c r="R3308" t="s">
        <v>49</v>
      </c>
      <c r="S3308">
        <v>25000</v>
      </c>
      <c r="T3308" t="s">
        <v>66</v>
      </c>
      <c r="U3308">
        <v>9</v>
      </c>
      <c r="V3308" t="s">
        <v>50</v>
      </c>
      <c r="W3308" t="str">
        <f>TEXT(EHR[[#This Row],[Admission_Date]], "MMM")</f>
        <v>Nov</v>
      </c>
      <c r="X3308">
        <f>MONTH(EHR[[#This Row],[Admission_Date]])</f>
        <v>11</v>
      </c>
    </row>
    <row r="3309" spans="1:24" x14ac:dyDescent="0.25">
      <c r="A3309" t="s">
        <v>3370</v>
      </c>
      <c r="B3309" t="s">
        <v>23</v>
      </c>
      <c r="C3309">
        <v>47</v>
      </c>
      <c r="D3309" t="s">
        <v>36</v>
      </c>
      <c r="E3309" t="s">
        <v>52</v>
      </c>
      <c r="F3309">
        <v>171</v>
      </c>
      <c r="G3309">
        <v>86</v>
      </c>
      <c r="H3309">
        <v>29.4</v>
      </c>
      <c r="I3309" t="s">
        <v>26</v>
      </c>
      <c r="J3309" s="1">
        <v>45661</v>
      </c>
      <c r="K3309" s="1">
        <v>45670</v>
      </c>
      <c r="L3309" t="s">
        <v>39</v>
      </c>
      <c r="M3309" t="s">
        <v>28</v>
      </c>
      <c r="N3309" t="s">
        <v>48</v>
      </c>
      <c r="O3309">
        <v>74</v>
      </c>
      <c r="P3309">
        <v>37.6</v>
      </c>
      <c r="Q3309" t="s">
        <v>57</v>
      </c>
      <c r="R3309" t="s">
        <v>49</v>
      </c>
      <c r="S3309">
        <v>50000</v>
      </c>
      <c r="T3309" t="s">
        <v>66</v>
      </c>
      <c r="U3309">
        <v>9</v>
      </c>
      <c r="V3309" t="s">
        <v>33</v>
      </c>
      <c r="W3309" t="str">
        <f>TEXT(EHR[[#This Row],[Admission_Date]], "MMM")</f>
        <v>Jan</v>
      </c>
      <c r="X3309">
        <f>MONTH(EHR[[#This Row],[Admission_Date]])</f>
        <v>1</v>
      </c>
    </row>
    <row r="3310" spans="1:24" x14ac:dyDescent="0.25">
      <c r="A3310" t="s">
        <v>3371</v>
      </c>
      <c r="B3310" t="s">
        <v>23</v>
      </c>
      <c r="C3310">
        <v>63</v>
      </c>
      <c r="D3310" t="s">
        <v>56</v>
      </c>
      <c r="E3310" t="s">
        <v>25</v>
      </c>
      <c r="F3310">
        <v>146</v>
      </c>
      <c r="G3310">
        <v>0</v>
      </c>
      <c r="I3310" t="s">
        <v>38</v>
      </c>
      <c r="J3310" s="1">
        <v>45861</v>
      </c>
      <c r="K3310" s="1">
        <v>45862</v>
      </c>
      <c r="L3310" t="s">
        <v>59</v>
      </c>
      <c r="M3310" t="s">
        <v>40</v>
      </c>
      <c r="N3310" t="s">
        <v>29</v>
      </c>
      <c r="O3310">
        <v>85</v>
      </c>
      <c r="P3310">
        <v>37.9</v>
      </c>
      <c r="Q3310" t="s">
        <v>30</v>
      </c>
      <c r="R3310" t="s">
        <v>31</v>
      </c>
      <c r="S3310">
        <v>25000</v>
      </c>
      <c r="T3310" t="s">
        <v>32</v>
      </c>
      <c r="U3310">
        <v>1</v>
      </c>
      <c r="V3310" t="s">
        <v>50</v>
      </c>
      <c r="W3310" t="str">
        <f>TEXT(EHR[[#This Row],[Admission_Date]], "MMM")</f>
        <v>Jul</v>
      </c>
      <c r="X3310">
        <f>MONTH(EHR[[#This Row],[Admission_Date]])</f>
        <v>7</v>
      </c>
    </row>
    <row r="3311" spans="1:24" x14ac:dyDescent="0.25">
      <c r="A3311" t="s">
        <v>3372</v>
      </c>
      <c r="B3311" t="s">
        <v>35</v>
      </c>
      <c r="C3311">
        <v>88</v>
      </c>
      <c r="D3311" t="s">
        <v>56</v>
      </c>
      <c r="E3311" t="s">
        <v>37</v>
      </c>
      <c r="F3311">
        <v>146</v>
      </c>
      <c r="G3311">
        <v>109</v>
      </c>
      <c r="H3311">
        <v>51.1</v>
      </c>
      <c r="I3311" t="s">
        <v>46</v>
      </c>
      <c r="J3311" s="1">
        <v>46083</v>
      </c>
      <c r="K3311" s="1">
        <v>46092</v>
      </c>
      <c r="L3311" t="s">
        <v>47</v>
      </c>
      <c r="M3311" t="s">
        <v>40</v>
      </c>
      <c r="N3311" t="s">
        <v>29</v>
      </c>
      <c r="O3311">
        <v>90</v>
      </c>
      <c r="P3311">
        <v>38.5</v>
      </c>
      <c r="Q3311" t="s">
        <v>30</v>
      </c>
      <c r="R3311" t="s">
        <v>31</v>
      </c>
      <c r="S3311">
        <v>75000</v>
      </c>
      <c r="T3311" t="s">
        <v>32</v>
      </c>
      <c r="U3311">
        <v>9</v>
      </c>
      <c r="V3311" t="s">
        <v>50</v>
      </c>
      <c r="W3311" t="str">
        <f>TEXT(EHR[[#This Row],[Admission_Date]], "MMM")</f>
        <v>Mar</v>
      </c>
      <c r="X3311">
        <f>MONTH(EHR[[#This Row],[Admission_Date]])</f>
        <v>3</v>
      </c>
    </row>
    <row r="3312" spans="1:24" x14ac:dyDescent="0.25">
      <c r="A3312" t="s">
        <v>3373</v>
      </c>
      <c r="B3312" t="s">
        <v>35</v>
      </c>
      <c r="C3312">
        <v>59</v>
      </c>
      <c r="D3312" t="s">
        <v>36</v>
      </c>
      <c r="E3312" t="s">
        <v>52</v>
      </c>
      <c r="F3312">
        <v>146</v>
      </c>
      <c r="G3312">
        <v>55</v>
      </c>
      <c r="H3312">
        <v>25.8</v>
      </c>
      <c r="I3312" t="s">
        <v>26</v>
      </c>
      <c r="J3312" s="1">
        <v>45727</v>
      </c>
      <c r="K3312" s="1">
        <v>45733</v>
      </c>
      <c r="L3312" t="s">
        <v>27</v>
      </c>
      <c r="M3312" t="s">
        <v>40</v>
      </c>
      <c r="N3312" t="s">
        <v>48</v>
      </c>
      <c r="O3312">
        <v>96</v>
      </c>
      <c r="P3312">
        <v>37.299999999999997</v>
      </c>
      <c r="Q3312" t="s">
        <v>30</v>
      </c>
      <c r="R3312" t="s">
        <v>42</v>
      </c>
      <c r="S3312">
        <v>75000</v>
      </c>
      <c r="T3312" t="s">
        <v>43</v>
      </c>
      <c r="U3312">
        <v>6</v>
      </c>
      <c r="V3312" t="s">
        <v>50</v>
      </c>
      <c r="W3312" t="str">
        <f>TEXT(EHR[[#This Row],[Admission_Date]], "MMM")</f>
        <v>Mar</v>
      </c>
      <c r="X3312">
        <f>MONTH(EHR[[#This Row],[Admission_Date]])</f>
        <v>3</v>
      </c>
    </row>
    <row r="3313" spans="1:24" x14ac:dyDescent="0.25">
      <c r="A3313" t="s">
        <v>3374</v>
      </c>
      <c r="B3313" t="s">
        <v>23</v>
      </c>
      <c r="C3313">
        <v>56</v>
      </c>
      <c r="D3313" t="s">
        <v>73</v>
      </c>
      <c r="E3313" t="s">
        <v>25</v>
      </c>
      <c r="F3313">
        <v>156</v>
      </c>
      <c r="G3313">
        <v>91</v>
      </c>
      <c r="H3313">
        <v>37.4</v>
      </c>
      <c r="I3313" t="s">
        <v>46</v>
      </c>
      <c r="J3313" s="1">
        <v>45925</v>
      </c>
      <c r="K3313" s="1">
        <v>45932</v>
      </c>
      <c r="L3313" t="s">
        <v>39</v>
      </c>
      <c r="M3313" t="s">
        <v>28</v>
      </c>
      <c r="N3313" t="s">
        <v>29</v>
      </c>
      <c r="O3313">
        <v>103</v>
      </c>
      <c r="P3313">
        <v>36.9</v>
      </c>
      <c r="Q3313" t="s">
        <v>41</v>
      </c>
      <c r="R3313" t="s">
        <v>49</v>
      </c>
      <c r="S3313">
        <v>50000</v>
      </c>
      <c r="T3313" t="s">
        <v>66</v>
      </c>
      <c r="U3313">
        <v>7</v>
      </c>
      <c r="V3313" t="s">
        <v>50</v>
      </c>
      <c r="W3313" t="str">
        <f>TEXT(EHR[[#This Row],[Admission_Date]], "MMM")</f>
        <v>Sep</v>
      </c>
      <c r="X3313">
        <f>MONTH(EHR[[#This Row],[Admission_Date]])</f>
        <v>9</v>
      </c>
    </row>
    <row r="3314" spans="1:24" x14ac:dyDescent="0.25">
      <c r="A3314" t="s">
        <v>3375</v>
      </c>
      <c r="B3314" t="s">
        <v>23</v>
      </c>
      <c r="C3314">
        <v>86</v>
      </c>
      <c r="D3314" t="s">
        <v>24</v>
      </c>
      <c r="E3314" t="s">
        <v>37</v>
      </c>
      <c r="F3314">
        <v>171</v>
      </c>
      <c r="G3314">
        <v>52</v>
      </c>
      <c r="H3314">
        <v>17.8</v>
      </c>
      <c r="I3314" t="s">
        <v>26</v>
      </c>
      <c r="J3314" s="1">
        <v>46011</v>
      </c>
      <c r="K3314" s="1">
        <v>46017</v>
      </c>
      <c r="L3314" t="s">
        <v>47</v>
      </c>
      <c r="M3314" t="s">
        <v>54</v>
      </c>
      <c r="N3314" t="s">
        <v>29</v>
      </c>
      <c r="O3314">
        <v>78</v>
      </c>
      <c r="P3314">
        <v>38.5</v>
      </c>
      <c r="Q3314" t="s">
        <v>57</v>
      </c>
      <c r="R3314" t="s">
        <v>42</v>
      </c>
      <c r="S3314">
        <v>50000</v>
      </c>
      <c r="T3314" t="s">
        <v>66</v>
      </c>
      <c r="U3314">
        <v>6</v>
      </c>
      <c r="V3314" t="s">
        <v>50</v>
      </c>
      <c r="W3314" t="str">
        <f>TEXT(EHR[[#This Row],[Admission_Date]], "MMM")</f>
        <v>Dec</v>
      </c>
      <c r="X3314">
        <f>MONTH(EHR[[#This Row],[Admission_Date]])</f>
        <v>12</v>
      </c>
    </row>
    <row r="3315" spans="1:24" x14ac:dyDescent="0.25">
      <c r="A3315" t="s">
        <v>3376</v>
      </c>
      <c r="B3315" t="s">
        <v>23</v>
      </c>
      <c r="C3315">
        <v>86</v>
      </c>
      <c r="D3315" t="s">
        <v>24</v>
      </c>
      <c r="E3315" t="s">
        <v>25</v>
      </c>
      <c r="F3315">
        <v>163</v>
      </c>
      <c r="G3315">
        <v>45</v>
      </c>
      <c r="H3315">
        <v>16.899999999999999</v>
      </c>
      <c r="I3315" t="s">
        <v>93</v>
      </c>
      <c r="J3315" s="1">
        <v>46183</v>
      </c>
      <c r="K3315" s="1">
        <v>46189</v>
      </c>
      <c r="L3315" t="s">
        <v>27</v>
      </c>
      <c r="M3315" t="s">
        <v>71</v>
      </c>
      <c r="N3315" t="s">
        <v>48</v>
      </c>
      <c r="O3315">
        <v>88</v>
      </c>
      <c r="P3315">
        <v>37.5</v>
      </c>
      <c r="Q3315" t="s">
        <v>41</v>
      </c>
      <c r="R3315" t="s">
        <v>42</v>
      </c>
      <c r="S3315">
        <v>75000</v>
      </c>
      <c r="T3315" t="s">
        <v>66</v>
      </c>
      <c r="U3315">
        <v>6</v>
      </c>
      <c r="V3315" t="s">
        <v>50</v>
      </c>
      <c r="W3315" t="str">
        <f>TEXT(EHR[[#This Row],[Admission_Date]], "MMM")</f>
        <v>Jun</v>
      </c>
      <c r="X3315">
        <f>MONTH(EHR[[#This Row],[Admission_Date]])</f>
        <v>6</v>
      </c>
    </row>
    <row r="3316" spans="1:24" x14ac:dyDescent="0.25">
      <c r="A3316" t="s">
        <v>3377</v>
      </c>
      <c r="B3316" t="s">
        <v>35</v>
      </c>
      <c r="C3316">
        <v>48</v>
      </c>
      <c r="D3316" t="s">
        <v>36</v>
      </c>
      <c r="E3316" t="s">
        <v>52</v>
      </c>
      <c r="F3316">
        <v>149</v>
      </c>
      <c r="G3316">
        <v>91</v>
      </c>
      <c r="H3316">
        <v>41</v>
      </c>
      <c r="I3316" t="s">
        <v>93</v>
      </c>
      <c r="J3316" s="1">
        <v>46198</v>
      </c>
      <c r="K3316" s="1">
        <v>46199</v>
      </c>
      <c r="L3316" t="s">
        <v>27</v>
      </c>
      <c r="M3316" t="s">
        <v>28</v>
      </c>
      <c r="N3316" t="s">
        <v>48</v>
      </c>
      <c r="O3316">
        <v>91</v>
      </c>
      <c r="P3316">
        <v>38.1</v>
      </c>
      <c r="Q3316" t="s">
        <v>41</v>
      </c>
      <c r="R3316" t="s">
        <v>49</v>
      </c>
      <c r="S3316">
        <v>50000</v>
      </c>
      <c r="T3316" t="s">
        <v>43</v>
      </c>
      <c r="U3316">
        <v>1</v>
      </c>
      <c r="V3316" t="s">
        <v>33</v>
      </c>
      <c r="W3316" t="str">
        <f>TEXT(EHR[[#This Row],[Admission_Date]], "MMM")</f>
        <v>Jun</v>
      </c>
      <c r="X3316">
        <f>MONTH(EHR[[#This Row],[Admission_Date]])</f>
        <v>6</v>
      </c>
    </row>
    <row r="3317" spans="1:24" x14ac:dyDescent="0.25">
      <c r="A3317" t="s">
        <v>3378</v>
      </c>
      <c r="B3317" t="s">
        <v>23</v>
      </c>
      <c r="C3317">
        <v>58</v>
      </c>
      <c r="D3317" t="s">
        <v>73</v>
      </c>
      <c r="E3317" t="s">
        <v>37</v>
      </c>
      <c r="F3317">
        <v>170</v>
      </c>
      <c r="G3317">
        <v>102</v>
      </c>
      <c r="H3317">
        <v>35.299999999999997</v>
      </c>
      <c r="I3317" t="s">
        <v>93</v>
      </c>
      <c r="J3317" s="1">
        <v>45993</v>
      </c>
      <c r="K3317" s="1">
        <v>45999</v>
      </c>
      <c r="L3317" t="s">
        <v>27</v>
      </c>
      <c r="M3317" t="s">
        <v>71</v>
      </c>
      <c r="N3317" t="s">
        <v>48</v>
      </c>
      <c r="O3317">
        <v>78</v>
      </c>
      <c r="P3317">
        <v>36.5</v>
      </c>
      <c r="Q3317" t="s">
        <v>30</v>
      </c>
      <c r="R3317" t="s">
        <v>49</v>
      </c>
      <c r="S3317">
        <v>50000</v>
      </c>
      <c r="T3317" t="s">
        <v>32</v>
      </c>
      <c r="U3317">
        <v>6</v>
      </c>
      <c r="V3317" t="s">
        <v>50</v>
      </c>
      <c r="W3317" t="str">
        <f>TEXT(EHR[[#This Row],[Admission_Date]], "MMM")</f>
        <v>Dec</v>
      </c>
      <c r="X3317">
        <f>MONTH(EHR[[#This Row],[Admission_Date]])</f>
        <v>12</v>
      </c>
    </row>
    <row r="3318" spans="1:24" x14ac:dyDescent="0.25">
      <c r="A3318" t="s">
        <v>3379</v>
      </c>
      <c r="B3318" t="s">
        <v>23</v>
      </c>
      <c r="C3318">
        <v>44</v>
      </c>
      <c r="D3318" t="s">
        <v>36</v>
      </c>
      <c r="E3318" t="s">
        <v>25</v>
      </c>
      <c r="F3318">
        <v>154</v>
      </c>
      <c r="G3318">
        <v>75</v>
      </c>
      <c r="H3318">
        <v>31.6</v>
      </c>
      <c r="I3318" t="s">
        <v>46</v>
      </c>
      <c r="J3318" s="1">
        <v>46045</v>
      </c>
      <c r="K3318" s="1">
        <v>46051</v>
      </c>
      <c r="L3318" t="s">
        <v>39</v>
      </c>
      <c r="M3318" t="s">
        <v>40</v>
      </c>
      <c r="N3318" t="s">
        <v>48</v>
      </c>
      <c r="O3318">
        <v>93</v>
      </c>
      <c r="P3318">
        <v>38.1</v>
      </c>
      <c r="Q3318" t="s">
        <v>41</v>
      </c>
      <c r="R3318" t="s">
        <v>31</v>
      </c>
      <c r="S3318">
        <v>25000</v>
      </c>
      <c r="T3318" t="s">
        <v>66</v>
      </c>
      <c r="U3318">
        <v>6</v>
      </c>
      <c r="V3318" t="s">
        <v>33</v>
      </c>
      <c r="W3318" t="str">
        <f>TEXT(EHR[[#This Row],[Admission_Date]], "MMM")</f>
        <v>Jan</v>
      </c>
      <c r="X3318">
        <f>MONTH(EHR[[#This Row],[Admission_Date]])</f>
        <v>1</v>
      </c>
    </row>
    <row r="3319" spans="1:24" x14ac:dyDescent="0.25">
      <c r="A3319" t="s">
        <v>3380</v>
      </c>
      <c r="B3319" t="s">
        <v>23</v>
      </c>
      <c r="C3319">
        <v>4</v>
      </c>
      <c r="D3319" t="s">
        <v>36</v>
      </c>
      <c r="E3319" t="s">
        <v>25</v>
      </c>
      <c r="F3319">
        <v>167</v>
      </c>
      <c r="G3319">
        <v>93</v>
      </c>
      <c r="H3319">
        <v>33.299999999999997</v>
      </c>
      <c r="I3319" t="s">
        <v>46</v>
      </c>
      <c r="J3319" s="1">
        <v>45953</v>
      </c>
      <c r="K3319" s="1">
        <v>45956</v>
      </c>
      <c r="L3319" t="s">
        <v>47</v>
      </c>
      <c r="M3319" t="s">
        <v>28</v>
      </c>
      <c r="N3319" t="s">
        <v>48</v>
      </c>
      <c r="O3319">
        <v>80</v>
      </c>
      <c r="P3319">
        <v>37.9</v>
      </c>
      <c r="Q3319" t="s">
        <v>57</v>
      </c>
      <c r="R3319" t="s">
        <v>49</v>
      </c>
      <c r="S3319">
        <v>75000</v>
      </c>
      <c r="T3319" t="s">
        <v>66</v>
      </c>
      <c r="U3319">
        <v>3</v>
      </c>
      <c r="V3319" t="s">
        <v>81</v>
      </c>
      <c r="W3319" t="str">
        <f>TEXT(EHR[[#This Row],[Admission_Date]], "MMM")</f>
        <v>Oct</v>
      </c>
      <c r="X3319">
        <f>MONTH(EHR[[#This Row],[Admission_Date]])</f>
        <v>10</v>
      </c>
    </row>
    <row r="3320" spans="1:24" x14ac:dyDescent="0.25">
      <c r="A3320" t="s">
        <v>3381</v>
      </c>
      <c r="B3320" t="s">
        <v>23</v>
      </c>
      <c r="C3320">
        <v>40</v>
      </c>
      <c r="D3320" t="s">
        <v>36</v>
      </c>
      <c r="E3320" t="s">
        <v>37</v>
      </c>
      <c r="F3320">
        <v>167</v>
      </c>
      <c r="G3320">
        <v>105</v>
      </c>
      <c r="H3320">
        <v>37.6</v>
      </c>
      <c r="I3320" t="s">
        <v>38</v>
      </c>
      <c r="J3320" s="1">
        <v>46080</v>
      </c>
      <c r="K3320" s="1">
        <v>46086</v>
      </c>
      <c r="L3320" t="s">
        <v>59</v>
      </c>
      <c r="M3320" t="s">
        <v>40</v>
      </c>
      <c r="N3320" t="s">
        <v>48</v>
      </c>
      <c r="O3320">
        <v>61</v>
      </c>
      <c r="P3320">
        <v>36.299999999999997</v>
      </c>
      <c r="Q3320" t="s">
        <v>30</v>
      </c>
      <c r="R3320" t="s">
        <v>42</v>
      </c>
      <c r="S3320">
        <v>25000</v>
      </c>
      <c r="T3320" t="s">
        <v>66</v>
      </c>
      <c r="U3320">
        <v>6</v>
      </c>
      <c r="V3320" t="s">
        <v>33</v>
      </c>
      <c r="W3320" t="str">
        <f>TEXT(EHR[[#This Row],[Admission_Date]], "MMM")</f>
        <v>Feb</v>
      </c>
      <c r="X3320">
        <f>MONTH(EHR[[#This Row],[Admission_Date]])</f>
        <v>2</v>
      </c>
    </row>
    <row r="3321" spans="1:24" x14ac:dyDescent="0.25">
      <c r="A3321" t="s">
        <v>3382</v>
      </c>
      <c r="B3321" t="s">
        <v>35</v>
      </c>
      <c r="C3321">
        <v>81</v>
      </c>
      <c r="D3321" t="s">
        <v>73</v>
      </c>
      <c r="E3321" t="s">
        <v>25</v>
      </c>
      <c r="F3321">
        <v>164</v>
      </c>
      <c r="G3321">
        <v>80</v>
      </c>
      <c r="H3321">
        <v>29.7</v>
      </c>
      <c r="I3321" t="s">
        <v>53</v>
      </c>
      <c r="J3321" s="1">
        <v>45951</v>
      </c>
      <c r="K3321" s="1">
        <v>45958</v>
      </c>
      <c r="L3321" t="s">
        <v>27</v>
      </c>
      <c r="M3321" t="s">
        <v>28</v>
      </c>
      <c r="N3321" t="s">
        <v>29</v>
      </c>
      <c r="O3321">
        <v>100</v>
      </c>
      <c r="P3321">
        <v>37.299999999999997</v>
      </c>
      <c r="Q3321" t="s">
        <v>30</v>
      </c>
      <c r="R3321" t="s">
        <v>42</v>
      </c>
      <c r="S3321">
        <v>50000</v>
      </c>
      <c r="T3321" t="s">
        <v>66</v>
      </c>
      <c r="U3321">
        <v>7</v>
      </c>
      <c r="V3321" t="s">
        <v>50</v>
      </c>
      <c r="W3321" t="str">
        <f>TEXT(EHR[[#This Row],[Admission_Date]], "MMM")</f>
        <v>Oct</v>
      </c>
      <c r="X3321">
        <f>MONTH(EHR[[#This Row],[Admission_Date]])</f>
        <v>10</v>
      </c>
    </row>
    <row r="3322" spans="1:24" x14ac:dyDescent="0.25">
      <c r="A3322" t="s">
        <v>3383</v>
      </c>
      <c r="B3322" t="s">
        <v>23</v>
      </c>
      <c r="C3322">
        <v>35</v>
      </c>
      <c r="D3322" t="s">
        <v>24</v>
      </c>
      <c r="E3322" t="s">
        <v>52</v>
      </c>
      <c r="F3322">
        <v>159</v>
      </c>
      <c r="G3322">
        <v>83</v>
      </c>
      <c r="H3322">
        <v>32.799999999999997</v>
      </c>
      <c r="I3322" t="s">
        <v>93</v>
      </c>
      <c r="J3322" s="1">
        <v>45788</v>
      </c>
      <c r="K3322" s="1">
        <v>45792</v>
      </c>
      <c r="L3322" t="s">
        <v>47</v>
      </c>
      <c r="M3322" t="s">
        <v>54</v>
      </c>
      <c r="N3322" t="s">
        <v>29</v>
      </c>
      <c r="O3322">
        <v>98</v>
      </c>
      <c r="P3322">
        <v>36.1</v>
      </c>
      <c r="Q3322" t="s">
        <v>30</v>
      </c>
      <c r="R3322" t="s">
        <v>49</v>
      </c>
      <c r="S3322">
        <v>50000</v>
      </c>
      <c r="T3322" t="s">
        <v>43</v>
      </c>
      <c r="U3322">
        <v>4</v>
      </c>
      <c r="V3322" t="s">
        <v>44</v>
      </c>
      <c r="W3322" t="str">
        <f>TEXT(EHR[[#This Row],[Admission_Date]], "MMM")</f>
        <v>May</v>
      </c>
      <c r="X3322">
        <f>MONTH(EHR[[#This Row],[Admission_Date]])</f>
        <v>5</v>
      </c>
    </row>
    <row r="3323" spans="1:24" x14ac:dyDescent="0.25">
      <c r="A3323" t="s">
        <v>3384</v>
      </c>
      <c r="B3323" t="s">
        <v>23</v>
      </c>
      <c r="C3323">
        <v>42</v>
      </c>
      <c r="D3323" t="s">
        <v>24</v>
      </c>
      <c r="E3323" t="s">
        <v>25</v>
      </c>
      <c r="F3323">
        <v>181</v>
      </c>
      <c r="G3323">
        <v>95</v>
      </c>
      <c r="H3323">
        <v>29</v>
      </c>
      <c r="I3323" t="s">
        <v>38</v>
      </c>
      <c r="J3323" s="1">
        <v>46079</v>
      </c>
      <c r="K3323" s="1">
        <v>46087</v>
      </c>
      <c r="L3323" t="s">
        <v>47</v>
      </c>
      <c r="M3323" t="s">
        <v>54</v>
      </c>
      <c r="N3323" t="s">
        <v>29</v>
      </c>
      <c r="O3323">
        <v>100</v>
      </c>
      <c r="P3323">
        <v>37.4</v>
      </c>
      <c r="Q3323" t="s">
        <v>41</v>
      </c>
      <c r="R3323" t="s">
        <v>31</v>
      </c>
      <c r="S3323">
        <v>75000</v>
      </c>
      <c r="T3323" t="s">
        <v>32</v>
      </c>
      <c r="U3323">
        <v>8</v>
      </c>
      <c r="V3323" t="s">
        <v>33</v>
      </c>
      <c r="W3323" t="str">
        <f>TEXT(EHR[[#This Row],[Admission_Date]], "MMM")</f>
        <v>Feb</v>
      </c>
      <c r="X3323">
        <f>MONTH(EHR[[#This Row],[Admission_Date]])</f>
        <v>2</v>
      </c>
    </row>
    <row r="3324" spans="1:24" x14ac:dyDescent="0.25">
      <c r="A3324" t="s">
        <v>3385</v>
      </c>
      <c r="B3324" t="s">
        <v>23</v>
      </c>
      <c r="C3324">
        <v>9</v>
      </c>
      <c r="D3324" t="s">
        <v>24</v>
      </c>
      <c r="E3324" t="s">
        <v>25</v>
      </c>
      <c r="F3324">
        <v>157</v>
      </c>
      <c r="G3324">
        <v>62</v>
      </c>
      <c r="H3324">
        <v>25.2</v>
      </c>
      <c r="I3324" t="s">
        <v>38</v>
      </c>
      <c r="J3324" s="1">
        <v>46168</v>
      </c>
      <c r="K3324" s="1">
        <v>46177</v>
      </c>
      <c r="L3324" t="s">
        <v>39</v>
      </c>
      <c r="M3324" t="s">
        <v>54</v>
      </c>
      <c r="N3324" t="s">
        <v>48</v>
      </c>
      <c r="O3324">
        <v>89</v>
      </c>
      <c r="P3324">
        <v>36.6</v>
      </c>
      <c r="Q3324" t="s">
        <v>57</v>
      </c>
      <c r="R3324" t="s">
        <v>31</v>
      </c>
      <c r="S3324">
        <v>75000</v>
      </c>
      <c r="T3324" t="s">
        <v>32</v>
      </c>
      <c r="U3324">
        <v>9</v>
      </c>
      <c r="V3324" t="s">
        <v>81</v>
      </c>
      <c r="W3324" t="str">
        <f>TEXT(EHR[[#This Row],[Admission_Date]], "MMM")</f>
        <v>May</v>
      </c>
      <c r="X3324">
        <f>MONTH(EHR[[#This Row],[Admission_Date]])</f>
        <v>5</v>
      </c>
    </row>
    <row r="3325" spans="1:24" x14ac:dyDescent="0.25">
      <c r="A3325" t="s">
        <v>3386</v>
      </c>
      <c r="B3325" t="s">
        <v>35</v>
      </c>
      <c r="C3325">
        <v>8</v>
      </c>
      <c r="D3325" t="s">
        <v>56</v>
      </c>
      <c r="E3325" t="s">
        <v>25</v>
      </c>
      <c r="F3325">
        <v>170</v>
      </c>
      <c r="G3325">
        <v>96</v>
      </c>
      <c r="H3325">
        <v>33.200000000000003</v>
      </c>
      <c r="I3325" t="s">
        <v>26</v>
      </c>
      <c r="J3325" s="1">
        <v>45671</v>
      </c>
      <c r="K3325" s="1">
        <v>45679</v>
      </c>
      <c r="L3325" t="s">
        <v>59</v>
      </c>
      <c r="M3325" t="s">
        <v>40</v>
      </c>
      <c r="N3325" t="s">
        <v>29</v>
      </c>
      <c r="O3325">
        <v>80</v>
      </c>
      <c r="P3325">
        <v>36.1</v>
      </c>
      <c r="Q3325" t="s">
        <v>30</v>
      </c>
      <c r="R3325" t="s">
        <v>31</v>
      </c>
      <c r="S3325">
        <v>50000</v>
      </c>
      <c r="T3325" t="s">
        <v>66</v>
      </c>
      <c r="U3325">
        <v>8</v>
      </c>
      <c r="V3325" t="s">
        <v>81</v>
      </c>
      <c r="W3325" t="str">
        <f>TEXT(EHR[[#This Row],[Admission_Date]], "MMM")</f>
        <v>Jan</v>
      </c>
      <c r="X3325">
        <f>MONTH(EHR[[#This Row],[Admission_Date]])</f>
        <v>1</v>
      </c>
    </row>
    <row r="3326" spans="1:24" x14ac:dyDescent="0.25">
      <c r="A3326" t="s">
        <v>3387</v>
      </c>
      <c r="B3326" t="s">
        <v>35</v>
      </c>
      <c r="C3326">
        <v>20</v>
      </c>
      <c r="D3326" t="s">
        <v>56</v>
      </c>
      <c r="E3326" t="s">
        <v>37</v>
      </c>
      <c r="F3326">
        <v>179</v>
      </c>
      <c r="G3326">
        <v>72</v>
      </c>
      <c r="H3326">
        <v>22.5</v>
      </c>
      <c r="I3326" t="s">
        <v>93</v>
      </c>
      <c r="J3326" s="1">
        <v>45759</v>
      </c>
      <c r="K3326" s="1">
        <v>45765</v>
      </c>
      <c r="L3326" t="s">
        <v>65</v>
      </c>
      <c r="M3326" t="s">
        <v>71</v>
      </c>
      <c r="N3326" t="s">
        <v>48</v>
      </c>
      <c r="O3326">
        <v>86</v>
      </c>
      <c r="P3326">
        <v>38.700000000000003</v>
      </c>
      <c r="Q3326" t="s">
        <v>57</v>
      </c>
      <c r="R3326" t="s">
        <v>42</v>
      </c>
      <c r="S3326">
        <v>50000</v>
      </c>
      <c r="T3326" t="s">
        <v>43</v>
      </c>
      <c r="U3326">
        <v>6</v>
      </c>
      <c r="V3326" t="s">
        <v>61</v>
      </c>
      <c r="W3326" t="str">
        <f>TEXT(EHR[[#This Row],[Admission_Date]], "MMM")</f>
        <v>Apr</v>
      </c>
      <c r="X3326">
        <f>MONTH(EHR[[#This Row],[Admission_Date]])</f>
        <v>4</v>
      </c>
    </row>
    <row r="3327" spans="1:24" x14ac:dyDescent="0.25">
      <c r="A3327" t="s">
        <v>3388</v>
      </c>
      <c r="B3327" t="s">
        <v>35</v>
      </c>
      <c r="C3327">
        <v>69</v>
      </c>
      <c r="D3327" t="s">
        <v>56</v>
      </c>
      <c r="E3327" t="s">
        <v>37</v>
      </c>
      <c r="F3327">
        <v>147</v>
      </c>
      <c r="G3327">
        <v>53</v>
      </c>
      <c r="H3327">
        <v>24.5</v>
      </c>
      <c r="I3327" t="s">
        <v>53</v>
      </c>
      <c r="J3327" s="1">
        <v>45901</v>
      </c>
      <c r="K3327" s="1">
        <v>45903</v>
      </c>
      <c r="L3327" t="s">
        <v>27</v>
      </c>
      <c r="M3327" t="s">
        <v>54</v>
      </c>
      <c r="N3327" t="s">
        <v>48</v>
      </c>
      <c r="O3327">
        <v>66</v>
      </c>
      <c r="P3327">
        <v>37.200000000000003</v>
      </c>
      <c r="Q3327" t="s">
        <v>57</v>
      </c>
      <c r="R3327" t="s">
        <v>31</v>
      </c>
      <c r="S3327">
        <v>25000</v>
      </c>
      <c r="T3327" t="s">
        <v>66</v>
      </c>
      <c r="U3327">
        <v>2</v>
      </c>
      <c r="V3327" t="s">
        <v>50</v>
      </c>
      <c r="W3327" t="str">
        <f>TEXT(EHR[[#This Row],[Admission_Date]], "MMM")</f>
        <v>Sep</v>
      </c>
      <c r="X3327">
        <f>MONTH(EHR[[#This Row],[Admission_Date]])</f>
        <v>9</v>
      </c>
    </row>
    <row r="3328" spans="1:24" x14ac:dyDescent="0.25">
      <c r="A3328" t="s">
        <v>3389</v>
      </c>
      <c r="B3328" t="s">
        <v>35</v>
      </c>
      <c r="C3328">
        <v>42</v>
      </c>
      <c r="D3328" t="s">
        <v>73</v>
      </c>
      <c r="E3328" t="s">
        <v>52</v>
      </c>
      <c r="F3328">
        <v>181</v>
      </c>
      <c r="G3328">
        <v>82</v>
      </c>
      <c r="H3328">
        <v>25</v>
      </c>
      <c r="I3328" t="s">
        <v>46</v>
      </c>
      <c r="J3328" s="1">
        <v>45687</v>
      </c>
      <c r="K3328" s="1">
        <v>45695</v>
      </c>
      <c r="L3328" t="s">
        <v>27</v>
      </c>
      <c r="M3328" t="s">
        <v>60</v>
      </c>
      <c r="N3328" t="s">
        <v>48</v>
      </c>
      <c r="O3328">
        <v>101</v>
      </c>
      <c r="P3328">
        <v>36.6</v>
      </c>
      <c r="Q3328" t="s">
        <v>57</v>
      </c>
      <c r="R3328" t="s">
        <v>31</v>
      </c>
      <c r="S3328">
        <v>25000</v>
      </c>
      <c r="T3328" t="s">
        <v>43</v>
      </c>
      <c r="U3328">
        <v>8</v>
      </c>
      <c r="V3328" t="s">
        <v>33</v>
      </c>
      <c r="W3328" t="str">
        <f>TEXT(EHR[[#This Row],[Admission_Date]], "MMM")</f>
        <v>Jan</v>
      </c>
      <c r="X3328">
        <f>MONTH(EHR[[#This Row],[Admission_Date]])</f>
        <v>1</v>
      </c>
    </row>
    <row r="3329" spans="1:24" x14ac:dyDescent="0.25">
      <c r="A3329" t="s">
        <v>3390</v>
      </c>
      <c r="B3329" t="s">
        <v>35</v>
      </c>
      <c r="C3329">
        <v>67</v>
      </c>
      <c r="D3329" t="s">
        <v>36</v>
      </c>
      <c r="E3329" t="s">
        <v>37</v>
      </c>
      <c r="F3329">
        <v>174</v>
      </c>
      <c r="G3329">
        <v>50</v>
      </c>
      <c r="H3329">
        <v>16.5</v>
      </c>
      <c r="I3329" t="s">
        <v>93</v>
      </c>
      <c r="J3329" s="1">
        <v>45794</v>
      </c>
      <c r="K3329" s="1">
        <v>45798</v>
      </c>
      <c r="L3329" t="s">
        <v>65</v>
      </c>
      <c r="M3329" t="s">
        <v>54</v>
      </c>
      <c r="N3329" t="s">
        <v>48</v>
      </c>
      <c r="O3329">
        <v>75</v>
      </c>
      <c r="P3329">
        <v>38.700000000000003</v>
      </c>
      <c r="Q3329" t="s">
        <v>57</v>
      </c>
      <c r="R3329" t="s">
        <v>31</v>
      </c>
      <c r="S3329">
        <v>50000</v>
      </c>
      <c r="T3329" t="s">
        <v>43</v>
      </c>
      <c r="U3329">
        <v>4</v>
      </c>
      <c r="V3329" t="s">
        <v>50</v>
      </c>
      <c r="W3329" t="str">
        <f>TEXT(EHR[[#This Row],[Admission_Date]], "MMM")</f>
        <v>May</v>
      </c>
      <c r="X3329">
        <f>MONTH(EHR[[#This Row],[Admission_Date]])</f>
        <v>5</v>
      </c>
    </row>
    <row r="3330" spans="1:24" x14ac:dyDescent="0.25">
      <c r="A3330" t="s">
        <v>3391</v>
      </c>
      <c r="B3330" t="s">
        <v>35</v>
      </c>
      <c r="C3330">
        <v>12</v>
      </c>
      <c r="D3330" t="s">
        <v>73</v>
      </c>
      <c r="E3330" t="s">
        <v>52</v>
      </c>
      <c r="F3330">
        <v>187</v>
      </c>
      <c r="G3330">
        <v>103</v>
      </c>
      <c r="H3330">
        <v>29.5</v>
      </c>
      <c r="I3330" t="s">
        <v>93</v>
      </c>
      <c r="J3330" s="1">
        <v>46109</v>
      </c>
      <c r="K3330" s="1">
        <v>46110</v>
      </c>
      <c r="L3330" t="s">
        <v>59</v>
      </c>
      <c r="M3330" t="s">
        <v>54</v>
      </c>
      <c r="N3330" t="s">
        <v>29</v>
      </c>
      <c r="O3330">
        <v>61</v>
      </c>
      <c r="P3330">
        <v>36.700000000000003</v>
      </c>
      <c r="Q3330" t="s">
        <v>57</v>
      </c>
      <c r="R3330" t="s">
        <v>31</v>
      </c>
      <c r="S3330">
        <v>50000</v>
      </c>
      <c r="T3330" t="s">
        <v>32</v>
      </c>
      <c r="U3330">
        <v>1</v>
      </c>
      <c r="V3330" t="s">
        <v>61</v>
      </c>
      <c r="W3330" t="str">
        <f>TEXT(EHR[[#This Row],[Admission_Date]], "MMM")</f>
        <v>Mar</v>
      </c>
      <c r="X3330">
        <f>MONTH(EHR[[#This Row],[Admission_Date]])</f>
        <v>3</v>
      </c>
    </row>
    <row r="3331" spans="1:24" x14ac:dyDescent="0.25">
      <c r="A3331" t="s">
        <v>3392</v>
      </c>
      <c r="B3331" t="s">
        <v>35</v>
      </c>
      <c r="C3331">
        <v>49</v>
      </c>
      <c r="D3331" t="s">
        <v>56</v>
      </c>
      <c r="E3331" t="s">
        <v>25</v>
      </c>
      <c r="F3331">
        <v>157</v>
      </c>
      <c r="G3331">
        <v>109</v>
      </c>
      <c r="H3331">
        <v>44.2</v>
      </c>
      <c r="I3331" t="s">
        <v>53</v>
      </c>
      <c r="J3331" s="1">
        <v>45934</v>
      </c>
      <c r="K3331" s="1">
        <v>45937</v>
      </c>
      <c r="L3331" t="s">
        <v>65</v>
      </c>
      <c r="M3331" t="s">
        <v>71</v>
      </c>
      <c r="N3331" t="s">
        <v>48</v>
      </c>
      <c r="O3331">
        <v>81</v>
      </c>
      <c r="P3331">
        <v>37.700000000000003</v>
      </c>
      <c r="Q3331" t="s">
        <v>41</v>
      </c>
      <c r="R3331" t="s">
        <v>31</v>
      </c>
      <c r="S3331">
        <v>25000</v>
      </c>
      <c r="T3331" t="s">
        <v>43</v>
      </c>
      <c r="U3331">
        <v>3</v>
      </c>
      <c r="V3331" t="s">
        <v>33</v>
      </c>
      <c r="W3331" t="str">
        <f>TEXT(EHR[[#This Row],[Admission_Date]], "MMM")</f>
        <v>Oct</v>
      </c>
      <c r="X3331">
        <f>MONTH(EHR[[#This Row],[Admission_Date]])</f>
        <v>10</v>
      </c>
    </row>
    <row r="3332" spans="1:24" x14ac:dyDescent="0.25">
      <c r="A3332" t="s">
        <v>3393</v>
      </c>
      <c r="B3332" t="s">
        <v>23</v>
      </c>
      <c r="C3332">
        <v>23</v>
      </c>
      <c r="D3332" t="s">
        <v>24</v>
      </c>
      <c r="E3332" t="s">
        <v>37</v>
      </c>
      <c r="F3332">
        <v>155</v>
      </c>
      <c r="G3332">
        <v>92</v>
      </c>
      <c r="H3332">
        <v>38.299999999999997</v>
      </c>
      <c r="I3332" t="s">
        <v>38</v>
      </c>
      <c r="J3332" s="1">
        <v>45860</v>
      </c>
      <c r="K3332" s="1">
        <v>45862</v>
      </c>
      <c r="L3332" t="s">
        <v>65</v>
      </c>
      <c r="M3332" t="s">
        <v>54</v>
      </c>
      <c r="N3332" t="s">
        <v>29</v>
      </c>
      <c r="O3332">
        <v>82</v>
      </c>
      <c r="P3332">
        <v>36.6</v>
      </c>
      <c r="Q3332" t="s">
        <v>57</v>
      </c>
      <c r="R3332" t="s">
        <v>49</v>
      </c>
      <c r="S3332">
        <v>75000</v>
      </c>
      <c r="T3332" t="s">
        <v>66</v>
      </c>
      <c r="U3332">
        <v>2</v>
      </c>
      <c r="V3332" t="s">
        <v>44</v>
      </c>
      <c r="W3332" t="str">
        <f>TEXT(EHR[[#This Row],[Admission_Date]], "MMM")</f>
        <v>Jul</v>
      </c>
      <c r="X3332">
        <f>MONTH(EHR[[#This Row],[Admission_Date]])</f>
        <v>7</v>
      </c>
    </row>
    <row r="3333" spans="1:24" x14ac:dyDescent="0.25">
      <c r="A3333" t="s">
        <v>3394</v>
      </c>
      <c r="B3333" t="s">
        <v>23</v>
      </c>
      <c r="C3333">
        <v>90</v>
      </c>
      <c r="D3333" t="s">
        <v>56</v>
      </c>
      <c r="E3333" t="s">
        <v>25</v>
      </c>
      <c r="F3333">
        <v>175</v>
      </c>
      <c r="G3333">
        <v>74</v>
      </c>
      <c r="H3333">
        <v>24.2</v>
      </c>
      <c r="I3333" t="s">
        <v>38</v>
      </c>
      <c r="J3333" s="1">
        <v>45908</v>
      </c>
      <c r="K3333" s="1">
        <v>45918</v>
      </c>
      <c r="L3333" t="s">
        <v>27</v>
      </c>
      <c r="M3333" t="s">
        <v>28</v>
      </c>
      <c r="N3333" t="s">
        <v>29</v>
      </c>
      <c r="O3333">
        <v>87</v>
      </c>
      <c r="P3333">
        <v>39</v>
      </c>
      <c r="Q3333" t="s">
        <v>30</v>
      </c>
      <c r="R3333" t="s">
        <v>42</v>
      </c>
      <c r="S3333">
        <v>25000</v>
      </c>
      <c r="T3333" t="s">
        <v>32</v>
      </c>
      <c r="U3333">
        <v>10</v>
      </c>
      <c r="V3333" t="s">
        <v>50</v>
      </c>
      <c r="W3333" t="str">
        <f>TEXT(EHR[[#This Row],[Admission_Date]], "MMM")</f>
        <v>Sep</v>
      </c>
      <c r="X3333">
        <f>MONTH(EHR[[#This Row],[Admission_Date]])</f>
        <v>9</v>
      </c>
    </row>
    <row r="3334" spans="1:24" x14ac:dyDescent="0.25">
      <c r="A3334" t="s">
        <v>3395</v>
      </c>
      <c r="B3334" t="s">
        <v>35</v>
      </c>
      <c r="C3334">
        <v>64</v>
      </c>
      <c r="D3334" t="s">
        <v>24</v>
      </c>
      <c r="E3334" t="s">
        <v>37</v>
      </c>
      <c r="F3334">
        <v>145</v>
      </c>
      <c r="G3334">
        <v>45</v>
      </c>
      <c r="H3334">
        <v>21.4</v>
      </c>
      <c r="I3334" t="s">
        <v>38</v>
      </c>
      <c r="J3334" s="1">
        <v>45820</v>
      </c>
      <c r="K3334" s="1">
        <v>45824</v>
      </c>
      <c r="L3334" t="s">
        <v>65</v>
      </c>
      <c r="M3334" t="s">
        <v>60</v>
      </c>
      <c r="N3334" t="s">
        <v>48</v>
      </c>
      <c r="O3334">
        <v>101</v>
      </c>
      <c r="P3334">
        <v>37.299999999999997</v>
      </c>
      <c r="Q3334" t="s">
        <v>41</v>
      </c>
      <c r="R3334" t="s">
        <v>49</v>
      </c>
      <c r="S3334">
        <v>75000</v>
      </c>
      <c r="T3334" t="s">
        <v>43</v>
      </c>
      <c r="U3334">
        <v>4</v>
      </c>
      <c r="V3334" t="s">
        <v>50</v>
      </c>
      <c r="W3334" t="str">
        <f>TEXT(EHR[[#This Row],[Admission_Date]], "MMM")</f>
        <v>Jun</v>
      </c>
      <c r="X3334">
        <f>MONTH(EHR[[#This Row],[Admission_Date]])</f>
        <v>6</v>
      </c>
    </row>
    <row r="3335" spans="1:24" x14ac:dyDescent="0.25">
      <c r="A3335" t="s">
        <v>3396</v>
      </c>
      <c r="B3335" t="s">
        <v>35</v>
      </c>
      <c r="C3335">
        <v>36</v>
      </c>
      <c r="D3335" t="s">
        <v>36</v>
      </c>
      <c r="E3335" t="s">
        <v>25</v>
      </c>
      <c r="F3335">
        <v>157</v>
      </c>
      <c r="G3335">
        <v>79</v>
      </c>
      <c r="H3335">
        <v>32</v>
      </c>
      <c r="I3335" t="s">
        <v>93</v>
      </c>
      <c r="J3335" s="1">
        <v>46014</v>
      </c>
      <c r="K3335" s="1">
        <v>46020</v>
      </c>
      <c r="L3335" t="s">
        <v>39</v>
      </c>
      <c r="M3335" t="s">
        <v>40</v>
      </c>
      <c r="N3335" t="s">
        <v>48</v>
      </c>
      <c r="O3335">
        <v>91</v>
      </c>
      <c r="P3335">
        <v>38.700000000000003</v>
      </c>
      <c r="Q3335" t="s">
        <v>41</v>
      </c>
      <c r="R3335" t="s">
        <v>49</v>
      </c>
      <c r="S3335">
        <v>25000</v>
      </c>
      <c r="T3335" t="s">
        <v>32</v>
      </c>
      <c r="U3335">
        <v>6</v>
      </c>
      <c r="V3335" t="s">
        <v>33</v>
      </c>
      <c r="W3335" t="str">
        <f>TEXT(EHR[[#This Row],[Admission_Date]], "MMM")</f>
        <v>Dec</v>
      </c>
      <c r="X3335">
        <f>MONTH(EHR[[#This Row],[Admission_Date]])</f>
        <v>12</v>
      </c>
    </row>
    <row r="3336" spans="1:24" x14ac:dyDescent="0.25">
      <c r="A3336" t="s">
        <v>3397</v>
      </c>
      <c r="B3336" t="s">
        <v>23</v>
      </c>
      <c r="C3336">
        <v>12</v>
      </c>
      <c r="D3336" t="s">
        <v>56</v>
      </c>
      <c r="E3336" t="s">
        <v>37</v>
      </c>
      <c r="F3336">
        <v>189</v>
      </c>
      <c r="G3336">
        <v>62</v>
      </c>
      <c r="H3336">
        <v>17.399999999999999</v>
      </c>
      <c r="I3336" t="s">
        <v>38</v>
      </c>
      <c r="J3336" s="1">
        <v>45870</v>
      </c>
      <c r="K3336" s="1">
        <v>45871</v>
      </c>
      <c r="L3336" t="s">
        <v>39</v>
      </c>
      <c r="M3336" t="s">
        <v>40</v>
      </c>
      <c r="N3336" t="s">
        <v>29</v>
      </c>
      <c r="O3336">
        <v>65</v>
      </c>
      <c r="P3336">
        <v>36.200000000000003</v>
      </c>
      <c r="Q3336" t="s">
        <v>41</v>
      </c>
      <c r="R3336" t="s">
        <v>42</v>
      </c>
      <c r="S3336">
        <v>25000</v>
      </c>
      <c r="T3336" t="s">
        <v>32</v>
      </c>
      <c r="U3336">
        <v>1</v>
      </c>
      <c r="V3336" t="s">
        <v>61</v>
      </c>
      <c r="W3336" t="str">
        <f>TEXT(EHR[[#This Row],[Admission_Date]], "MMM")</f>
        <v>Aug</v>
      </c>
      <c r="X3336">
        <f>MONTH(EHR[[#This Row],[Admission_Date]])</f>
        <v>8</v>
      </c>
    </row>
    <row r="3337" spans="1:24" x14ac:dyDescent="0.25">
      <c r="A3337" t="s">
        <v>3398</v>
      </c>
      <c r="B3337" t="s">
        <v>35</v>
      </c>
      <c r="C3337">
        <v>64</v>
      </c>
      <c r="D3337" t="s">
        <v>56</v>
      </c>
      <c r="E3337" t="s">
        <v>52</v>
      </c>
      <c r="F3337">
        <v>169</v>
      </c>
      <c r="G3337">
        <v>72</v>
      </c>
      <c r="H3337">
        <v>25.2</v>
      </c>
      <c r="I3337" t="s">
        <v>26</v>
      </c>
      <c r="J3337" s="1">
        <v>46036</v>
      </c>
      <c r="K3337" s="1">
        <v>46046</v>
      </c>
      <c r="L3337" t="s">
        <v>47</v>
      </c>
      <c r="M3337" t="s">
        <v>54</v>
      </c>
      <c r="N3337" t="s">
        <v>48</v>
      </c>
      <c r="O3337">
        <v>64</v>
      </c>
      <c r="P3337">
        <v>36.9</v>
      </c>
      <c r="Q3337" t="s">
        <v>57</v>
      </c>
      <c r="R3337" t="s">
        <v>49</v>
      </c>
      <c r="S3337">
        <v>50000</v>
      </c>
      <c r="T3337" t="s">
        <v>43</v>
      </c>
      <c r="U3337">
        <v>10</v>
      </c>
      <c r="V3337" t="s">
        <v>50</v>
      </c>
      <c r="W3337" t="str">
        <f>TEXT(EHR[[#This Row],[Admission_Date]], "MMM")</f>
        <v>Jan</v>
      </c>
      <c r="X3337">
        <f>MONTH(EHR[[#This Row],[Admission_Date]])</f>
        <v>1</v>
      </c>
    </row>
    <row r="3338" spans="1:24" x14ac:dyDescent="0.25">
      <c r="A3338" t="s">
        <v>3399</v>
      </c>
      <c r="B3338" t="s">
        <v>23</v>
      </c>
      <c r="C3338">
        <v>80</v>
      </c>
      <c r="D3338" t="s">
        <v>56</v>
      </c>
      <c r="E3338" t="s">
        <v>25</v>
      </c>
      <c r="F3338">
        <v>167</v>
      </c>
      <c r="G3338">
        <v>99</v>
      </c>
      <c r="H3338">
        <v>35.5</v>
      </c>
      <c r="I3338" t="s">
        <v>38</v>
      </c>
      <c r="J3338" s="1">
        <v>45998</v>
      </c>
      <c r="K3338" s="1">
        <v>46004</v>
      </c>
      <c r="L3338" t="s">
        <v>27</v>
      </c>
      <c r="M3338" t="s">
        <v>54</v>
      </c>
      <c r="N3338" t="s">
        <v>48</v>
      </c>
      <c r="O3338">
        <v>109</v>
      </c>
      <c r="P3338">
        <v>38</v>
      </c>
      <c r="Q3338" t="s">
        <v>57</v>
      </c>
      <c r="R3338" t="s">
        <v>49</v>
      </c>
      <c r="S3338">
        <v>50000</v>
      </c>
      <c r="T3338" t="s">
        <v>32</v>
      </c>
      <c r="U3338">
        <v>6</v>
      </c>
      <c r="V3338" t="s">
        <v>50</v>
      </c>
      <c r="W3338" t="str">
        <f>TEXT(EHR[[#This Row],[Admission_Date]], "MMM")</f>
        <v>Dec</v>
      </c>
      <c r="X3338">
        <f>MONTH(EHR[[#This Row],[Admission_Date]])</f>
        <v>12</v>
      </c>
    </row>
    <row r="3339" spans="1:24" x14ac:dyDescent="0.25">
      <c r="A3339" t="s">
        <v>3400</v>
      </c>
      <c r="B3339" t="s">
        <v>23</v>
      </c>
      <c r="C3339">
        <v>24</v>
      </c>
      <c r="D3339" t="s">
        <v>73</v>
      </c>
      <c r="E3339" t="s">
        <v>52</v>
      </c>
      <c r="F3339">
        <v>175</v>
      </c>
      <c r="G3339">
        <v>70</v>
      </c>
      <c r="H3339">
        <v>22.9</v>
      </c>
      <c r="I3339" t="s">
        <v>26</v>
      </c>
      <c r="J3339" s="1">
        <v>46129</v>
      </c>
      <c r="K3339" s="1">
        <v>46138</v>
      </c>
      <c r="L3339" t="s">
        <v>39</v>
      </c>
      <c r="M3339" t="s">
        <v>60</v>
      </c>
      <c r="N3339" t="s">
        <v>48</v>
      </c>
      <c r="O3339">
        <v>79</v>
      </c>
      <c r="P3339">
        <v>38.6</v>
      </c>
      <c r="Q3339" t="s">
        <v>57</v>
      </c>
      <c r="R3339" t="s">
        <v>42</v>
      </c>
      <c r="S3339">
        <v>25000</v>
      </c>
      <c r="T3339" t="s">
        <v>43</v>
      </c>
      <c r="U3339">
        <v>9</v>
      </c>
      <c r="V3339" t="s">
        <v>44</v>
      </c>
      <c r="W3339" t="str">
        <f>TEXT(EHR[[#This Row],[Admission_Date]], "MMM")</f>
        <v>Apr</v>
      </c>
      <c r="X3339">
        <f>MONTH(EHR[[#This Row],[Admission_Date]])</f>
        <v>4</v>
      </c>
    </row>
    <row r="3340" spans="1:24" x14ac:dyDescent="0.25">
      <c r="A3340" t="s">
        <v>3401</v>
      </c>
      <c r="B3340" t="s">
        <v>23</v>
      </c>
      <c r="C3340">
        <v>46</v>
      </c>
      <c r="D3340" t="s">
        <v>56</v>
      </c>
      <c r="E3340" t="s">
        <v>25</v>
      </c>
      <c r="F3340">
        <v>179</v>
      </c>
      <c r="G3340">
        <v>108</v>
      </c>
      <c r="H3340">
        <v>33.700000000000003</v>
      </c>
      <c r="I3340" t="s">
        <v>38</v>
      </c>
      <c r="J3340" s="1">
        <v>45724</v>
      </c>
      <c r="K3340" s="1"/>
      <c r="L3340" t="s">
        <v>47</v>
      </c>
      <c r="M3340" t="s">
        <v>54</v>
      </c>
      <c r="N3340" t="s">
        <v>29</v>
      </c>
      <c r="O3340">
        <v>74</v>
      </c>
      <c r="P3340">
        <v>38.4</v>
      </c>
      <c r="Q3340" t="s">
        <v>57</v>
      </c>
      <c r="R3340" t="s">
        <v>31</v>
      </c>
      <c r="S3340">
        <v>50000</v>
      </c>
      <c r="T3340" t="s">
        <v>66</v>
      </c>
      <c r="V3340" t="s">
        <v>33</v>
      </c>
      <c r="W3340" t="str">
        <f>TEXT(EHR[[#This Row],[Admission_Date]], "MMM")</f>
        <v>Mar</v>
      </c>
      <c r="X3340">
        <f>MONTH(EHR[[#This Row],[Admission_Date]])</f>
        <v>3</v>
      </c>
    </row>
    <row r="3341" spans="1:24" x14ac:dyDescent="0.25">
      <c r="A3341" t="s">
        <v>3402</v>
      </c>
      <c r="B3341" t="s">
        <v>23</v>
      </c>
      <c r="C3341">
        <v>15</v>
      </c>
      <c r="D3341" t="s">
        <v>36</v>
      </c>
      <c r="E3341" t="s">
        <v>52</v>
      </c>
      <c r="F3341">
        <v>189</v>
      </c>
      <c r="G3341">
        <v>83</v>
      </c>
      <c r="H3341">
        <v>23.2</v>
      </c>
      <c r="I3341" t="s">
        <v>53</v>
      </c>
      <c r="J3341" s="1">
        <v>45794</v>
      </c>
      <c r="K3341" s="1">
        <v>45798</v>
      </c>
      <c r="L3341" t="s">
        <v>77</v>
      </c>
      <c r="M3341" t="s">
        <v>54</v>
      </c>
      <c r="N3341" t="s">
        <v>29</v>
      </c>
      <c r="O3341">
        <v>76</v>
      </c>
      <c r="P3341">
        <v>37.6</v>
      </c>
      <c r="Q3341" t="s">
        <v>41</v>
      </c>
      <c r="R3341" t="s">
        <v>31</v>
      </c>
      <c r="S3341">
        <v>75000</v>
      </c>
      <c r="T3341" t="s">
        <v>32</v>
      </c>
      <c r="U3341">
        <v>4</v>
      </c>
      <c r="V3341" t="s">
        <v>61</v>
      </c>
      <c r="W3341" t="str">
        <f>TEXT(EHR[[#This Row],[Admission_Date]], "MMM")</f>
        <v>May</v>
      </c>
      <c r="X3341">
        <f>MONTH(EHR[[#This Row],[Admission_Date]])</f>
        <v>5</v>
      </c>
    </row>
    <row r="3342" spans="1:24" x14ac:dyDescent="0.25">
      <c r="A3342" t="s">
        <v>3403</v>
      </c>
      <c r="B3342" t="s">
        <v>23</v>
      </c>
      <c r="C3342">
        <v>79</v>
      </c>
      <c r="D3342" t="s">
        <v>24</v>
      </c>
      <c r="E3342" t="s">
        <v>52</v>
      </c>
      <c r="F3342">
        <v>175</v>
      </c>
      <c r="G3342">
        <v>66</v>
      </c>
      <c r="H3342">
        <v>21.6</v>
      </c>
      <c r="I3342" t="s">
        <v>93</v>
      </c>
      <c r="J3342" s="1">
        <v>46038</v>
      </c>
      <c r="K3342" s="1">
        <v>46044</v>
      </c>
      <c r="L3342" t="s">
        <v>65</v>
      </c>
      <c r="M3342" t="s">
        <v>28</v>
      </c>
      <c r="N3342" t="s">
        <v>48</v>
      </c>
      <c r="O3342">
        <v>88</v>
      </c>
      <c r="P3342">
        <v>36.700000000000003</v>
      </c>
      <c r="Q3342" t="s">
        <v>41</v>
      </c>
      <c r="R3342" t="s">
        <v>49</v>
      </c>
      <c r="S3342">
        <v>75000</v>
      </c>
      <c r="T3342" t="s">
        <v>32</v>
      </c>
      <c r="U3342">
        <v>6</v>
      </c>
      <c r="V3342" t="s">
        <v>50</v>
      </c>
      <c r="W3342" t="str">
        <f>TEXT(EHR[[#This Row],[Admission_Date]], "MMM")</f>
        <v>Jan</v>
      </c>
      <c r="X3342">
        <f>MONTH(EHR[[#This Row],[Admission_Date]])</f>
        <v>1</v>
      </c>
    </row>
    <row r="3343" spans="1:24" x14ac:dyDescent="0.25">
      <c r="A3343" t="s">
        <v>3404</v>
      </c>
      <c r="B3343" t="s">
        <v>35</v>
      </c>
      <c r="C3343">
        <v>8</v>
      </c>
      <c r="D3343" t="s">
        <v>36</v>
      </c>
      <c r="E3343" t="s">
        <v>52</v>
      </c>
      <c r="F3343">
        <v>145</v>
      </c>
      <c r="G3343">
        <v>58</v>
      </c>
      <c r="H3343">
        <v>27.6</v>
      </c>
      <c r="I3343" t="s">
        <v>38</v>
      </c>
      <c r="J3343" s="1">
        <v>45688</v>
      </c>
      <c r="K3343" s="1">
        <v>45689</v>
      </c>
      <c r="L3343" t="s">
        <v>65</v>
      </c>
      <c r="M3343" t="s">
        <v>71</v>
      </c>
      <c r="N3343" t="s">
        <v>29</v>
      </c>
      <c r="O3343">
        <v>84</v>
      </c>
      <c r="P3343">
        <v>36.200000000000003</v>
      </c>
      <c r="Q3343" t="s">
        <v>41</v>
      </c>
      <c r="R3343" t="s">
        <v>31</v>
      </c>
      <c r="S3343">
        <v>75000</v>
      </c>
      <c r="T3343" t="s">
        <v>66</v>
      </c>
      <c r="U3343">
        <v>1</v>
      </c>
      <c r="V3343" t="s">
        <v>81</v>
      </c>
      <c r="W3343" t="str">
        <f>TEXT(EHR[[#This Row],[Admission_Date]], "MMM")</f>
        <v>Jan</v>
      </c>
      <c r="X3343">
        <f>MONTH(EHR[[#This Row],[Admission_Date]])</f>
        <v>1</v>
      </c>
    </row>
    <row r="3344" spans="1:24" x14ac:dyDescent="0.25">
      <c r="A3344" t="s">
        <v>3405</v>
      </c>
      <c r="B3344" t="s">
        <v>35</v>
      </c>
      <c r="C3344">
        <v>57</v>
      </c>
      <c r="D3344" t="s">
        <v>24</v>
      </c>
      <c r="E3344" t="s">
        <v>37</v>
      </c>
      <c r="F3344">
        <v>169</v>
      </c>
      <c r="G3344">
        <v>93</v>
      </c>
      <c r="H3344">
        <v>32.6</v>
      </c>
      <c r="I3344" t="s">
        <v>53</v>
      </c>
      <c r="J3344" s="1">
        <v>45744</v>
      </c>
      <c r="K3344" s="1">
        <v>45745</v>
      </c>
      <c r="L3344" t="s">
        <v>47</v>
      </c>
      <c r="M3344" t="s">
        <v>40</v>
      </c>
      <c r="N3344" t="s">
        <v>29</v>
      </c>
      <c r="O3344">
        <v>81</v>
      </c>
      <c r="P3344">
        <v>37.4</v>
      </c>
      <c r="Q3344" t="s">
        <v>41</v>
      </c>
      <c r="R3344" t="s">
        <v>42</v>
      </c>
      <c r="S3344">
        <v>50000</v>
      </c>
      <c r="T3344" t="s">
        <v>66</v>
      </c>
      <c r="U3344">
        <v>1</v>
      </c>
      <c r="V3344" t="s">
        <v>50</v>
      </c>
      <c r="W3344" t="str">
        <f>TEXT(EHR[[#This Row],[Admission_Date]], "MMM")</f>
        <v>Mar</v>
      </c>
      <c r="X3344">
        <f>MONTH(EHR[[#This Row],[Admission_Date]])</f>
        <v>3</v>
      </c>
    </row>
    <row r="3345" spans="1:24" x14ac:dyDescent="0.25">
      <c r="A3345" t="s">
        <v>3406</v>
      </c>
      <c r="B3345" t="s">
        <v>23</v>
      </c>
      <c r="C3345">
        <v>49</v>
      </c>
      <c r="D3345" t="s">
        <v>36</v>
      </c>
      <c r="E3345" t="s">
        <v>52</v>
      </c>
      <c r="F3345">
        <v>183</v>
      </c>
      <c r="G3345">
        <v>69</v>
      </c>
      <c r="H3345">
        <v>20.6</v>
      </c>
      <c r="I3345" t="s">
        <v>26</v>
      </c>
      <c r="J3345" s="1">
        <v>45699</v>
      </c>
      <c r="K3345" s="1">
        <v>45707</v>
      </c>
      <c r="L3345" t="s">
        <v>39</v>
      </c>
      <c r="M3345" t="s">
        <v>40</v>
      </c>
      <c r="N3345" t="s">
        <v>29</v>
      </c>
      <c r="O3345">
        <v>70</v>
      </c>
      <c r="P3345">
        <v>37</v>
      </c>
      <c r="Q3345" t="s">
        <v>57</v>
      </c>
      <c r="R3345" t="s">
        <v>31</v>
      </c>
      <c r="S3345">
        <v>50000</v>
      </c>
      <c r="T3345" t="s">
        <v>66</v>
      </c>
      <c r="U3345">
        <v>8</v>
      </c>
      <c r="V3345" t="s">
        <v>33</v>
      </c>
      <c r="W3345" t="str">
        <f>TEXT(EHR[[#This Row],[Admission_Date]], "MMM")</f>
        <v>Feb</v>
      </c>
      <c r="X3345">
        <f>MONTH(EHR[[#This Row],[Admission_Date]])</f>
        <v>2</v>
      </c>
    </row>
    <row r="3346" spans="1:24" x14ac:dyDescent="0.25">
      <c r="A3346" t="s">
        <v>3407</v>
      </c>
      <c r="B3346" t="s">
        <v>23</v>
      </c>
      <c r="C3346">
        <v>50</v>
      </c>
      <c r="D3346" t="s">
        <v>73</v>
      </c>
      <c r="E3346" t="s">
        <v>52</v>
      </c>
      <c r="F3346">
        <v>161</v>
      </c>
      <c r="G3346">
        <v>89</v>
      </c>
      <c r="H3346">
        <v>34.299999999999997</v>
      </c>
      <c r="I3346" t="s">
        <v>46</v>
      </c>
      <c r="J3346" s="1">
        <v>46007</v>
      </c>
      <c r="K3346" s="1">
        <v>46012</v>
      </c>
      <c r="L3346" t="s">
        <v>27</v>
      </c>
      <c r="M3346" t="s">
        <v>54</v>
      </c>
      <c r="N3346" t="s">
        <v>29</v>
      </c>
      <c r="O3346">
        <v>79</v>
      </c>
      <c r="P3346">
        <v>38.5</v>
      </c>
      <c r="Q3346" t="s">
        <v>30</v>
      </c>
      <c r="R3346" t="s">
        <v>42</v>
      </c>
      <c r="S3346">
        <v>25000</v>
      </c>
      <c r="T3346" t="s">
        <v>43</v>
      </c>
      <c r="U3346">
        <v>5</v>
      </c>
      <c r="V3346" t="s">
        <v>33</v>
      </c>
      <c r="W3346" t="str">
        <f>TEXT(EHR[[#This Row],[Admission_Date]], "MMM")</f>
        <v>Dec</v>
      </c>
      <c r="X3346">
        <f>MONTH(EHR[[#This Row],[Admission_Date]])</f>
        <v>12</v>
      </c>
    </row>
    <row r="3347" spans="1:24" x14ac:dyDescent="0.25">
      <c r="A3347" t="s">
        <v>3408</v>
      </c>
      <c r="B3347" t="s">
        <v>35</v>
      </c>
      <c r="C3347">
        <v>18</v>
      </c>
      <c r="D3347" t="s">
        <v>24</v>
      </c>
      <c r="E3347" t="s">
        <v>52</v>
      </c>
      <c r="F3347">
        <v>175</v>
      </c>
      <c r="G3347">
        <v>88</v>
      </c>
      <c r="H3347">
        <v>28.7</v>
      </c>
      <c r="I3347" t="s">
        <v>26</v>
      </c>
      <c r="J3347" s="1">
        <v>45686</v>
      </c>
      <c r="K3347" s="1">
        <v>45691</v>
      </c>
      <c r="L3347" t="s">
        <v>77</v>
      </c>
      <c r="M3347" t="s">
        <v>54</v>
      </c>
      <c r="N3347" t="s">
        <v>29</v>
      </c>
      <c r="O3347">
        <v>91</v>
      </c>
      <c r="P3347">
        <v>36.799999999999997</v>
      </c>
      <c r="Q3347" t="s">
        <v>57</v>
      </c>
      <c r="R3347" t="s">
        <v>31</v>
      </c>
      <c r="S3347">
        <v>25000</v>
      </c>
      <c r="T3347" t="s">
        <v>66</v>
      </c>
      <c r="U3347">
        <v>5</v>
      </c>
      <c r="V3347" t="s">
        <v>61</v>
      </c>
      <c r="W3347" t="str">
        <f>TEXT(EHR[[#This Row],[Admission_Date]], "MMM")</f>
        <v>Jan</v>
      </c>
      <c r="X3347">
        <f>MONTH(EHR[[#This Row],[Admission_Date]])</f>
        <v>1</v>
      </c>
    </row>
    <row r="3348" spans="1:24" x14ac:dyDescent="0.25">
      <c r="A3348" t="s">
        <v>3409</v>
      </c>
      <c r="B3348" t="s">
        <v>35</v>
      </c>
      <c r="C3348">
        <v>77</v>
      </c>
      <c r="D3348" t="s">
        <v>56</v>
      </c>
      <c r="E3348" t="s">
        <v>25</v>
      </c>
      <c r="F3348">
        <v>149</v>
      </c>
      <c r="G3348">
        <v>0</v>
      </c>
      <c r="I3348" t="s">
        <v>93</v>
      </c>
      <c r="J3348" s="1">
        <v>46013</v>
      </c>
      <c r="K3348" s="1">
        <v>46021</v>
      </c>
      <c r="L3348" t="s">
        <v>39</v>
      </c>
      <c r="M3348" t="s">
        <v>40</v>
      </c>
      <c r="N3348" t="s">
        <v>29</v>
      </c>
      <c r="O3348">
        <v>82</v>
      </c>
      <c r="P3348">
        <v>38.9</v>
      </c>
      <c r="Q3348" t="s">
        <v>57</v>
      </c>
      <c r="R3348" t="s">
        <v>31</v>
      </c>
      <c r="S3348">
        <v>50000</v>
      </c>
      <c r="T3348" t="s">
        <v>32</v>
      </c>
      <c r="U3348">
        <v>8</v>
      </c>
      <c r="V3348" t="s">
        <v>50</v>
      </c>
      <c r="W3348" t="str">
        <f>TEXT(EHR[[#This Row],[Admission_Date]], "MMM")</f>
        <v>Dec</v>
      </c>
      <c r="X3348">
        <f>MONTH(EHR[[#This Row],[Admission_Date]])</f>
        <v>12</v>
      </c>
    </row>
    <row r="3349" spans="1:24" x14ac:dyDescent="0.25">
      <c r="A3349" t="s">
        <v>3410</v>
      </c>
      <c r="B3349" t="s">
        <v>35</v>
      </c>
      <c r="C3349">
        <v>43</v>
      </c>
      <c r="D3349" t="s">
        <v>56</v>
      </c>
      <c r="E3349" t="s">
        <v>37</v>
      </c>
      <c r="F3349">
        <v>148</v>
      </c>
      <c r="G3349">
        <v>78</v>
      </c>
      <c r="H3349">
        <v>35.6</v>
      </c>
      <c r="I3349" t="s">
        <v>26</v>
      </c>
      <c r="J3349" s="1">
        <v>45829</v>
      </c>
      <c r="K3349" s="1">
        <v>45832</v>
      </c>
      <c r="L3349" t="s">
        <v>39</v>
      </c>
      <c r="M3349" t="s">
        <v>71</v>
      </c>
      <c r="N3349" t="s">
        <v>29</v>
      </c>
      <c r="O3349">
        <v>90</v>
      </c>
      <c r="P3349">
        <v>36.9</v>
      </c>
      <c r="Q3349" t="s">
        <v>57</v>
      </c>
      <c r="R3349" t="s">
        <v>31</v>
      </c>
      <c r="S3349">
        <v>75000</v>
      </c>
      <c r="T3349" t="s">
        <v>32</v>
      </c>
      <c r="U3349">
        <v>3</v>
      </c>
      <c r="V3349" t="s">
        <v>33</v>
      </c>
      <c r="W3349" t="str">
        <f>TEXT(EHR[[#This Row],[Admission_Date]], "MMM")</f>
        <v>Jun</v>
      </c>
      <c r="X3349">
        <f>MONTH(EHR[[#This Row],[Admission_Date]])</f>
        <v>6</v>
      </c>
    </row>
    <row r="3350" spans="1:24" x14ac:dyDescent="0.25">
      <c r="A3350" t="s">
        <v>3411</v>
      </c>
      <c r="B3350" t="s">
        <v>35</v>
      </c>
      <c r="C3350">
        <v>33</v>
      </c>
      <c r="D3350" t="s">
        <v>56</v>
      </c>
      <c r="E3350" t="s">
        <v>37</v>
      </c>
      <c r="F3350">
        <v>150</v>
      </c>
      <c r="G3350">
        <v>72</v>
      </c>
      <c r="H3350">
        <v>32</v>
      </c>
      <c r="I3350" t="s">
        <v>93</v>
      </c>
      <c r="J3350" s="1">
        <v>46130</v>
      </c>
      <c r="K3350" s="1"/>
      <c r="L3350" t="s">
        <v>77</v>
      </c>
      <c r="M3350" t="s">
        <v>71</v>
      </c>
      <c r="N3350" t="s">
        <v>48</v>
      </c>
      <c r="O3350">
        <v>99</v>
      </c>
      <c r="P3350">
        <v>37.4</v>
      </c>
      <c r="Q3350" t="s">
        <v>41</v>
      </c>
      <c r="R3350" t="s">
        <v>42</v>
      </c>
      <c r="S3350">
        <v>50000</v>
      </c>
      <c r="T3350" t="s">
        <v>66</v>
      </c>
      <c r="V3350" t="s">
        <v>44</v>
      </c>
      <c r="W3350" t="str">
        <f>TEXT(EHR[[#This Row],[Admission_Date]], "MMM")</f>
        <v>Apr</v>
      </c>
      <c r="X3350">
        <f>MONTH(EHR[[#This Row],[Admission_Date]])</f>
        <v>4</v>
      </c>
    </row>
    <row r="3351" spans="1:24" x14ac:dyDescent="0.25">
      <c r="A3351" t="s">
        <v>3412</v>
      </c>
      <c r="B3351" t="s">
        <v>23</v>
      </c>
      <c r="C3351">
        <v>32</v>
      </c>
      <c r="D3351" t="s">
        <v>36</v>
      </c>
      <c r="E3351" t="s">
        <v>52</v>
      </c>
      <c r="F3351">
        <v>153</v>
      </c>
      <c r="G3351">
        <v>91</v>
      </c>
      <c r="H3351">
        <v>38.9</v>
      </c>
      <c r="I3351" t="s">
        <v>26</v>
      </c>
      <c r="J3351" s="1">
        <v>45695</v>
      </c>
      <c r="K3351" s="1">
        <v>45704</v>
      </c>
      <c r="L3351" t="s">
        <v>59</v>
      </c>
      <c r="M3351" t="s">
        <v>28</v>
      </c>
      <c r="N3351" t="s">
        <v>48</v>
      </c>
      <c r="O3351">
        <v>110</v>
      </c>
      <c r="P3351">
        <v>36.6</v>
      </c>
      <c r="Q3351" t="s">
        <v>57</v>
      </c>
      <c r="R3351" t="s">
        <v>42</v>
      </c>
      <c r="S3351">
        <v>50000</v>
      </c>
      <c r="T3351" t="s">
        <v>43</v>
      </c>
      <c r="U3351">
        <v>9</v>
      </c>
      <c r="V3351" t="s">
        <v>44</v>
      </c>
      <c r="W3351" t="str">
        <f>TEXT(EHR[[#This Row],[Admission_Date]], "MMM")</f>
        <v>Feb</v>
      </c>
      <c r="X3351">
        <f>MONTH(EHR[[#This Row],[Admission_Date]])</f>
        <v>2</v>
      </c>
    </row>
    <row r="3352" spans="1:24" x14ac:dyDescent="0.25">
      <c r="A3352" t="s">
        <v>3413</v>
      </c>
      <c r="B3352" t="s">
        <v>23</v>
      </c>
      <c r="C3352">
        <v>82</v>
      </c>
      <c r="D3352" t="s">
        <v>36</v>
      </c>
      <c r="E3352" t="s">
        <v>37</v>
      </c>
      <c r="F3352">
        <v>158</v>
      </c>
      <c r="G3352">
        <v>106</v>
      </c>
      <c r="H3352">
        <v>42.5</v>
      </c>
      <c r="I3352" t="s">
        <v>93</v>
      </c>
      <c r="J3352" s="1">
        <v>45959</v>
      </c>
      <c r="K3352" s="1">
        <v>45960</v>
      </c>
      <c r="L3352" t="s">
        <v>39</v>
      </c>
      <c r="M3352" t="s">
        <v>40</v>
      </c>
      <c r="N3352" t="s">
        <v>48</v>
      </c>
      <c r="O3352">
        <v>103</v>
      </c>
      <c r="P3352">
        <v>39</v>
      </c>
      <c r="Q3352" t="s">
        <v>57</v>
      </c>
      <c r="R3352" t="s">
        <v>49</v>
      </c>
      <c r="S3352">
        <v>75000</v>
      </c>
      <c r="T3352" t="s">
        <v>43</v>
      </c>
      <c r="U3352">
        <v>1</v>
      </c>
      <c r="V3352" t="s">
        <v>50</v>
      </c>
      <c r="W3352" t="str">
        <f>TEXT(EHR[[#This Row],[Admission_Date]], "MMM")</f>
        <v>Oct</v>
      </c>
      <c r="X3352">
        <f>MONTH(EHR[[#This Row],[Admission_Date]])</f>
        <v>10</v>
      </c>
    </row>
    <row r="3353" spans="1:24" x14ac:dyDescent="0.25">
      <c r="A3353" t="s">
        <v>3414</v>
      </c>
      <c r="B3353" t="s">
        <v>35</v>
      </c>
      <c r="C3353">
        <v>50</v>
      </c>
      <c r="D3353" t="s">
        <v>36</v>
      </c>
      <c r="E3353" t="s">
        <v>52</v>
      </c>
      <c r="F3353">
        <v>159</v>
      </c>
      <c r="G3353">
        <v>51</v>
      </c>
      <c r="H3353">
        <v>20.2</v>
      </c>
      <c r="I3353" t="s">
        <v>38</v>
      </c>
      <c r="J3353" s="1">
        <v>45987</v>
      </c>
      <c r="K3353" s="1">
        <v>45996</v>
      </c>
      <c r="L3353" t="s">
        <v>27</v>
      </c>
      <c r="M3353" t="s">
        <v>54</v>
      </c>
      <c r="N3353" t="s">
        <v>29</v>
      </c>
      <c r="O3353">
        <v>68</v>
      </c>
      <c r="P3353">
        <v>36.6</v>
      </c>
      <c r="Q3353" t="s">
        <v>30</v>
      </c>
      <c r="R3353" t="s">
        <v>49</v>
      </c>
      <c r="S3353">
        <v>50000</v>
      </c>
      <c r="T3353" t="s">
        <v>32</v>
      </c>
      <c r="U3353">
        <v>9</v>
      </c>
      <c r="V3353" t="s">
        <v>33</v>
      </c>
      <c r="W3353" t="str">
        <f>TEXT(EHR[[#This Row],[Admission_Date]], "MMM")</f>
        <v>Nov</v>
      </c>
      <c r="X3353">
        <f>MONTH(EHR[[#This Row],[Admission_Date]])</f>
        <v>11</v>
      </c>
    </row>
    <row r="3354" spans="1:24" x14ac:dyDescent="0.25">
      <c r="A3354" t="s">
        <v>3415</v>
      </c>
      <c r="B3354" t="s">
        <v>35</v>
      </c>
      <c r="C3354">
        <v>13</v>
      </c>
      <c r="D3354" t="s">
        <v>24</v>
      </c>
      <c r="E3354" t="s">
        <v>52</v>
      </c>
      <c r="F3354">
        <v>173</v>
      </c>
      <c r="G3354">
        <v>50</v>
      </c>
      <c r="H3354">
        <v>16.7</v>
      </c>
      <c r="I3354" t="s">
        <v>46</v>
      </c>
      <c r="J3354" s="1">
        <v>45879</v>
      </c>
      <c r="K3354" s="1">
        <v>45883</v>
      </c>
      <c r="L3354" t="s">
        <v>59</v>
      </c>
      <c r="M3354" t="s">
        <v>71</v>
      </c>
      <c r="N3354" t="s">
        <v>48</v>
      </c>
      <c r="O3354">
        <v>95</v>
      </c>
      <c r="P3354">
        <v>36.299999999999997</v>
      </c>
      <c r="Q3354" t="s">
        <v>30</v>
      </c>
      <c r="R3354" t="s">
        <v>49</v>
      </c>
      <c r="S3354">
        <v>25000</v>
      </c>
      <c r="T3354" t="s">
        <v>43</v>
      </c>
      <c r="U3354">
        <v>4</v>
      </c>
      <c r="V3354" t="s">
        <v>61</v>
      </c>
      <c r="W3354" t="str">
        <f>TEXT(EHR[[#This Row],[Admission_Date]], "MMM")</f>
        <v>Aug</v>
      </c>
      <c r="X3354">
        <f>MONTH(EHR[[#This Row],[Admission_Date]])</f>
        <v>8</v>
      </c>
    </row>
    <row r="3355" spans="1:24" x14ac:dyDescent="0.25">
      <c r="A3355" t="s">
        <v>3416</v>
      </c>
      <c r="B3355" t="s">
        <v>23</v>
      </c>
      <c r="C3355">
        <v>30</v>
      </c>
      <c r="D3355" t="s">
        <v>36</v>
      </c>
      <c r="E3355" t="s">
        <v>25</v>
      </c>
      <c r="F3355">
        <v>149</v>
      </c>
      <c r="G3355">
        <v>104</v>
      </c>
      <c r="H3355">
        <v>46.8</v>
      </c>
      <c r="I3355" t="s">
        <v>38</v>
      </c>
      <c r="J3355" s="1">
        <v>45940</v>
      </c>
      <c r="K3355" s="1">
        <v>45942</v>
      </c>
      <c r="L3355" t="s">
        <v>59</v>
      </c>
      <c r="M3355" t="s">
        <v>54</v>
      </c>
      <c r="N3355" t="s">
        <v>29</v>
      </c>
      <c r="O3355">
        <v>68</v>
      </c>
      <c r="P3355">
        <v>37.9</v>
      </c>
      <c r="Q3355" t="s">
        <v>41</v>
      </c>
      <c r="R3355" t="s">
        <v>42</v>
      </c>
      <c r="S3355">
        <v>50000</v>
      </c>
      <c r="T3355" t="s">
        <v>66</v>
      </c>
      <c r="U3355">
        <v>2</v>
      </c>
      <c r="V3355" t="s">
        <v>44</v>
      </c>
      <c r="W3355" t="str">
        <f>TEXT(EHR[[#This Row],[Admission_Date]], "MMM")</f>
        <v>Oct</v>
      </c>
      <c r="X3355">
        <f>MONTH(EHR[[#This Row],[Admission_Date]])</f>
        <v>10</v>
      </c>
    </row>
    <row r="3356" spans="1:24" x14ac:dyDescent="0.25">
      <c r="A3356" t="s">
        <v>3417</v>
      </c>
      <c r="B3356" t="s">
        <v>35</v>
      </c>
      <c r="C3356">
        <v>89</v>
      </c>
      <c r="D3356" t="s">
        <v>36</v>
      </c>
      <c r="E3356" t="s">
        <v>25</v>
      </c>
      <c r="F3356">
        <v>170</v>
      </c>
      <c r="G3356">
        <v>79</v>
      </c>
      <c r="H3356">
        <v>27.3</v>
      </c>
      <c r="I3356" t="s">
        <v>38</v>
      </c>
      <c r="J3356" s="1">
        <v>45892</v>
      </c>
      <c r="K3356" s="1">
        <v>45895</v>
      </c>
      <c r="L3356" t="s">
        <v>27</v>
      </c>
      <c r="M3356" t="s">
        <v>40</v>
      </c>
      <c r="N3356" t="s">
        <v>48</v>
      </c>
      <c r="O3356">
        <v>84</v>
      </c>
      <c r="P3356">
        <v>38.200000000000003</v>
      </c>
      <c r="Q3356" t="s">
        <v>41</v>
      </c>
      <c r="R3356" t="s">
        <v>31</v>
      </c>
      <c r="S3356">
        <v>50000</v>
      </c>
      <c r="T3356" t="s">
        <v>32</v>
      </c>
      <c r="U3356">
        <v>3</v>
      </c>
      <c r="V3356" t="s">
        <v>50</v>
      </c>
      <c r="W3356" t="str">
        <f>TEXT(EHR[[#This Row],[Admission_Date]], "MMM")</f>
        <v>Aug</v>
      </c>
      <c r="X3356">
        <f>MONTH(EHR[[#This Row],[Admission_Date]])</f>
        <v>8</v>
      </c>
    </row>
    <row r="3357" spans="1:24" x14ac:dyDescent="0.25">
      <c r="A3357" t="s">
        <v>3418</v>
      </c>
      <c r="B3357" t="s">
        <v>23</v>
      </c>
      <c r="C3357">
        <v>31</v>
      </c>
      <c r="D3357" t="s">
        <v>36</v>
      </c>
      <c r="E3357" t="s">
        <v>52</v>
      </c>
      <c r="F3357">
        <v>178</v>
      </c>
      <c r="G3357">
        <v>105</v>
      </c>
      <c r="H3357">
        <v>33.1</v>
      </c>
      <c r="I3357" t="s">
        <v>38</v>
      </c>
      <c r="J3357" s="1">
        <v>45821</v>
      </c>
      <c r="K3357" s="1">
        <v>45830</v>
      </c>
      <c r="L3357" t="s">
        <v>65</v>
      </c>
      <c r="M3357" t="s">
        <v>60</v>
      </c>
      <c r="N3357" t="s">
        <v>48</v>
      </c>
      <c r="O3357">
        <v>74</v>
      </c>
      <c r="P3357">
        <v>38.700000000000003</v>
      </c>
      <c r="Q3357" t="s">
        <v>57</v>
      </c>
      <c r="R3357" t="s">
        <v>49</v>
      </c>
      <c r="S3357">
        <v>75000</v>
      </c>
      <c r="T3357" t="s">
        <v>32</v>
      </c>
      <c r="U3357">
        <v>9</v>
      </c>
      <c r="V3357" t="s">
        <v>44</v>
      </c>
      <c r="W3357" t="str">
        <f>TEXT(EHR[[#This Row],[Admission_Date]], "MMM")</f>
        <v>Jun</v>
      </c>
      <c r="X3357">
        <f>MONTH(EHR[[#This Row],[Admission_Date]])</f>
        <v>6</v>
      </c>
    </row>
    <row r="3358" spans="1:24" x14ac:dyDescent="0.25">
      <c r="A3358" t="s">
        <v>3419</v>
      </c>
      <c r="B3358" t="s">
        <v>35</v>
      </c>
      <c r="C3358">
        <v>80</v>
      </c>
      <c r="D3358" t="s">
        <v>36</v>
      </c>
      <c r="E3358" t="s">
        <v>52</v>
      </c>
      <c r="F3358">
        <v>147</v>
      </c>
      <c r="G3358">
        <v>73</v>
      </c>
      <c r="H3358">
        <v>33.799999999999997</v>
      </c>
      <c r="I3358" t="s">
        <v>26</v>
      </c>
      <c r="J3358" s="1">
        <v>46117</v>
      </c>
      <c r="K3358" s="1">
        <v>46127</v>
      </c>
      <c r="L3358" t="s">
        <v>27</v>
      </c>
      <c r="M3358" t="s">
        <v>40</v>
      </c>
      <c r="N3358" t="s">
        <v>48</v>
      </c>
      <c r="O3358">
        <v>73</v>
      </c>
      <c r="P3358">
        <v>37</v>
      </c>
      <c r="Q3358" t="s">
        <v>41</v>
      </c>
      <c r="R3358" t="s">
        <v>49</v>
      </c>
      <c r="S3358">
        <v>75000</v>
      </c>
      <c r="T3358" t="s">
        <v>66</v>
      </c>
      <c r="U3358">
        <v>10</v>
      </c>
      <c r="V3358" t="s">
        <v>50</v>
      </c>
      <c r="W3358" t="str">
        <f>TEXT(EHR[[#This Row],[Admission_Date]], "MMM")</f>
        <v>Apr</v>
      </c>
      <c r="X3358">
        <f>MONTH(EHR[[#This Row],[Admission_Date]])</f>
        <v>4</v>
      </c>
    </row>
    <row r="3359" spans="1:24" x14ac:dyDescent="0.25">
      <c r="A3359" t="s">
        <v>3420</v>
      </c>
      <c r="B3359" t="s">
        <v>23</v>
      </c>
      <c r="C3359">
        <v>29</v>
      </c>
      <c r="D3359" t="s">
        <v>36</v>
      </c>
      <c r="E3359" t="s">
        <v>25</v>
      </c>
      <c r="F3359">
        <v>180</v>
      </c>
      <c r="G3359">
        <v>48</v>
      </c>
      <c r="H3359">
        <v>14.8</v>
      </c>
      <c r="I3359" t="s">
        <v>93</v>
      </c>
      <c r="J3359" s="1">
        <v>46081</v>
      </c>
      <c r="K3359" s="1">
        <v>46082</v>
      </c>
      <c r="L3359" t="s">
        <v>59</v>
      </c>
      <c r="M3359" t="s">
        <v>28</v>
      </c>
      <c r="N3359" t="s">
        <v>48</v>
      </c>
      <c r="O3359">
        <v>88</v>
      </c>
      <c r="P3359">
        <v>36</v>
      </c>
      <c r="Q3359" t="s">
        <v>57</v>
      </c>
      <c r="R3359" t="s">
        <v>31</v>
      </c>
      <c r="S3359">
        <v>75000</v>
      </c>
      <c r="T3359" t="s">
        <v>32</v>
      </c>
      <c r="U3359">
        <v>1</v>
      </c>
      <c r="V3359" t="s">
        <v>44</v>
      </c>
      <c r="W3359" t="str">
        <f>TEXT(EHR[[#This Row],[Admission_Date]], "MMM")</f>
        <v>Feb</v>
      </c>
      <c r="X3359">
        <f>MONTH(EHR[[#This Row],[Admission_Date]])</f>
        <v>2</v>
      </c>
    </row>
    <row r="3360" spans="1:24" x14ac:dyDescent="0.25">
      <c r="A3360" t="s">
        <v>3421</v>
      </c>
      <c r="B3360" t="s">
        <v>35</v>
      </c>
      <c r="C3360">
        <v>36</v>
      </c>
      <c r="D3360" t="s">
        <v>73</v>
      </c>
      <c r="E3360" t="s">
        <v>52</v>
      </c>
      <c r="F3360">
        <v>147</v>
      </c>
      <c r="G3360">
        <v>63</v>
      </c>
      <c r="H3360">
        <v>29.2</v>
      </c>
      <c r="I3360" t="s">
        <v>46</v>
      </c>
      <c r="J3360" s="1">
        <v>46028</v>
      </c>
      <c r="K3360" s="1">
        <v>46031</v>
      </c>
      <c r="L3360" t="s">
        <v>47</v>
      </c>
      <c r="M3360" t="s">
        <v>40</v>
      </c>
      <c r="N3360" t="s">
        <v>29</v>
      </c>
      <c r="O3360">
        <v>60</v>
      </c>
      <c r="P3360">
        <v>38.700000000000003</v>
      </c>
      <c r="Q3360" t="s">
        <v>41</v>
      </c>
      <c r="R3360" t="s">
        <v>42</v>
      </c>
      <c r="S3360">
        <v>75000</v>
      </c>
      <c r="T3360" t="s">
        <v>43</v>
      </c>
      <c r="U3360">
        <v>3</v>
      </c>
      <c r="V3360" t="s">
        <v>33</v>
      </c>
      <c r="W3360" t="str">
        <f>TEXT(EHR[[#This Row],[Admission_Date]], "MMM")</f>
        <v>Jan</v>
      </c>
      <c r="X3360">
        <f>MONTH(EHR[[#This Row],[Admission_Date]])</f>
        <v>1</v>
      </c>
    </row>
    <row r="3361" spans="1:24" x14ac:dyDescent="0.25">
      <c r="A3361" t="s">
        <v>3422</v>
      </c>
      <c r="B3361" t="s">
        <v>23</v>
      </c>
      <c r="C3361">
        <v>44</v>
      </c>
      <c r="D3361" t="s">
        <v>73</v>
      </c>
      <c r="E3361" t="s">
        <v>37</v>
      </c>
      <c r="F3361">
        <v>187</v>
      </c>
      <c r="G3361">
        <v>101</v>
      </c>
      <c r="H3361">
        <v>28.9</v>
      </c>
      <c r="I3361" t="s">
        <v>46</v>
      </c>
      <c r="J3361" s="1">
        <v>46173</v>
      </c>
      <c r="K3361" s="1">
        <v>46174</v>
      </c>
      <c r="L3361" t="s">
        <v>59</v>
      </c>
      <c r="M3361" t="s">
        <v>60</v>
      </c>
      <c r="N3361" t="s">
        <v>29</v>
      </c>
      <c r="O3361">
        <v>83</v>
      </c>
      <c r="P3361">
        <v>36.299999999999997</v>
      </c>
      <c r="Q3361" t="s">
        <v>57</v>
      </c>
      <c r="R3361" t="s">
        <v>31</v>
      </c>
      <c r="S3361">
        <v>75000</v>
      </c>
      <c r="T3361" t="s">
        <v>32</v>
      </c>
      <c r="U3361">
        <v>1</v>
      </c>
      <c r="V3361" t="s">
        <v>33</v>
      </c>
      <c r="W3361" t="str">
        <f>TEXT(EHR[[#This Row],[Admission_Date]], "MMM")</f>
        <v>May</v>
      </c>
      <c r="X3361">
        <f>MONTH(EHR[[#This Row],[Admission_Date]])</f>
        <v>5</v>
      </c>
    </row>
    <row r="3362" spans="1:24" x14ac:dyDescent="0.25">
      <c r="A3362" t="s">
        <v>3423</v>
      </c>
      <c r="B3362" t="s">
        <v>23</v>
      </c>
      <c r="C3362">
        <v>20</v>
      </c>
      <c r="D3362" t="s">
        <v>56</v>
      </c>
      <c r="E3362" t="s">
        <v>37</v>
      </c>
      <c r="F3362">
        <v>167</v>
      </c>
      <c r="G3362">
        <v>105</v>
      </c>
      <c r="H3362">
        <v>37.6</v>
      </c>
      <c r="I3362" t="s">
        <v>26</v>
      </c>
      <c r="J3362" s="1">
        <v>45943</v>
      </c>
      <c r="K3362" s="1">
        <v>45947</v>
      </c>
      <c r="L3362" t="s">
        <v>39</v>
      </c>
      <c r="M3362" t="s">
        <v>28</v>
      </c>
      <c r="N3362" t="s">
        <v>48</v>
      </c>
      <c r="O3362">
        <v>67</v>
      </c>
      <c r="P3362">
        <v>36.799999999999997</v>
      </c>
      <c r="Q3362" t="s">
        <v>30</v>
      </c>
      <c r="R3362" t="s">
        <v>42</v>
      </c>
      <c r="S3362">
        <v>25000</v>
      </c>
      <c r="T3362" t="s">
        <v>66</v>
      </c>
      <c r="U3362">
        <v>4</v>
      </c>
      <c r="V3362" t="s">
        <v>61</v>
      </c>
      <c r="W3362" t="str">
        <f>TEXT(EHR[[#This Row],[Admission_Date]], "MMM")</f>
        <v>Oct</v>
      </c>
      <c r="X3362">
        <f>MONTH(EHR[[#This Row],[Admission_Date]])</f>
        <v>10</v>
      </c>
    </row>
    <row r="3363" spans="1:24" x14ac:dyDescent="0.25">
      <c r="A3363" t="s">
        <v>3424</v>
      </c>
      <c r="B3363" t="s">
        <v>35</v>
      </c>
      <c r="C3363">
        <v>84</v>
      </c>
      <c r="D3363" t="s">
        <v>73</v>
      </c>
      <c r="E3363" t="s">
        <v>37</v>
      </c>
      <c r="F3363">
        <v>188</v>
      </c>
      <c r="G3363">
        <v>62</v>
      </c>
      <c r="H3363">
        <v>17.5</v>
      </c>
      <c r="I3363" t="s">
        <v>38</v>
      </c>
      <c r="J3363" s="1">
        <v>45901</v>
      </c>
      <c r="K3363" s="1">
        <v>45902</v>
      </c>
      <c r="L3363" t="s">
        <v>47</v>
      </c>
      <c r="M3363" t="s">
        <v>71</v>
      </c>
      <c r="N3363" t="s">
        <v>29</v>
      </c>
      <c r="O3363">
        <v>63</v>
      </c>
      <c r="P3363">
        <v>37.200000000000003</v>
      </c>
      <c r="Q3363" t="s">
        <v>41</v>
      </c>
      <c r="R3363" t="s">
        <v>49</v>
      </c>
      <c r="S3363">
        <v>25000</v>
      </c>
      <c r="T3363" t="s">
        <v>43</v>
      </c>
      <c r="U3363">
        <v>1</v>
      </c>
      <c r="V3363" t="s">
        <v>50</v>
      </c>
      <c r="W3363" t="str">
        <f>TEXT(EHR[[#This Row],[Admission_Date]], "MMM")</f>
        <v>Sep</v>
      </c>
      <c r="X3363">
        <f>MONTH(EHR[[#This Row],[Admission_Date]])</f>
        <v>9</v>
      </c>
    </row>
    <row r="3364" spans="1:24" x14ac:dyDescent="0.25">
      <c r="A3364" t="s">
        <v>3425</v>
      </c>
      <c r="B3364" t="s">
        <v>35</v>
      </c>
      <c r="C3364">
        <v>80</v>
      </c>
      <c r="D3364" t="s">
        <v>56</v>
      </c>
      <c r="E3364" t="s">
        <v>52</v>
      </c>
      <c r="F3364">
        <v>170</v>
      </c>
      <c r="G3364">
        <v>97</v>
      </c>
      <c r="H3364">
        <v>33.6</v>
      </c>
      <c r="I3364" t="s">
        <v>46</v>
      </c>
      <c r="J3364" s="1">
        <v>45901</v>
      </c>
      <c r="K3364" s="1">
        <v>45905</v>
      </c>
      <c r="L3364" t="s">
        <v>39</v>
      </c>
      <c r="M3364" t="s">
        <v>71</v>
      </c>
      <c r="N3364" t="s">
        <v>29</v>
      </c>
      <c r="O3364">
        <v>73</v>
      </c>
      <c r="P3364">
        <v>36.5</v>
      </c>
      <c r="Q3364" t="s">
        <v>57</v>
      </c>
      <c r="R3364" t="s">
        <v>31</v>
      </c>
      <c r="S3364">
        <v>50000</v>
      </c>
      <c r="T3364" t="s">
        <v>43</v>
      </c>
      <c r="U3364">
        <v>4</v>
      </c>
      <c r="V3364" t="s">
        <v>50</v>
      </c>
      <c r="W3364" t="str">
        <f>TEXT(EHR[[#This Row],[Admission_Date]], "MMM")</f>
        <v>Sep</v>
      </c>
      <c r="X3364">
        <f>MONTH(EHR[[#This Row],[Admission_Date]])</f>
        <v>9</v>
      </c>
    </row>
    <row r="3365" spans="1:24" x14ac:dyDescent="0.25">
      <c r="A3365" t="s">
        <v>3426</v>
      </c>
      <c r="B3365" t="s">
        <v>35</v>
      </c>
      <c r="C3365">
        <v>4</v>
      </c>
      <c r="D3365" t="s">
        <v>56</v>
      </c>
      <c r="E3365" t="s">
        <v>37</v>
      </c>
      <c r="F3365">
        <v>148</v>
      </c>
      <c r="G3365">
        <v>73</v>
      </c>
      <c r="H3365">
        <v>33.299999999999997</v>
      </c>
      <c r="I3365" t="s">
        <v>46</v>
      </c>
      <c r="J3365" s="1">
        <v>46126</v>
      </c>
      <c r="K3365" s="1"/>
      <c r="L3365" t="s">
        <v>39</v>
      </c>
      <c r="M3365" t="s">
        <v>54</v>
      </c>
      <c r="N3365" t="s">
        <v>48</v>
      </c>
      <c r="O3365">
        <v>65</v>
      </c>
      <c r="P3365">
        <v>38.299999999999997</v>
      </c>
      <c r="Q3365" t="s">
        <v>57</v>
      </c>
      <c r="R3365" t="s">
        <v>42</v>
      </c>
      <c r="S3365">
        <v>75000</v>
      </c>
      <c r="T3365" t="s">
        <v>32</v>
      </c>
      <c r="V3365" t="s">
        <v>81</v>
      </c>
      <c r="W3365" t="str">
        <f>TEXT(EHR[[#This Row],[Admission_Date]], "MMM")</f>
        <v>Apr</v>
      </c>
      <c r="X3365">
        <f>MONTH(EHR[[#This Row],[Admission_Date]])</f>
        <v>4</v>
      </c>
    </row>
    <row r="3366" spans="1:24" x14ac:dyDescent="0.25">
      <c r="A3366" t="s">
        <v>3427</v>
      </c>
      <c r="B3366" t="s">
        <v>35</v>
      </c>
      <c r="C3366">
        <v>19</v>
      </c>
      <c r="D3366" t="s">
        <v>73</v>
      </c>
      <c r="E3366" t="s">
        <v>25</v>
      </c>
      <c r="F3366">
        <v>163</v>
      </c>
      <c r="G3366">
        <v>0</v>
      </c>
      <c r="I3366" t="s">
        <v>38</v>
      </c>
      <c r="J3366" s="1">
        <v>46180</v>
      </c>
      <c r="K3366" s="1">
        <v>46189</v>
      </c>
      <c r="L3366" t="s">
        <v>27</v>
      </c>
      <c r="M3366" t="s">
        <v>54</v>
      </c>
      <c r="N3366" t="s">
        <v>29</v>
      </c>
      <c r="O3366">
        <v>69</v>
      </c>
      <c r="P3366">
        <v>37.9</v>
      </c>
      <c r="Q3366" t="s">
        <v>30</v>
      </c>
      <c r="R3366" t="s">
        <v>31</v>
      </c>
      <c r="S3366">
        <v>25000</v>
      </c>
      <c r="T3366" t="s">
        <v>66</v>
      </c>
      <c r="U3366">
        <v>9</v>
      </c>
      <c r="V3366" t="s">
        <v>61</v>
      </c>
      <c r="W3366" t="str">
        <f>TEXT(EHR[[#This Row],[Admission_Date]], "MMM")</f>
        <v>Jun</v>
      </c>
      <c r="X3366">
        <f>MONTH(EHR[[#This Row],[Admission_Date]])</f>
        <v>6</v>
      </c>
    </row>
    <row r="3367" spans="1:24" x14ac:dyDescent="0.25">
      <c r="A3367" t="s">
        <v>3428</v>
      </c>
      <c r="B3367" t="s">
        <v>23</v>
      </c>
      <c r="C3367">
        <v>90</v>
      </c>
      <c r="D3367" t="s">
        <v>56</v>
      </c>
      <c r="E3367" t="s">
        <v>52</v>
      </c>
      <c r="F3367">
        <v>163</v>
      </c>
      <c r="G3367">
        <v>93</v>
      </c>
      <c r="H3367">
        <v>35</v>
      </c>
      <c r="I3367" t="s">
        <v>46</v>
      </c>
      <c r="J3367" s="1">
        <v>45702</v>
      </c>
      <c r="K3367" s="1">
        <v>45710</v>
      </c>
      <c r="L3367" t="s">
        <v>47</v>
      </c>
      <c r="M3367" t="s">
        <v>71</v>
      </c>
      <c r="N3367" t="s">
        <v>29</v>
      </c>
      <c r="O3367">
        <v>83</v>
      </c>
      <c r="P3367">
        <v>38.9</v>
      </c>
      <c r="Q3367" t="s">
        <v>30</v>
      </c>
      <c r="R3367" t="s">
        <v>49</v>
      </c>
      <c r="S3367">
        <v>50000</v>
      </c>
      <c r="T3367" t="s">
        <v>32</v>
      </c>
      <c r="U3367">
        <v>8</v>
      </c>
      <c r="V3367" t="s">
        <v>50</v>
      </c>
      <c r="W3367" t="str">
        <f>TEXT(EHR[[#This Row],[Admission_Date]], "MMM")</f>
        <v>Feb</v>
      </c>
      <c r="X3367">
        <f>MONTH(EHR[[#This Row],[Admission_Date]])</f>
        <v>2</v>
      </c>
    </row>
    <row r="3368" spans="1:24" x14ac:dyDescent="0.25">
      <c r="A3368" t="s">
        <v>3429</v>
      </c>
      <c r="B3368" t="s">
        <v>35</v>
      </c>
      <c r="C3368">
        <v>64</v>
      </c>
      <c r="D3368" t="s">
        <v>24</v>
      </c>
      <c r="E3368" t="s">
        <v>52</v>
      </c>
      <c r="F3368">
        <v>175</v>
      </c>
      <c r="G3368">
        <v>83</v>
      </c>
      <c r="H3368">
        <v>27.1</v>
      </c>
      <c r="I3368" t="s">
        <v>93</v>
      </c>
      <c r="J3368" s="1">
        <v>46106</v>
      </c>
      <c r="K3368" s="1">
        <v>46108</v>
      </c>
      <c r="L3368" t="s">
        <v>47</v>
      </c>
      <c r="M3368" t="s">
        <v>71</v>
      </c>
      <c r="N3368" t="s">
        <v>29</v>
      </c>
      <c r="O3368">
        <v>79</v>
      </c>
      <c r="P3368">
        <v>38.799999999999997</v>
      </c>
      <c r="Q3368" t="s">
        <v>57</v>
      </c>
      <c r="R3368" t="s">
        <v>49</v>
      </c>
      <c r="S3368">
        <v>50000</v>
      </c>
      <c r="T3368" t="s">
        <v>43</v>
      </c>
      <c r="U3368">
        <v>2</v>
      </c>
      <c r="V3368" t="s">
        <v>50</v>
      </c>
      <c r="W3368" t="str">
        <f>TEXT(EHR[[#This Row],[Admission_Date]], "MMM")</f>
        <v>Mar</v>
      </c>
      <c r="X3368">
        <f>MONTH(EHR[[#This Row],[Admission_Date]])</f>
        <v>3</v>
      </c>
    </row>
    <row r="3369" spans="1:24" x14ac:dyDescent="0.25">
      <c r="A3369" t="s">
        <v>3430</v>
      </c>
      <c r="B3369" t="s">
        <v>23</v>
      </c>
      <c r="C3369">
        <v>85</v>
      </c>
      <c r="D3369" t="s">
        <v>24</v>
      </c>
      <c r="E3369" t="s">
        <v>37</v>
      </c>
      <c r="F3369">
        <v>182</v>
      </c>
      <c r="G3369">
        <v>47</v>
      </c>
      <c r="H3369">
        <v>14.2</v>
      </c>
      <c r="I3369" t="s">
        <v>46</v>
      </c>
      <c r="J3369" s="1">
        <v>46054</v>
      </c>
      <c r="K3369" s="1">
        <v>46059</v>
      </c>
      <c r="L3369" t="s">
        <v>47</v>
      </c>
      <c r="M3369" t="s">
        <v>28</v>
      </c>
      <c r="N3369" t="s">
        <v>29</v>
      </c>
      <c r="O3369">
        <v>95</v>
      </c>
      <c r="P3369">
        <v>37.1</v>
      </c>
      <c r="Q3369" t="s">
        <v>30</v>
      </c>
      <c r="R3369" t="s">
        <v>42</v>
      </c>
      <c r="S3369">
        <v>50000</v>
      </c>
      <c r="T3369" t="s">
        <v>32</v>
      </c>
      <c r="U3369">
        <v>5</v>
      </c>
      <c r="V3369" t="s">
        <v>50</v>
      </c>
      <c r="W3369" t="str">
        <f>TEXT(EHR[[#This Row],[Admission_Date]], "MMM")</f>
        <v>Feb</v>
      </c>
      <c r="X3369">
        <f>MONTH(EHR[[#This Row],[Admission_Date]])</f>
        <v>2</v>
      </c>
    </row>
    <row r="3370" spans="1:24" x14ac:dyDescent="0.25">
      <c r="A3370" t="s">
        <v>3431</v>
      </c>
      <c r="B3370" t="s">
        <v>23</v>
      </c>
      <c r="C3370">
        <v>5</v>
      </c>
      <c r="D3370" t="s">
        <v>56</v>
      </c>
      <c r="E3370" t="s">
        <v>25</v>
      </c>
      <c r="F3370">
        <v>160</v>
      </c>
      <c r="G3370">
        <v>72</v>
      </c>
      <c r="H3370">
        <v>28.1</v>
      </c>
      <c r="I3370" t="s">
        <v>38</v>
      </c>
      <c r="J3370" s="1">
        <v>46129</v>
      </c>
      <c r="K3370" s="1"/>
      <c r="L3370" t="s">
        <v>27</v>
      </c>
      <c r="M3370" t="s">
        <v>40</v>
      </c>
      <c r="N3370" t="s">
        <v>48</v>
      </c>
      <c r="O3370">
        <v>97</v>
      </c>
      <c r="P3370">
        <v>37.700000000000003</v>
      </c>
      <c r="Q3370" t="s">
        <v>57</v>
      </c>
      <c r="R3370" t="s">
        <v>42</v>
      </c>
      <c r="S3370">
        <v>50000</v>
      </c>
      <c r="T3370" t="s">
        <v>66</v>
      </c>
      <c r="V3370" t="s">
        <v>81</v>
      </c>
      <c r="W3370" t="str">
        <f>TEXT(EHR[[#This Row],[Admission_Date]], "MMM")</f>
        <v>Apr</v>
      </c>
      <c r="X3370">
        <f>MONTH(EHR[[#This Row],[Admission_Date]])</f>
        <v>4</v>
      </c>
    </row>
    <row r="3371" spans="1:24" x14ac:dyDescent="0.25">
      <c r="A3371" t="s">
        <v>3432</v>
      </c>
      <c r="B3371" t="s">
        <v>23</v>
      </c>
      <c r="C3371">
        <v>71</v>
      </c>
      <c r="D3371" t="s">
        <v>36</v>
      </c>
      <c r="E3371" t="s">
        <v>52</v>
      </c>
      <c r="F3371">
        <v>156</v>
      </c>
      <c r="G3371">
        <v>65</v>
      </c>
      <c r="H3371">
        <v>26.7</v>
      </c>
      <c r="I3371" t="s">
        <v>53</v>
      </c>
      <c r="J3371" s="1">
        <v>46111</v>
      </c>
      <c r="K3371" s="1">
        <v>46116</v>
      </c>
      <c r="L3371" t="s">
        <v>65</v>
      </c>
      <c r="M3371" t="s">
        <v>71</v>
      </c>
      <c r="N3371" t="s">
        <v>48</v>
      </c>
      <c r="O3371">
        <v>79</v>
      </c>
      <c r="P3371">
        <v>39</v>
      </c>
      <c r="Q3371" t="s">
        <v>41</v>
      </c>
      <c r="R3371" t="s">
        <v>49</v>
      </c>
      <c r="S3371">
        <v>25000</v>
      </c>
      <c r="T3371" t="s">
        <v>66</v>
      </c>
      <c r="U3371">
        <v>5</v>
      </c>
      <c r="V3371" t="s">
        <v>50</v>
      </c>
      <c r="W3371" t="str">
        <f>TEXT(EHR[[#This Row],[Admission_Date]], "MMM")</f>
        <v>Mar</v>
      </c>
      <c r="X3371">
        <f>MONTH(EHR[[#This Row],[Admission_Date]])</f>
        <v>3</v>
      </c>
    </row>
    <row r="3372" spans="1:24" x14ac:dyDescent="0.25">
      <c r="A3372" t="s">
        <v>3433</v>
      </c>
      <c r="B3372" t="s">
        <v>35</v>
      </c>
      <c r="C3372">
        <v>80</v>
      </c>
      <c r="D3372" t="s">
        <v>73</v>
      </c>
      <c r="E3372" t="s">
        <v>25</v>
      </c>
      <c r="F3372">
        <v>152</v>
      </c>
      <c r="G3372">
        <v>68</v>
      </c>
      <c r="H3372">
        <v>29.4</v>
      </c>
      <c r="I3372" t="s">
        <v>53</v>
      </c>
      <c r="J3372" s="1">
        <v>45701</v>
      </c>
      <c r="K3372" s="1">
        <v>45709</v>
      </c>
      <c r="L3372" t="s">
        <v>47</v>
      </c>
      <c r="M3372" t="s">
        <v>40</v>
      </c>
      <c r="N3372" t="s">
        <v>48</v>
      </c>
      <c r="O3372">
        <v>78</v>
      </c>
      <c r="P3372">
        <v>37.9</v>
      </c>
      <c r="Q3372" t="s">
        <v>57</v>
      </c>
      <c r="R3372" t="s">
        <v>42</v>
      </c>
      <c r="S3372">
        <v>50000</v>
      </c>
      <c r="T3372" t="s">
        <v>32</v>
      </c>
      <c r="U3372">
        <v>8</v>
      </c>
      <c r="V3372" t="s">
        <v>50</v>
      </c>
      <c r="W3372" t="str">
        <f>TEXT(EHR[[#This Row],[Admission_Date]], "MMM")</f>
        <v>Feb</v>
      </c>
      <c r="X3372">
        <f>MONTH(EHR[[#This Row],[Admission_Date]])</f>
        <v>2</v>
      </c>
    </row>
    <row r="3373" spans="1:24" x14ac:dyDescent="0.25">
      <c r="A3373" t="s">
        <v>3434</v>
      </c>
      <c r="B3373" t="s">
        <v>35</v>
      </c>
      <c r="C3373">
        <v>40</v>
      </c>
      <c r="D3373" t="s">
        <v>56</v>
      </c>
      <c r="E3373" t="s">
        <v>52</v>
      </c>
      <c r="F3373">
        <v>187</v>
      </c>
      <c r="G3373">
        <v>102</v>
      </c>
      <c r="H3373">
        <v>29.2</v>
      </c>
      <c r="I3373" t="s">
        <v>53</v>
      </c>
      <c r="J3373" s="1">
        <v>46189</v>
      </c>
      <c r="K3373" s="1">
        <v>46191</v>
      </c>
      <c r="L3373" t="s">
        <v>39</v>
      </c>
      <c r="M3373" t="s">
        <v>60</v>
      </c>
      <c r="N3373" t="s">
        <v>48</v>
      </c>
      <c r="O3373">
        <v>92</v>
      </c>
      <c r="P3373">
        <v>37.4</v>
      </c>
      <c r="Q3373" t="s">
        <v>30</v>
      </c>
      <c r="R3373" t="s">
        <v>49</v>
      </c>
      <c r="S3373">
        <v>50000</v>
      </c>
      <c r="T3373" t="s">
        <v>66</v>
      </c>
      <c r="U3373">
        <v>2</v>
      </c>
      <c r="V3373" t="s">
        <v>33</v>
      </c>
      <c r="W3373" t="str">
        <f>TEXT(EHR[[#This Row],[Admission_Date]], "MMM")</f>
        <v>Jun</v>
      </c>
      <c r="X3373">
        <f>MONTH(EHR[[#This Row],[Admission_Date]])</f>
        <v>6</v>
      </c>
    </row>
    <row r="3374" spans="1:24" x14ac:dyDescent="0.25">
      <c r="A3374" t="s">
        <v>3435</v>
      </c>
      <c r="B3374" t="s">
        <v>23</v>
      </c>
      <c r="C3374">
        <v>41</v>
      </c>
      <c r="D3374" t="s">
        <v>36</v>
      </c>
      <c r="E3374" t="s">
        <v>25</v>
      </c>
      <c r="F3374">
        <v>146</v>
      </c>
      <c r="G3374">
        <v>96</v>
      </c>
      <c r="H3374">
        <v>45</v>
      </c>
      <c r="I3374" t="s">
        <v>46</v>
      </c>
      <c r="J3374" s="1">
        <v>45974</v>
      </c>
      <c r="K3374" s="1">
        <v>45976</v>
      </c>
      <c r="L3374" t="s">
        <v>59</v>
      </c>
      <c r="M3374" t="s">
        <v>40</v>
      </c>
      <c r="N3374" t="s">
        <v>29</v>
      </c>
      <c r="O3374">
        <v>75</v>
      </c>
      <c r="P3374">
        <v>37.4</v>
      </c>
      <c r="Q3374" t="s">
        <v>41</v>
      </c>
      <c r="R3374" t="s">
        <v>49</v>
      </c>
      <c r="S3374">
        <v>75000</v>
      </c>
      <c r="T3374" t="s">
        <v>43</v>
      </c>
      <c r="U3374">
        <v>2</v>
      </c>
      <c r="V3374" t="s">
        <v>33</v>
      </c>
      <c r="W3374" t="str">
        <f>TEXT(EHR[[#This Row],[Admission_Date]], "MMM")</f>
        <v>Nov</v>
      </c>
      <c r="X3374">
        <f>MONTH(EHR[[#This Row],[Admission_Date]])</f>
        <v>11</v>
      </c>
    </row>
    <row r="3375" spans="1:24" x14ac:dyDescent="0.25">
      <c r="A3375" t="s">
        <v>3436</v>
      </c>
      <c r="B3375" t="s">
        <v>35</v>
      </c>
      <c r="C3375">
        <v>10</v>
      </c>
      <c r="D3375" t="s">
        <v>24</v>
      </c>
      <c r="E3375" t="s">
        <v>52</v>
      </c>
      <c r="F3375">
        <v>182</v>
      </c>
      <c r="G3375">
        <v>58</v>
      </c>
      <c r="H3375">
        <v>17.5</v>
      </c>
      <c r="I3375" t="s">
        <v>46</v>
      </c>
      <c r="J3375" s="1">
        <v>46106</v>
      </c>
      <c r="K3375" s="1">
        <v>46110</v>
      </c>
      <c r="L3375" t="s">
        <v>47</v>
      </c>
      <c r="M3375" t="s">
        <v>54</v>
      </c>
      <c r="N3375" t="s">
        <v>29</v>
      </c>
      <c r="O3375">
        <v>92</v>
      </c>
      <c r="P3375">
        <v>36.6</v>
      </c>
      <c r="Q3375" t="s">
        <v>30</v>
      </c>
      <c r="R3375" t="s">
        <v>31</v>
      </c>
      <c r="S3375">
        <v>25000</v>
      </c>
      <c r="T3375" t="s">
        <v>66</v>
      </c>
      <c r="U3375">
        <v>4</v>
      </c>
      <c r="V3375" t="s">
        <v>81</v>
      </c>
      <c r="W3375" t="str">
        <f>TEXT(EHR[[#This Row],[Admission_Date]], "MMM")</f>
        <v>Mar</v>
      </c>
      <c r="X3375">
        <f>MONTH(EHR[[#This Row],[Admission_Date]])</f>
        <v>3</v>
      </c>
    </row>
    <row r="3376" spans="1:24" x14ac:dyDescent="0.25">
      <c r="A3376" t="s">
        <v>3437</v>
      </c>
      <c r="B3376" t="s">
        <v>23</v>
      </c>
      <c r="C3376">
        <v>64</v>
      </c>
      <c r="D3376" t="s">
        <v>36</v>
      </c>
      <c r="E3376" t="s">
        <v>25</v>
      </c>
      <c r="F3376">
        <v>168</v>
      </c>
      <c r="G3376">
        <v>107</v>
      </c>
      <c r="H3376">
        <v>37.9</v>
      </c>
      <c r="I3376" t="s">
        <v>53</v>
      </c>
      <c r="J3376" s="1">
        <v>45811</v>
      </c>
      <c r="K3376" s="1">
        <v>45817</v>
      </c>
      <c r="L3376" t="s">
        <v>47</v>
      </c>
      <c r="M3376" t="s">
        <v>71</v>
      </c>
      <c r="N3376" t="s">
        <v>48</v>
      </c>
      <c r="O3376">
        <v>94</v>
      </c>
      <c r="P3376">
        <v>38.200000000000003</v>
      </c>
      <c r="Q3376" t="s">
        <v>57</v>
      </c>
      <c r="R3376" t="s">
        <v>31</v>
      </c>
      <c r="S3376">
        <v>50000</v>
      </c>
      <c r="T3376" t="s">
        <v>43</v>
      </c>
      <c r="U3376">
        <v>6</v>
      </c>
      <c r="V3376" t="s">
        <v>50</v>
      </c>
      <c r="W3376" t="str">
        <f>TEXT(EHR[[#This Row],[Admission_Date]], "MMM")</f>
        <v>Jun</v>
      </c>
      <c r="X3376">
        <f>MONTH(EHR[[#This Row],[Admission_Date]])</f>
        <v>6</v>
      </c>
    </row>
    <row r="3377" spans="1:24" x14ac:dyDescent="0.25">
      <c r="A3377" t="s">
        <v>3438</v>
      </c>
      <c r="B3377" t="s">
        <v>35</v>
      </c>
      <c r="C3377">
        <v>70</v>
      </c>
      <c r="D3377" t="s">
        <v>73</v>
      </c>
      <c r="E3377" t="s">
        <v>37</v>
      </c>
      <c r="F3377">
        <v>148</v>
      </c>
      <c r="G3377">
        <v>90</v>
      </c>
      <c r="H3377">
        <v>41.1</v>
      </c>
      <c r="I3377" t="s">
        <v>38</v>
      </c>
      <c r="J3377" s="1">
        <v>45844</v>
      </c>
      <c r="K3377" s="1">
        <v>45846</v>
      </c>
      <c r="L3377" t="s">
        <v>59</v>
      </c>
      <c r="M3377" t="s">
        <v>28</v>
      </c>
      <c r="N3377" t="s">
        <v>29</v>
      </c>
      <c r="O3377">
        <v>60</v>
      </c>
      <c r="P3377">
        <v>37.6</v>
      </c>
      <c r="Q3377" t="s">
        <v>41</v>
      </c>
      <c r="R3377" t="s">
        <v>42</v>
      </c>
      <c r="S3377">
        <v>75000</v>
      </c>
      <c r="T3377" t="s">
        <v>32</v>
      </c>
      <c r="U3377">
        <v>2</v>
      </c>
      <c r="V3377" t="s">
        <v>50</v>
      </c>
      <c r="W3377" t="str">
        <f>TEXT(EHR[[#This Row],[Admission_Date]], "MMM")</f>
        <v>Jul</v>
      </c>
      <c r="X3377">
        <f>MONTH(EHR[[#This Row],[Admission_Date]])</f>
        <v>7</v>
      </c>
    </row>
    <row r="3378" spans="1:24" x14ac:dyDescent="0.25">
      <c r="A3378" t="s">
        <v>3439</v>
      </c>
      <c r="B3378" t="s">
        <v>35</v>
      </c>
      <c r="C3378">
        <v>18</v>
      </c>
      <c r="D3378" t="s">
        <v>56</v>
      </c>
      <c r="E3378" t="s">
        <v>37</v>
      </c>
      <c r="F3378">
        <v>182</v>
      </c>
      <c r="G3378">
        <v>53</v>
      </c>
      <c r="H3378">
        <v>16</v>
      </c>
      <c r="I3378" t="s">
        <v>38</v>
      </c>
      <c r="J3378" s="1">
        <v>45806</v>
      </c>
      <c r="K3378" s="1">
        <v>45807</v>
      </c>
      <c r="L3378" t="s">
        <v>27</v>
      </c>
      <c r="M3378" t="s">
        <v>60</v>
      </c>
      <c r="N3378" t="s">
        <v>48</v>
      </c>
      <c r="O3378">
        <v>89</v>
      </c>
      <c r="P3378">
        <v>36.9</v>
      </c>
      <c r="Q3378" t="s">
        <v>30</v>
      </c>
      <c r="R3378" t="s">
        <v>42</v>
      </c>
      <c r="S3378">
        <v>50000</v>
      </c>
      <c r="T3378" t="s">
        <v>32</v>
      </c>
      <c r="U3378">
        <v>1</v>
      </c>
      <c r="V3378" t="s">
        <v>61</v>
      </c>
      <c r="W3378" t="str">
        <f>TEXT(EHR[[#This Row],[Admission_Date]], "MMM")</f>
        <v>May</v>
      </c>
      <c r="X3378">
        <f>MONTH(EHR[[#This Row],[Admission_Date]])</f>
        <v>5</v>
      </c>
    </row>
    <row r="3379" spans="1:24" x14ac:dyDescent="0.25">
      <c r="A3379" t="s">
        <v>3440</v>
      </c>
      <c r="B3379" t="s">
        <v>23</v>
      </c>
      <c r="C3379">
        <v>39</v>
      </c>
      <c r="D3379" t="s">
        <v>36</v>
      </c>
      <c r="E3379" t="s">
        <v>37</v>
      </c>
      <c r="F3379">
        <v>181</v>
      </c>
      <c r="G3379">
        <v>85</v>
      </c>
      <c r="H3379">
        <v>25.9</v>
      </c>
      <c r="I3379" t="s">
        <v>38</v>
      </c>
      <c r="J3379" s="1">
        <v>45843</v>
      </c>
      <c r="K3379" s="1">
        <v>45844</v>
      </c>
      <c r="L3379" t="s">
        <v>59</v>
      </c>
      <c r="M3379" t="s">
        <v>54</v>
      </c>
      <c r="N3379" t="s">
        <v>48</v>
      </c>
      <c r="O3379">
        <v>66</v>
      </c>
      <c r="P3379">
        <v>37.299999999999997</v>
      </c>
      <c r="Q3379" t="s">
        <v>57</v>
      </c>
      <c r="R3379" t="s">
        <v>49</v>
      </c>
      <c r="S3379">
        <v>75000</v>
      </c>
      <c r="T3379" t="s">
        <v>66</v>
      </c>
      <c r="U3379">
        <v>1</v>
      </c>
      <c r="V3379" t="s">
        <v>33</v>
      </c>
      <c r="W3379" t="str">
        <f>TEXT(EHR[[#This Row],[Admission_Date]], "MMM")</f>
        <v>Jul</v>
      </c>
      <c r="X3379">
        <f>MONTH(EHR[[#This Row],[Admission_Date]])</f>
        <v>7</v>
      </c>
    </row>
    <row r="3380" spans="1:24" x14ac:dyDescent="0.25">
      <c r="A3380" t="s">
        <v>3441</v>
      </c>
      <c r="B3380" t="s">
        <v>23</v>
      </c>
      <c r="C3380">
        <v>31</v>
      </c>
      <c r="D3380" t="s">
        <v>36</v>
      </c>
      <c r="E3380" t="s">
        <v>25</v>
      </c>
      <c r="F3380">
        <v>155</v>
      </c>
      <c r="G3380">
        <v>66</v>
      </c>
      <c r="H3380">
        <v>27.5</v>
      </c>
      <c r="I3380" t="s">
        <v>93</v>
      </c>
      <c r="J3380" s="1">
        <v>46177</v>
      </c>
      <c r="K3380" s="1"/>
      <c r="L3380" t="s">
        <v>65</v>
      </c>
      <c r="M3380" t="s">
        <v>71</v>
      </c>
      <c r="N3380" t="s">
        <v>48</v>
      </c>
      <c r="O3380">
        <v>91</v>
      </c>
      <c r="P3380">
        <v>37</v>
      </c>
      <c r="Q3380" t="s">
        <v>41</v>
      </c>
      <c r="R3380" t="s">
        <v>49</v>
      </c>
      <c r="S3380">
        <v>25000</v>
      </c>
      <c r="T3380" t="s">
        <v>66</v>
      </c>
      <c r="V3380" t="s">
        <v>44</v>
      </c>
      <c r="W3380" t="str">
        <f>TEXT(EHR[[#This Row],[Admission_Date]], "MMM")</f>
        <v>Jun</v>
      </c>
      <c r="X3380">
        <f>MONTH(EHR[[#This Row],[Admission_Date]])</f>
        <v>6</v>
      </c>
    </row>
    <row r="3381" spans="1:24" x14ac:dyDescent="0.25">
      <c r="A3381" t="s">
        <v>3442</v>
      </c>
      <c r="B3381" t="s">
        <v>35</v>
      </c>
      <c r="C3381">
        <v>51</v>
      </c>
      <c r="D3381" t="s">
        <v>24</v>
      </c>
      <c r="E3381" t="s">
        <v>52</v>
      </c>
      <c r="F3381">
        <v>166</v>
      </c>
      <c r="G3381">
        <v>61</v>
      </c>
      <c r="H3381">
        <v>22.1</v>
      </c>
      <c r="I3381" t="s">
        <v>38</v>
      </c>
      <c r="J3381" s="1">
        <v>46072</v>
      </c>
      <c r="K3381" s="1">
        <v>46078</v>
      </c>
      <c r="L3381" t="s">
        <v>65</v>
      </c>
      <c r="M3381" t="s">
        <v>28</v>
      </c>
      <c r="N3381" t="s">
        <v>29</v>
      </c>
      <c r="O3381">
        <v>84</v>
      </c>
      <c r="P3381">
        <v>37.9</v>
      </c>
      <c r="Q3381" t="s">
        <v>57</v>
      </c>
      <c r="R3381" t="s">
        <v>42</v>
      </c>
      <c r="S3381">
        <v>75000</v>
      </c>
      <c r="T3381" t="s">
        <v>43</v>
      </c>
      <c r="U3381">
        <v>6</v>
      </c>
      <c r="V3381" t="s">
        <v>50</v>
      </c>
      <c r="W3381" t="str">
        <f>TEXT(EHR[[#This Row],[Admission_Date]], "MMM")</f>
        <v>Feb</v>
      </c>
      <c r="X3381">
        <f>MONTH(EHR[[#This Row],[Admission_Date]])</f>
        <v>2</v>
      </c>
    </row>
    <row r="3382" spans="1:24" x14ac:dyDescent="0.25">
      <c r="A3382" t="s">
        <v>3443</v>
      </c>
      <c r="B3382" t="s">
        <v>23</v>
      </c>
      <c r="C3382">
        <v>64</v>
      </c>
      <c r="D3382" t="s">
        <v>24</v>
      </c>
      <c r="E3382" t="s">
        <v>37</v>
      </c>
      <c r="F3382">
        <v>172</v>
      </c>
      <c r="G3382">
        <v>66</v>
      </c>
      <c r="H3382">
        <v>22.3</v>
      </c>
      <c r="I3382" t="s">
        <v>46</v>
      </c>
      <c r="J3382" s="1">
        <v>45837</v>
      </c>
      <c r="K3382" s="1">
        <v>45845</v>
      </c>
      <c r="L3382" t="s">
        <v>77</v>
      </c>
      <c r="M3382" t="s">
        <v>54</v>
      </c>
      <c r="N3382" t="s">
        <v>48</v>
      </c>
      <c r="O3382">
        <v>80</v>
      </c>
      <c r="P3382">
        <v>37.1</v>
      </c>
      <c r="Q3382" t="s">
        <v>57</v>
      </c>
      <c r="R3382" t="s">
        <v>31</v>
      </c>
      <c r="S3382">
        <v>50000</v>
      </c>
      <c r="T3382" t="s">
        <v>66</v>
      </c>
      <c r="U3382">
        <v>8</v>
      </c>
      <c r="V3382" t="s">
        <v>50</v>
      </c>
      <c r="W3382" t="str">
        <f>TEXT(EHR[[#This Row],[Admission_Date]], "MMM")</f>
        <v>Jun</v>
      </c>
      <c r="X3382">
        <f>MONTH(EHR[[#This Row],[Admission_Date]])</f>
        <v>6</v>
      </c>
    </row>
    <row r="3383" spans="1:24" x14ac:dyDescent="0.25">
      <c r="A3383" t="s">
        <v>3444</v>
      </c>
      <c r="B3383" t="s">
        <v>35</v>
      </c>
      <c r="C3383">
        <v>32</v>
      </c>
      <c r="D3383" t="s">
        <v>73</v>
      </c>
      <c r="E3383" t="s">
        <v>25</v>
      </c>
      <c r="F3383">
        <v>161</v>
      </c>
      <c r="G3383">
        <v>0</v>
      </c>
      <c r="I3383" t="s">
        <v>93</v>
      </c>
      <c r="J3383" s="1">
        <v>45907</v>
      </c>
      <c r="K3383" s="1">
        <v>45917</v>
      </c>
      <c r="L3383" t="s">
        <v>65</v>
      </c>
      <c r="M3383" t="s">
        <v>40</v>
      </c>
      <c r="N3383" t="s">
        <v>48</v>
      </c>
      <c r="O3383">
        <v>65</v>
      </c>
      <c r="P3383">
        <v>36.9</v>
      </c>
      <c r="Q3383" t="s">
        <v>57</v>
      </c>
      <c r="R3383" t="s">
        <v>42</v>
      </c>
      <c r="S3383">
        <v>75000</v>
      </c>
      <c r="T3383" t="s">
        <v>66</v>
      </c>
      <c r="U3383">
        <v>10</v>
      </c>
      <c r="V3383" t="s">
        <v>44</v>
      </c>
      <c r="W3383" t="str">
        <f>TEXT(EHR[[#This Row],[Admission_Date]], "MMM")</f>
        <v>Sep</v>
      </c>
      <c r="X3383">
        <f>MONTH(EHR[[#This Row],[Admission_Date]])</f>
        <v>9</v>
      </c>
    </row>
    <row r="3384" spans="1:24" x14ac:dyDescent="0.25">
      <c r="A3384" t="s">
        <v>3445</v>
      </c>
      <c r="B3384" t="s">
        <v>35</v>
      </c>
      <c r="C3384">
        <v>1</v>
      </c>
      <c r="D3384" t="s">
        <v>73</v>
      </c>
      <c r="E3384" t="s">
        <v>52</v>
      </c>
      <c r="F3384">
        <v>180</v>
      </c>
      <c r="G3384">
        <v>103</v>
      </c>
      <c r="H3384">
        <v>31.8</v>
      </c>
      <c r="I3384" t="s">
        <v>26</v>
      </c>
      <c r="J3384" s="1">
        <v>45887</v>
      </c>
      <c r="K3384" s="1">
        <v>45894</v>
      </c>
      <c r="L3384" t="s">
        <v>47</v>
      </c>
      <c r="M3384" t="s">
        <v>60</v>
      </c>
      <c r="N3384" t="s">
        <v>48</v>
      </c>
      <c r="O3384">
        <v>110</v>
      </c>
      <c r="P3384">
        <v>37.6</v>
      </c>
      <c r="Q3384" t="s">
        <v>41</v>
      </c>
      <c r="R3384" t="s">
        <v>42</v>
      </c>
      <c r="S3384">
        <v>50000</v>
      </c>
      <c r="T3384" t="s">
        <v>32</v>
      </c>
      <c r="U3384">
        <v>7</v>
      </c>
      <c r="V3384" t="s">
        <v>81</v>
      </c>
      <c r="W3384" t="str">
        <f>TEXT(EHR[[#This Row],[Admission_Date]], "MMM")</f>
        <v>Aug</v>
      </c>
      <c r="X3384">
        <f>MONTH(EHR[[#This Row],[Admission_Date]])</f>
        <v>8</v>
      </c>
    </row>
    <row r="3385" spans="1:24" x14ac:dyDescent="0.25">
      <c r="A3385" t="s">
        <v>3446</v>
      </c>
      <c r="B3385" t="s">
        <v>35</v>
      </c>
      <c r="C3385">
        <v>78</v>
      </c>
      <c r="D3385" t="s">
        <v>36</v>
      </c>
      <c r="E3385" t="s">
        <v>37</v>
      </c>
      <c r="F3385">
        <v>157</v>
      </c>
      <c r="G3385">
        <v>70</v>
      </c>
      <c r="H3385">
        <v>28.4</v>
      </c>
      <c r="I3385" t="s">
        <v>93</v>
      </c>
      <c r="J3385" s="1">
        <v>45730</v>
      </c>
      <c r="K3385" s="1">
        <v>45732</v>
      </c>
      <c r="L3385" t="s">
        <v>39</v>
      </c>
      <c r="M3385" t="s">
        <v>28</v>
      </c>
      <c r="N3385" t="s">
        <v>29</v>
      </c>
      <c r="O3385">
        <v>101</v>
      </c>
      <c r="P3385">
        <v>37.200000000000003</v>
      </c>
      <c r="Q3385" t="s">
        <v>30</v>
      </c>
      <c r="R3385" t="s">
        <v>31</v>
      </c>
      <c r="S3385">
        <v>50000</v>
      </c>
      <c r="T3385" t="s">
        <v>32</v>
      </c>
      <c r="U3385">
        <v>2</v>
      </c>
      <c r="V3385" t="s">
        <v>50</v>
      </c>
      <c r="W3385" t="str">
        <f>TEXT(EHR[[#This Row],[Admission_Date]], "MMM")</f>
        <v>Mar</v>
      </c>
      <c r="X3385">
        <f>MONTH(EHR[[#This Row],[Admission_Date]])</f>
        <v>3</v>
      </c>
    </row>
    <row r="3386" spans="1:24" x14ac:dyDescent="0.25">
      <c r="A3386" t="s">
        <v>3447</v>
      </c>
      <c r="B3386" t="s">
        <v>23</v>
      </c>
      <c r="C3386">
        <v>61</v>
      </c>
      <c r="D3386" t="s">
        <v>56</v>
      </c>
      <c r="E3386" t="s">
        <v>25</v>
      </c>
      <c r="F3386">
        <v>165</v>
      </c>
      <c r="G3386">
        <v>69</v>
      </c>
      <c r="H3386">
        <v>25.3</v>
      </c>
      <c r="I3386" t="s">
        <v>53</v>
      </c>
      <c r="J3386" s="1">
        <v>46079</v>
      </c>
      <c r="K3386" s="1">
        <v>46085</v>
      </c>
      <c r="L3386" t="s">
        <v>65</v>
      </c>
      <c r="M3386" t="s">
        <v>40</v>
      </c>
      <c r="N3386" t="s">
        <v>29</v>
      </c>
      <c r="O3386">
        <v>70</v>
      </c>
      <c r="P3386">
        <v>38.6</v>
      </c>
      <c r="Q3386" t="s">
        <v>57</v>
      </c>
      <c r="R3386" t="s">
        <v>31</v>
      </c>
      <c r="S3386">
        <v>50000</v>
      </c>
      <c r="T3386" t="s">
        <v>32</v>
      </c>
      <c r="U3386">
        <v>6</v>
      </c>
      <c r="V3386" t="s">
        <v>50</v>
      </c>
      <c r="W3386" t="str">
        <f>TEXT(EHR[[#This Row],[Admission_Date]], "MMM")</f>
        <v>Feb</v>
      </c>
      <c r="X3386">
        <f>MONTH(EHR[[#This Row],[Admission_Date]])</f>
        <v>2</v>
      </c>
    </row>
    <row r="3387" spans="1:24" x14ac:dyDescent="0.25">
      <c r="A3387" t="s">
        <v>3448</v>
      </c>
      <c r="B3387" t="s">
        <v>23</v>
      </c>
      <c r="C3387">
        <v>47</v>
      </c>
      <c r="D3387" t="s">
        <v>24</v>
      </c>
      <c r="E3387" t="s">
        <v>37</v>
      </c>
      <c r="F3387">
        <v>177</v>
      </c>
      <c r="G3387">
        <v>109</v>
      </c>
      <c r="H3387">
        <v>34.799999999999997</v>
      </c>
      <c r="I3387" t="s">
        <v>46</v>
      </c>
      <c r="J3387" s="1">
        <v>45772</v>
      </c>
      <c r="K3387" s="1">
        <v>45782</v>
      </c>
      <c r="L3387" t="s">
        <v>39</v>
      </c>
      <c r="M3387" t="s">
        <v>60</v>
      </c>
      <c r="N3387" t="s">
        <v>48</v>
      </c>
      <c r="O3387">
        <v>71</v>
      </c>
      <c r="P3387">
        <v>38.700000000000003</v>
      </c>
      <c r="Q3387" t="s">
        <v>41</v>
      </c>
      <c r="R3387" t="s">
        <v>42</v>
      </c>
      <c r="S3387">
        <v>75000</v>
      </c>
      <c r="T3387" t="s">
        <v>32</v>
      </c>
      <c r="U3387">
        <v>10</v>
      </c>
      <c r="V3387" t="s">
        <v>33</v>
      </c>
      <c r="W3387" t="str">
        <f>TEXT(EHR[[#This Row],[Admission_Date]], "MMM")</f>
        <v>Apr</v>
      </c>
      <c r="X3387">
        <f>MONTH(EHR[[#This Row],[Admission_Date]])</f>
        <v>4</v>
      </c>
    </row>
    <row r="3388" spans="1:24" x14ac:dyDescent="0.25">
      <c r="A3388" t="s">
        <v>3449</v>
      </c>
      <c r="B3388" t="s">
        <v>23</v>
      </c>
      <c r="C3388">
        <v>62</v>
      </c>
      <c r="D3388" t="s">
        <v>24</v>
      </c>
      <c r="E3388" t="s">
        <v>52</v>
      </c>
      <c r="F3388">
        <v>178</v>
      </c>
      <c r="G3388">
        <v>78</v>
      </c>
      <c r="H3388">
        <v>24.6</v>
      </c>
      <c r="I3388" t="s">
        <v>46</v>
      </c>
      <c r="J3388" s="1">
        <v>45985</v>
      </c>
      <c r="K3388" s="1">
        <v>45993</v>
      </c>
      <c r="L3388" t="s">
        <v>27</v>
      </c>
      <c r="M3388" t="s">
        <v>71</v>
      </c>
      <c r="N3388" t="s">
        <v>48</v>
      </c>
      <c r="O3388">
        <v>64</v>
      </c>
      <c r="P3388">
        <v>37.6</v>
      </c>
      <c r="Q3388" t="s">
        <v>30</v>
      </c>
      <c r="R3388" t="s">
        <v>49</v>
      </c>
      <c r="S3388">
        <v>50000</v>
      </c>
      <c r="T3388" t="s">
        <v>43</v>
      </c>
      <c r="U3388">
        <v>8</v>
      </c>
      <c r="V3388" t="s">
        <v>50</v>
      </c>
      <c r="W3388" t="str">
        <f>TEXT(EHR[[#This Row],[Admission_Date]], "MMM")</f>
        <v>Nov</v>
      </c>
      <c r="X3388">
        <f>MONTH(EHR[[#This Row],[Admission_Date]])</f>
        <v>11</v>
      </c>
    </row>
    <row r="3389" spans="1:24" x14ac:dyDescent="0.25">
      <c r="A3389" t="s">
        <v>3450</v>
      </c>
      <c r="B3389" t="s">
        <v>23</v>
      </c>
      <c r="C3389">
        <v>22</v>
      </c>
      <c r="D3389" t="s">
        <v>24</v>
      </c>
      <c r="E3389" t="s">
        <v>37</v>
      </c>
      <c r="F3389">
        <v>153</v>
      </c>
      <c r="G3389">
        <v>95</v>
      </c>
      <c r="H3389">
        <v>40.6</v>
      </c>
      <c r="I3389" t="s">
        <v>53</v>
      </c>
      <c r="J3389" s="1">
        <v>45976</v>
      </c>
      <c r="K3389" s="1">
        <v>45986</v>
      </c>
      <c r="L3389" t="s">
        <v>27</v>
      </c>
      <c r="M3389" t="s">
        <v>60</v>
      </c>
      <c r="N3389" t="s">
        <v>29</v>
      </c>
      <c r="O3389">
        <v>71</v>
      </c>
      <c r="P3389">
        <v>38.1</v>
      </c>
      <c r="Q3389" t="s">
        <v>57</v>
      </c>
      <c r="R3389" t="s">
        <v>31</v>
      </c>
      <c r="S3389">
        <v>75000</v>
      </c>
      <c r="T3389" t="s">
        <v>32</v>
      </c>
      <c r="U3389">
        <v>10</v>
      </c>
      <c r="V3389" t="s">
        <v>44</v>
      </c>
      <c r="W3389" t="str">
        <f>TEXT(EHR[[#This Row],[Admission_Date]], "MMM")</f>
        <v>Nov</v>
      </c>
      <c r="X3389">
        <f>MONTH(EHR[[#This Row],[Admission_Date]])</f>
        <v>11</v>
      </c>
    </row>
    <row r="3390" spans="1:24" x14ac:dyDescent="0.25">
      <c r="A3390" t="s">
        <v>3451</v>
      </c>
      <c r="B3390" t="s">
        <v>35</v>
      </c>
      <c r="C3390">
        <v>62</v>
      </c>
      <c r="D3390" t="s">
        <v>36</v>
      </c>
      <c r="E3390" t="s">
        <v>37</v>
      </c>
      <c r="F3390">
        <v>153</v>
      </c>
      <c r="G3390">
        <v>83</v>
      </c>
      <c r="H3390">
        <v>35.5</v>
      </c>
      <c r="I3390" t="s">
        <v>93</v>
      </c>
      <c r="J3390" s="1">
        <v>46057</v>
      </c>
      <c r="K3390" s="1">
        <v>46060</v>
      </c>
      <c r="L3390" t="s">
        <v>39</v>
      </c>
      <c r="M3390" t="s">
        <v>40</v>
      </c>
      <c r="N3390" t="s">
        <v>48</v>
      </c>
      <c r="O3390">
        <v>68</v>
      </c>
      <c r="P3390">
        <v>38.5</v>
      </c>
      <c r="Q3390" t="s">
        <v>41</v>
      </c>
      <c r="R3390" t="s">
        <v>31</v>
      </c>
      <c r="S3390">
        <v>50000</v>
      </c>
      <c r="T3390" t="s">
        <v>66</v>
      </c>
      <c r="U3390">
        <v>3</v>
      </c>
      <c r="V3390" t="s">
        <v>50</v>
      </c>
      <c r="W3390" t="str">
        <f>TEXT(EHR[[#This Row],[Admission_Date]], "MMM")</f>
        <v>Feb</v>
      </c>
      <c r="X3390">
        <f>MONTH(EHR[[#This Row],[Admission_Date]])</f>
        <v>2</v>
      </c>
    </row>
    <row r="3391" spans="1:24" x14ac:dyDescent="0.25">
      <c r="A3391" t="s">
        <v>3452</v>
      </c>
      <c r="B3391" t="s">
        <v>35</v>
      </c>
      <c r="C3391">
        <v>13</v>
      </c>
      <c r="D3391" t="s">
        <v>24</v>
      </c>
      <c r="E3391" t="s">
        <v>52</v>
      </c>
      <c r="F3391">
        <v>151</v>
      </c>
      <c r="G3391">
        <v>85</v>
      </c>
      <c r="H3391">
        <v>37.299999999999997</v>
      </c>
      <c r="I3391" t="s">
        <v>26</v>
      </c>
      <c r="J3391" s="1">
        <v>46136</v>
      </c>
      <c r="K3391" s="1">
        <v>46141</v>
      </c>
      <c r="L3391" t="s">
        <v>27</v>
      </c>
      <c r="M3391" t="s">
        <v>60</v>
      </c>
      <c r="N3391" t="s">
        <v>29</v>
      </c>
      <c r="O3391">
        <v>87</v>
      </c>
      <c r="P3391">
        <v>36.4</v>
      </c>
      <c r="Q3391" t="s">
        <v>30</v>
      </c>
      <c r="R3391" t="s">
        <v>31</v>
      </c>
      <c r="S3391">
        <v>75000</v>
      </c>
      <c r="T3391" t="s">
        <v>66</v>
      </c>
      <c r="U3391">
        <v>5</v>
      </c>
      <c r="V3391" t="s">
        <v>61</v>
      </c>
      <c r="W3391" t="str">
        <f>TEXT(EHR[[#This Row],[Admission_Date]], "MMM")</f>
        <v>Apr</v>
      </c>
      <c r="X3391">
        <f>MONTH(EHR[[#This Row],[Admission_Date]])</f>
        <v>4</v>
      </c>
    </row>
    <row r="3392" spans="1:24" x14ac:dyDescent="0.25">
      <c r="A3392" t="s">
        <v>3453</v>
      </c>
      <c r="B3392" t="s">
        <v>35</v>
      </c>
      <c r="C3392">
        <v>42</v>
      </c>
      <c r="D3392" t="s">
        <v>24</v>
      </c>
      <c r="E3392" t="s">
        <v>52</v>
      </c>
      <c r="F3392">
        <v>171</v>
      </c>
      <c r="G3392">
        <v>81</v>
      </c>
      <c r="H3392">
        <v>27.7</v>
      </c>
      <c r="I3392" t="s">
        <v>93</v>
      </c>
      <c r="J3392" s="1">
        <v>45696</v>
      </c>
      <c r="K3392" s="1">
        <v>45700</v>
      </c>
      <c r="L3392" t="s">
        <v>47</v>
      </c>
      <c r="M3392" t="s">
        <v>71</v>
      </c>
      <c r="N3392" t="s">
        <v>48</v>
      </c>
      <c r="O3392">
        <v>97</v>
      </c>
      <c r="P3392">
        <v>37.299999999999997</v>
      </c>
      <c r="Q3392" t="s">
        <v>41</v>
      </c>
      <c r="R3392" t="s">
        <v>31</v>
      </c>
      <c r="S3392">
        <v>75000</v>
      </c>
      <c r="T3392" t="s">
        <v>43</v>
      </c>
      <c r="U3392">
        <v>4</v>
      </c>
      <c r="V3392" t="s">
        <v>33</v>
      </c>
      <c r="W3392" t="str">
        <f>TEXT(EHR[[#This Row],[Admission_Date]], "MMM")</f>
        <v>Feb</v>
      </c>
      <c r="X3392">
        <f>MONTH(EHR[[#This Row],[Admission_Date]])</f>
        <v>2</v>
      </c>
    </row>
    <row r="3393" spans="1:24" x14ac:dyDescent="0.25">
      <c r="A3393" t="s">
        <v>3454</v>
      </c>
      <c r="B3393" t="s">
        <v>23</v>
      </c>
      <c r="C3393">
        <v>45</v>
      </c>
      <c r="D3393" t="s">
        <v>73</v>
      </c>
      <c r="E3393" t="s">
        <v>25</v>
      </c>
      <c r="F3393">
        <v>154</v>
      </c>
      <c r="G3393">
        <v>92</v>
      </c>
      <c r="H3393">
        <v>38.799999999999997</v>
      </c>
      <c r="I3393" t="s">
        <v>26</v>
      </c>
      <c r="J3393" s="1">
        <v>45953</v>
      </c>
      <c r="K3393" s="1">
        <v>45955</v>
      </c>
      <c r="L3393" t="s">
        <v>47</v>
      </c>
      <c r="M3393" t="s">
        <v>28</v>
      </c>
      <c r="N3393" t="s">
        <v>29</v>
      </c>
      <c r="O3393">
        <v>83</v>
      </c>
      <c r="P3393">
        <v>36.5</v>
      </c>
      <c r="Q3393" t="s">
        <v>30</v>
      </c>
      <c r="R3393" t="s">
        <v>49</v>
      </c>
      <c r="S3393">
        <v>25000</v>
      </c>
      <c r="T3393" t="s">
        <v>43</v>
      </c>
      <c r="U3393">
        <v>2</v>
      </c>
      <c r="V3393" t="s">
        <v>33</v>
      </c>
      <c r="W3393" t="str">
        <f>TEXT(EHR[[#This Row],[Admission_Date]], "MMM")</f>
        <v>Oct</v>
      </c>
      <c r="X3393">
        <f>MONTH(EHR[[#This Row],[Admission_Date]])</f>
        <v>10</v>
      </c>
    </row>
    <row r="3394" spans="1:24" x14ac:dyDescent="0.25">
      <c r="A3394" t="s">
        <v>3455</v>
      </c>
      <c r="B3394" t="s">
        <v>35</v>
      </c>
      <c r="C3394">
        <v>67</v>
      </c>
      <c r="D3394" t="s">
        <v>56</v>
      </c>
      <c r="E3394" t="s">
        <v>37</v>
      </c>
      <c r="F3394">
        <v>164</v>
      </c>
      <c r="G3394">
        <v>52</v>
      </c>
      <c r="H3394">
        <v>19.3</v>
      </c>
      <c r="I3394" t="s">
        <v>26</v>
      </c>
      <c r="J3394" s="1">
        <v>45991</v>
      </c>
      <c r="K3394" s="1">
        <v>45994</v>
      </c>
      <c r="L3394" t="s">
        <v>27</v>
      </c>
      <c r="M3394" t="s">
        <v>54</v>
      </c>
      <c r="N3394" t="s">
        <v>29</v>
      </c>
      <c r="O3394">
        <v>65</v>
      </c>
      <c r="P3394">
        <v>38.299999999999997</v>
      </c>
      <c r="Q3394" t="s">
        <v>41</v>
      </c>
      <c r="R3394" t="s">
        <v>31</v>
      </c>
      <c r="S3394">
        <v>75000</v>
      </c>
      <c r="T3394" t="s">
        <v>43</v>
      </c>
      <c r="U3394">
        <v>3</v>
      </c>
      <c r="V3394" t="s">
        <v>50</v>
      </c>
      <c r="W3394" t="str">
        <f>TEXT(EHR[[#This Row],[Admission_Date]], "MMM")</f>
        <v>Nov</v>
      </c>
      <c r="X3394">
        <f>MONTH(EHR[[#This Row],[Admission_Date]])</f>
        <v>11</v>
      </c>
    </row>
    <row r="3395" spans="1:24" x14ac:dyDescent="0.25">
      <c r="A3395" t="s">
        <v>3456</v>
      </c>
      <c r="B3395" t="s">
        <v>35</v>
      </c>
      <c r="C3395">
        <v>7</v>
      </c>
      <c r="D3395" t="s">
        <v>56</v>
      </c>
      <c r="E3395" t="s">
        <v>37</v>
      </c>
      <c r="F3395">
        <v>187</v>
      </c>
      <c r="G3395">
        <v>97</v>
      </c>
      <c r="H3395">
        <v>27.7</v>
      </c>
      <c r="I3395" t="s">
        <v>26</v>
      </c>
      <c r="J3395" s="1">
        <v>45949</v>
      </c>
      <c r="K3395" s="1">
        <v>45951</v>
      </c>
      <c r="L3395" t="s">
        <v>27</v>
      </c>
      <c r="M3395" t="s">
        <v>60</v>
      </c>
      <c r="N3395" t="s">
        <v>48</v>
      </c>
      <c r="O3395">
        <v>99</v>
      </c>
      <c r="P3395">
        <v>37.299999999999997</v>
      </c>
      <c r="Q3395" t="s">
        <v>57</v>
      </c>
      <c r="R3395" t="s">
        <v>42</v>
      </c>
      <c r="S3395">
        <v>25000</v>
      </c>
      <c r="T3395" t="s">
        <v>66</v>
      </c>
      <c r="U3395">
        <v>2</v>
      </c>
      <c r="V3395" t="s">
        <v>81</v>
      </c>
      <c r="W3395" t="str">
        <f>TEXT(EHR[[#This Row],[Admission_Date]], "MMM")</f>
        <v>Oct</v>
      </c>
      <c r="X3395">
        <f>MONTH(EHR[[#This Row],[Admission_Date]])</f>
        <v>10</v>
      </c>
    </row>
    <row r="3396" spans="1:24" x14ac:dyDescent="0.25">
      <c r="A3396" t="s">
        <v>3457</v>
      </c>
      <c r="B3396" t="s">
        <v>23</v>
      </c>
      <c r="C3396">
        <v>63</v>
      </c>
      <c r="D3396" t="s">
        <v>36</v>
      </c>
      <c r="E3396" t="s">
        <v>52</v>
      </c>
      <c r="F3396">
        <v>177</v>
      </c>
      <c r="G3396">
        <v>69</v>
      </c>
      <c r="H3396">
        <v>22</v>
      </c>
      <c r="I3396" t="s">
        <v>26</v>
      </c>
      <c r="J3396" s="1">
        <v>45905</v>
      </c>
      <c r="K3396" s="1">
        <v>45914</v>
      </c>
      <c r="L3396" t="s">
        <v>65</v>
      </c>
      <c r="M3396" t="s">
        <v>60</v>
      </c>
      <c r="N3396" t="s">
        <v>29</v>
      </c>
      <c r="O3396">
        <v>108</v>
      </c>
      <c r="P3396">
        <v>38.1</v>
      </c>
      <c r="Q3396" t="s">
        <v>57</v>
      </c>
      <c r="R3396" t="s">
        <v>31</v>
      </c>
      <c r="S3396">
        <v>75000</v>
      </c>
      <c r="T3396" t="s">
        <v>66</v>
      </c>
      <c r="U3396">
        <v>9</v>
      </c>
      <c r="V3396" t="s">
        <v>50</v>
      </c>
      <c r="W3396" t="str">
        <f>TEXT(EHR[[#This Row],[Admission_Date]], "MMM")</f>
        <v>Sep</v>
      </c>
      <c r="X3396">
        <f>MONTH(EHR[[#This Row],[Admission_Date]])</f>
        <v>9</v>
      </c>
    </row>
    <row r="3397" spans="1:24" x14ac:dyDescent="0.25">
      <c r="A3397" t="s">
        <v>3458</v>
      </c>
      <c r="B3397" t="s">
        <v>23</v>
      </c>
      <c r="C3397">
        <v>77</v>
      </c>
      <c r="D3397" t="s">
        <v>73</v>
      </c>
      <c r="E3397" t="s">
        <v>25</v>
      </c>
      <c r="F3397">
        <v>165</v>
      </c>
      <c r="G3397">
        <v>58</v>
      </c>
      <c r="H3397">
        <v>21.3</v>
      </c>
      <c r="I3397" t="s">
        <v>46</v>
      </c>
      <c r="J3397" s="1">
        <v>45733</v>
      </c>
      <c r="K3397" s="1">
        <v>45743</v>
      </c>
      <c r="L3397" t="s">
        <v>59</v>
      </c>
      <c r="M3397" t="s">
        <v>28</v>
      </c>
      <c r="N3397" t="s">
        <v>48</v>
      </c>
      <c r="O3397">
        <v>62</v>
      </c>
      <c r="P3397">
        <v>36.799999999999997</v>
      </c>
      <c r="Q3397" t="s">
        <v>30</v>
      </c>
      <c r="R3397" t="s">
        <v>49</v>
      </c>
      <c r="S3397">
        <v>50000</v>
      </c>
      <c r="T3397" t="s">
        <v>66</v>
      </c>
      <c r="U3397">
        <v>10</v>
      </c>
      <c r="V3397" t="s">
        <v>50</v>
      </c>
      <c r="W3397" t="str">
        <f>TEXT(EHR[[#This Row],[Admission_Date]], "MMM")</f>
        <v>Mar</v>
      </c>
      <c r="X3397">
        <f>MONTH(EHR[[#This Row],[Admission_Date]])</f>
        <v>3</v>
      </c>
    </row>
    <row r="3398" spans="1:24" x14ac:dyDescent="0.25">
      <c r="A3398" t="s">
        <v>3459</v>
      </c>
      <c r="B3398" t="s">
        <v>23</v>
      </c>
      <c r="C3398">
        <v>39</v>
      </c>
      <c r="D3398" t="s">
        <v>36</v>
      </c>
      <c r="E3398" t="s">
        <v>25</v>
      </c>
      <c r="F3398">
        <v>169</v>
      </c>
      <c r="G3398">
        <v>53</v>
      </c>
      <c r="H3398">
        <v>18.600000000000001</v>
      </c>
      <c r="I3398" t="s">
        <v>38</v>
      </c>
      <c r="J3398" s="1">
        <v>46190</v>
      </c>
      <c r="K3398" s="1">
        <v>46194</v>
      </c>
      <c r="L3398" t="s">
        <v>47</v>
      </c>
      <c r="M3398" t="s">
        <v>71</v>
      </c>
      <c r="N3398" t="s">
        <v>48</v>
      </c>
      <c r="O3398">
        <v>65</v>
      </c>
      <c r="P3398">
        <v>36.9</v>
      </c>
      <c r="Q3398" t="s">
        <v>41</v>
      </c>
      <c r="R3398" t="s">
        <v>31</v>
      </c>
      <c r="S3398">
        <v>75000</v>
      </c>
      <c r="T3398" t="s">
        <v>32</v>
      </c>
      <c r="U3398">
        <v>4</v>
      </c>
      <c r="V3398" t="s">
        <v>33</v>
      </c>
      <c r="W3398" t="str">
        <f>TEXT(EHR[[#This Row],[Admission_Date]], "MMM")</f>
        <v>Jun</v>
      </c>
      <c r="X3398">
        <f>MONTH(EHR[[#This Row],[Admission_Date]])</f>
        <v>6</v>
      </c>
    </row>
    <row r="3399" spans="1:24" x14ac:dyDescent="0.25">
      <c r="A3399" t="s">
        <v>3460</v>
      </c>
      <c r="B3399" t="s">
        <v>35</v>
      </c>
      <c r="C3399">
        <v>1</v>
      </c>
      <c r="D3399" t="s">
        <v>73</v>
      </c>
      <c r="E3399" t="s">
        <v>25</v>
      </c>
      <c r="F3399">
        <v>152</v>
      </c>
      <c r="G3399">
        <v>64</v>
      </c>
      <c r="H3399">
        <v>27.7</v>
      </c>
      <c r="I3399" t="s">
        <v>46</v>
      </c>
      <c r="J3399" s="1">
        <v>45741</v>
      </c>
      <c r="K3399" s="1">
        <v>45744</v>
      </c>
      <c r="L3399" t="s">
        <v>47</v>
      </c>
      <c r="M3399" t="s">
        <v>71</v>
      </c>
      <c r="N3399" t="s">
        <v>29</v>
      </c>
      <c r="O3399">
        <v>70</v>
      </c>
      <c r="P3399">
        <v>38.799999999999997</v>
      </c>
      <c r="Q3399" t="s">
        <v>41</v>
      </c>
      <c r="R3399" t="s">
        <v>31</v>
      </c>
      <c r="S3399">
        <v>25000</v>
      </c>
      <c r="T3399" t="s">
        <v>66</v>
      </c>
      <c r="U3399">
        <v>3</v>
      </c>
      <c r="V3399" t="s">
        <v>81</v>
      </c>
      <c r="W3399" t="str">
        <f>TEXT(EHR[[#This Row],[Admission_Date]], "MMM")</f>
        <v>Mar</v>
      </c>
      <c r="X3399">
        <f>MONTH(EHR[[#This Row],[Admission_Date]])</f>
        <v>3</v>
      </c>
    </row>
    <row r="3400" spans="1:24" x14ac:dyDescent="0.25">
      <c r="A3400" t="s">
        <v>3461</v>
      </c>
      <c r="B3400" t="s">
        <v>23</v>
      </c>
      <c r="C3400">
        <v>48</v>
      </c>
      <c r="D3400" t="s">
        <v>36</v>
      </c>
      <c r="E3400" t="s">
        <v>37</v>
      </c>
      <c r="F3400">
        <v>149</v>
      </c>
      <c r="G3400">
        <v>105</v>
      </c>
      <c r="H3400">
        <v>47.3</v>
      </c>
      <c r="I3400" t="s">
        <v>38</v>
      </c>
      <c r="J3400" s="1">
        <v>45770</v>
      </c>
      <c r="K3400" s="1">
        <v>45776</v>
      </c>
      <c r="L3400" t="s">
        <v>47</v>
      </c>
      <c r="M3400" t="s">
        <v>71</v>
      </c>
      <c r="N3400" t="s">
        <v>29</v>
      </c>
      <c r="O3400">
        <v>95</v>
      </c>
      <c r="P3400">
        <v>38.9</v>
      </c>
      <c r="Q3400" t="s">
        <v>57</v>
      </c>
      <c r="R3400" t="s">
        <v>49</v>
      </c>
      <c r="S3400">
        <v>75000</v>
      </c>
      <c r="T3400" t="s">
        <v>43</v>
      </c>
      <c r="U3400">
        <v>6</v>
      </c>
      <c r="V3400" t="s">
        <v>33</v>
      </c>
      <c r="W3400" t="str">
        <f>TEXT(EHR[[#This Row],[Admission_Date]], "MMM")</f>
        <v>Apr</v>
      </c>
      <c r="X3400">
        <f>MONTH(EHR[[#This Row],[Admission_Date]])</f>
        <v>4</v>
      </c>
    </row>
    <row r="3401" spans="1:24" x14ac:dyDescent="0.25">
      <c r="A3401" t="s">
        <v>3462</v>
      </c>
      <c r="B3401" t="s">
        <v>35</v>
      </c>
      <c r="C3401">
        <v>62</v>
      </c>
      <c r="D3401" t="s">
        <v>73</v>
      </c>
      <c r="E3401" t="s">
        <v>25</v>
      </c>
      <c r="F3401">
        <v>166</v>
      </c>
      <c r="G3401">
        <v>72</v>
      </c>
      <c r="H3401">
        <v>26.1</v>
      </c>
      <c r="I3401" t="s">
        <v>38</v>
      </c>
      <c r="J3401" s="1">
        <v>45737</v>
      </c>
      <c r="K3401" s="1"/>
      <c r="L3401" t="s">
        <v>27</v>
      </c>
      <c r="M3401" t="s">
        <v>54</v>
      </c>
      <c r="N3401" t="s">
        <v>29</v>
      </c>
      <c r="O3401">
        <v>101</v>
      </c>
      <c r="P3401">
        <v>38.6</v>
      </c>
      <c r="Q3401" t="s">
        <v>41</v>
      </c>
      <c r="R3401" t="s">
        <v>42</v>
      </c>
      <c r="S3401">
        <v>50000</v>
      </c>
      <c r="T3401" t="s">
        <v>32</v>
      </c>
      <c r="V3401" t="s">
        <v>50</v>
      </c>
      <c r="W3401" t="str">
        <f>TEXT(EHR[[#This Row],[Admission_Date]], "MMM")</f>
        <v>Mar</v>
      </c>
      <c r="X3401">
        <f>MONTH(EHR[[#This Row],[Admission_Date]])</f>
        <v>3</v>
      </c>
    </row>
    <row r="3402" spans="1:24" x14ac:dyDescent="0.25">
      <c r="A3402" t="s">
        <v>3463</v>
      </c>
      <c r="B3402" t="s">
        <v>23</v>
      </c>
      <c r="C3402">
        <v>52</v>
      </c>
      <c r="D3402" t="s">
        <v>36</v>
      </c>
      <c r="E3402" t="s">
        <v>25</v>
      </c>
      <c r="F3402">
        <v>149</v>
      </c>
      <c r="G3402">
        <v>92</v>
      </c>
      <c r="H3402">
        <v>41.4</v>
      </c>
      <c r="I3402" t="s">
        <v>93</v>
      </c>
      <c r="J3402" s="1">
        <v>45871</v>
      </c>
      <c r="K3402" s="1">
        <v>45874</v>
      </c>
      <c r="L3402" t="s">
        <v>59</v>
      </c>
      <c r="M3402" t="s">
        <v>28</v>
      </c>
      <c r="N3402" t="s">
        <v>29</v>
      </c>
      <c r="O3402">
        <v>91</v>
      </c>
      <c r="P3402">
        <v>36.700000000000003</v>
      </c>
      <c r="Q3402" t="s">
        <v>41</v>
      </c>
      <c r="R3402" t="s">
        <v>31</v>
      </c>
      <c r="S3402">
        <v>25000</v>
      </c>
      <c r="T3402" t="s">
        <v>43</v>
      </c>
      <c r="U3402">
        <v>3</v>
      </c>
      <c r="V3402" t="s">
        <v>50</v>
      </c>
      <c r="W3402" t="str">
        <f>TEXT(EHR[[#This Row],[Admission_Date]], "MMM")</f>
        <v>Aug</v>
      </c>
      <c r="X3402">
        <f>MONTH(EHR[[#This Row],[Admission_Date]])</f>
        <v>8</v>
      </c>
    </row>
    <row r="3403" spans="1:24" x14ac:dyDescent="0.25">
      <c r="A3403" t="s">
        <v>3464</v>
      </c>
      <c r="B3403" t="s">
        <v>23</v>
      </c>
      <c r="C3403">
        <v>57</v>
      </c>
      <c r="D3403" t="s">
        <v>36</v>
      </c>
      <c r="E3403" t="s">
        <v>37</v>
      </c>
      <c r="F3403">
        <v>148</v>
      </c>
      <c r="G3403">
        <v>98</v>
      </c>
      <c r="H3403">
        <v>44.7</v>
      </c>
      <c r="I3403" t="s">
        <v>26</v>
      </c>
      <c r="J3403" s="1">
        <v>45802</v>
      </c>
      <c r="K3403" s="1">
        <v>45812</v>
      </c>
      <c r="L3403" t="s">
        <v>65</v>
      </c>
      <c r="M3403" t="s">
        <v>60</v>
      </c>
      <c r="N3403" t="s">
        <v>29</v>
      </c>
      <c r="O3403">
        <v>78</v>
      </c>
      <c r="P3403">
        <v>38.9</v>
      </c>
      <c r="Q3403" t="s">
        <v>30</v>
      </c>
      <c r="R3403" t="s">
        <v>49</v>
      </c>
      <c r="S3403">
        <v>25000</v>
      </c>
      <c r="T3403" t="s">
        <v>66</v>
      </c>
      <c r="U3403">
        <v>10</v>
      </c>
      <c r="V3403" t="s">
        <v>50</v>
      </c>
      <c r="W3403" t="str">
        <f>TEXT(EHR[[#This Row],[Admission_Date]], "MMM")</f>
        <v>May</v>
      </c>
      <c r="X3403">
        <f>MONTH(EHR[[#This Row],[Admission_Date]])</f>
        <v>5</v>
      </c>
    </row>
    <row r="3404" spans="1:24" x14ac:dyDescent="0.25">
      <c r="A3404" t="s">
        <v>3465</v>
      </c>
      <c r="B3404" t="s">
        <v>35</v>
      </c>
      <c r="C3404">
        <v>42</v>
      </c>
      <c r="D3404" t="s">
        <v>73</v>
      </c>
      <c r="E3404" t="s">
        <v>52</v>
      </c>
      <c r="F3404">
        <v>169</v>
      </c>
      <c r="G3404">
        <v>79</v>
      </c>
      <c r="H3404">
        <v>27.7</v>
      </c>
      <c r="I3404" t="s">
        <v>53</v>
      </c>
      <c r="J3404" s="1">
        <v>45997</v>
      </c>
      <c r="K3404" s="1">
        <v>46003</v>
      </c>
      <c r="L3404" t="s">
        <v>27</v>
      </c>
      <c r="M3404" t="s">
        <v>54</v>
      </c>
      <c r="N3404" t="s">
        <v>48</v>
      </c>
      <c r="O3404">
        <v>61</v>
      </c>
      <c r="P3404">
        <v>38.9</v>
      </c>
      <c r="Q3404" t="s">
        <v>57</v>
      </c>
      <c r="R3404" t="s">
        <v>42</v>
      </c>
      <c r="S3404">
        <v>50000</v>
      </c>
      <c r="T3404" t="s">
        <v>43</v>
      </c>
      <c r="U3404">
        <v>6</v>
      </c>
      <c r="V3404" t="s">
        <v>33</v>
      </c>
      <c r="W3404" t="str">
        <f>TEXT(EHR[[#This Row],[Admission_Date]], "MMM")</f>
        <v>Dec</v>
      </c>
      <c r="X3404">
        <f>MONTH(EHR[[#This Row],[Admission_Date]])</f>
        <v>12</v>
      </c>
    </row>
    <row r="3405" spans="1:24" x14ac:dyDescent="0.25">
      <c r="A3405" t="s">
        <v>3466</v>
      </c>
      <c r="B3405" t="s">
        <v>23</v>
      </c>
      <c r="C3405">
        <v>18</v>
      </c>
      <c r="D3405" t="s">
        <v>73</v>
      </c>
      <c r="E3405" t="s">
        <v>37</v>
      </c>
      <c r="F3405">
        <v>180</v>
      </c>
      <c r="G3405">
        <v>110</v>
      </c>
      <c r="H3405">
        <v>34</v>
      </c>
      <c r="I3405" t="s">
        <v>93</v>
      </c>
      <c r="J3405" s="1">
        <v>46150</v>
      </c>
      <c r="K3405" s="1">
        <v>46154</v>
      </c>
      <c r="L3405" t="s">
        <v>59</v>
      </c>
      <c r="M3405" t="s">
        <v>40</v>
      </c>
      <c r="N3405" t="s">
        <v>29</v>
      </c>
      <c r="O3405">
        <v>71</v>
      </c>
      <c r="P3405">
        <v>37.299999999999997</v>
      </c>
      <c r="Q3405" t="s">
        <v>57</v>
      </c>
      <c r="R3405" t="s">
        <v>42</v>
      </c>
      <c r="S3405">
        <v>25000</v>
      </c>
      <c r="T3405" t="s">
        <v>32</v>
      </c>
      <c r="U3405">
        <v>4</v>
      </c>
      <c r="V3405" t="s">
        <v>61</v>
      </c>
      <c r="W3405" t="str">
        <f>TEXT(EHR[[#This Row],[Admission_Date]], "MMM")</f>
        <v>May</v>
      </c>
      <c r="X3405">
        <f>MONTH(EHR[[#This Row],[Admission_Date]])</f>
        <v>5</v>
      </c>
    </row>
    <row r="3406" spans="1:24" x14ac:dyDescent="0.25">
      <c r="A3406" t="s">
        <v>3467</v>
      </c>
      <c r="B3406" t="s">
        <v>35</v>
      </c>
      <c r="C3406">
        <v>84</v>
      </c>
      <c r="D3406" t="s">
        <v>56</v>
      </c>
      <c r="E3406" t="s">
        <v>52</v>
      </c>
      <c r="F3406">
        <v>146</v>
      </c>
      <c r="G3406">
        <v>46</v>
      </c>
      <c r="H3406">
        <v>21.6</v>
      </c>
      <c r="I3406" t="s">
        <v>53</v>
      </c>
      <c r="J3406" s="1">
        <v>45710</v>
      </c>
      <c r="K3406" s="1"/>
      <c r="L3406" t="s">
        <v>65</v>
      </c>
      <c r="M3406" t="s">
        <v>28</v>
      </c>
      <c r="N3406" t="s">
        <v>48</v>
      </c>
      <c r="O3406">
        <v>87</v>
      </c>
      <c r="P3406">
        <v>38.9</v>
      </c>
      <c r="Q3406" t="s">
        <v>30</v>
      </c>
      <c r="R3406" t="s">
        <v>49</v>
      </c>
      <c r="S3406">
        <v>25000</v>
      </c>
      <c r="T3406" t="s">
        <v>32</v>
      </c>
      <c r="V3406" t="s">
        <v>50</v>
      </c>
      <c r="W3406" t="str">
        <f>TEXT(EHR[[#This Row],[Admission_Date]], "MMM")</f>
        <v>Feb</v>
      </c>
      <c r="X3406">
        <f>MONTH(EHR[[#This Row],[Admission_Date]])</f>
        <v>2</v>
      </c>
    </row>
    <row r="3407" spans="1:24" x14ac:dyDescent="0.25">
      <c r="A3407" t="s">
        <v>3468</v>
      </c>
      <c r="B3407" t="s">
        <v>23</v>
      </c>
      <c r="C3407">
        <v>3</v>
      </c>
      <c r="D3407" t="s">
        <v>24</v>
      </c>
      <c r="E3407" t="s">
        <v>37</v>
      </c>
      <c r="F3407">
        <v>186</v>
      </c>
      <c r="G3407">
        <v>78</v>
      </c>
      <c r="H3407">
        <v>22.5</v>
      </c>
      <c r="I3407" t="s">
        <v>93</v>
      </c>
      <c r="J3407" s="1">
        <v>46099</v>
      </c>
      <c r="K3407" s="1">
        <v>46108</v>
      </c>
      <c r="L3407" t="s">
        <v>27</v>
      </c>
      <c r="M3407" t="s">
        <v>54</v>
      </c>
      <c r="N3407" t="s">
        <v>48</v>
      </c>
      <c r="O3407">
        <v>64</v>
      </c>
      <c r="P3407">
        <v>38</v>
      </c>
      <c r="Q3407" t="s">
        <v>30</v>
      </c>
      <c r="R3407" t="s">
        <v>31</v>
      </c>
      <c r="S3407">
        <v>50000</v>
      </c>
      <c r="T3407" t="s">
        <v>43</v>
      </c>
      <c r="U3407">
        <v>9</v>
      </c>
      <c r="V3407" t="s">
        <v>81</v>
      </c>
      <c r="W3407" t="str">
        <f>TEXT(EHR[[#This Row],[Admission_Date]], "MMM")</f>
        <v>Mar</v>
      </c>
      <c r="X3407">
        <f>MONTH(EHR[[#This Row],[Admission_Date]])</f>
        <v>3</v>
      </c>
    </row>
    <row r="3408" spans="1:24" x14ac:dyDescent="0.25">
      <c r="A3408" t="s">
        <v>3469</v>
      </c>
      <c r="B3408" t="s">
        <v>35</v>
      </c>
      <c r="C3408">
        <v>64</v>
      </c>
      <c r="D3408" t="s">
        <v>24</v>
      </c>
      <c r="E3408" t="s">
        <v>52</v>
      </c>
      <c r="F3408">
        <v>175</v>
      </c>
      <c r="G3408">
        <v>51</v>
      </c>
      <c r="H3408">
        <v>16.7</v>
      </c>
      <c r="I3408" t="s">
        <v>26</v>
      </c>
      <c r="J3408" s="1">
        <v>45770</v>
      </c>
      <c r="K3408" s="1">
        <v>45777</v>
      </c>
      <c r="L3408" t="s">
        <v>59</v>
      </c>
      <c r="M3408" t="s">
        <v>40</v>
      </c>
      <c r="N3408" t="s">
        <v>48</v>
      </c>
      <c r="O3408">
        <v>110</v>
      </c>
      <c r="P3408">
        <v>37.799999999999997</v>
      </c>
      <c r="Q3408" t="s">
        <v>57</v>
      </c>
      <c r="R3408" t="s">
        <v>31</v>
      </c>
      <c r="S3408">
        <v>25000</v>
      </c>
      <c r="T3408" t="s">
        <v>66</v>
      </c>
      <c r="U3408">
        <v>7</v>
      </c>
      <c r="V3408" t="s">
        <v>50</v>
      </c>
      <c r="W3408" t="str">
        <f>TEXT(EHR[[#This Row],[Admission_Date]], "MMM")</f>
        <v>Apr</v>
      </c>
      <c r="X3408">
        <f>MONTH(EHR[[#This Row],[Admission_Date]])</f>
        <v>4</v>
      </c>
    </row>
    <row r="3409" spans="1:24" x14ac:dyDescent="0.25">
      <c r="A3409" t="s">
        <v>3470</v>
      </c>
      <c r="B3409" t="s">
        <v>23</v>
      </c>
      <c r="C3409">
        <v>145</v>
      </c>
      <c r="D3409" t="s">
        <v>36</v>
      </c>
      <c r="E3409" t="s">
        <v>25</v>
      </c>
      <c r="F3409">
        <v>148</v>
      </c>
      <c r="G3409">
        <v>58</v>
      </c>
      <c r="H3409">
        <v>26.5</v>
      </c>
      <c r="I3409" t="s">
        <v>26</v>
      </c>
      <c r="J3409" s="1">
        <v>46007</v>
      </c>
      <c r="K3409" s="1">
        <v>46008</v>
      </c>
      <c r="L3409" t="s">
        <v>47</v>
      </c>
      <c r="M3409" t="s">
        <v>28</v>
      </c>
      <c r="N3409" t="s">
        <v>29</v>
      </c>
      <c r="O3409">
        <v>92</v>
      </c>
      <c r="P3409">
        <v>37.1</v>
      </c>
      <c r="Q3409" t="s">
        <v>41</v>
      </c>
      <c r="R3409" t="s">
        <v>49</v>
      </c>
      <c r="S3409">
        <v>75000</v>
      </c>
      <c r="T3409" t="s">
        <v>66</v>
      </c>
      <c r="U3409">
        <v>1</v>
      </c>
      <c r="V3409" t="s">
        <v>50</v>
      </c>
      <c r="W3409" t="str">
        <f>TEXT(EHR[[#This Row],[Admission_Date]], "MMM")</f>
        <v>Dec</v>
      </c>
      <c r="X3409">
        <f>MONTH(EHR[[#This Row],[Admission_Date]])</f>
        <v>12</v>
      </c>
    </row>
    <row r="3410" spans="1:24" x14ac:dyDescent="0.25">
      <c r="A3410" t="s">
        <v>3471</v>
      </c>
      <c r="B3410" t="s">
        <v>35</v>
      </c>
      <c r="C3410">
        <v>34</v>
      </c>
      <c r="D3410" t="s">
        <v>36</v>
      </c>
      <c r="E3410" t="s">
        <v>52</v>
      </c>
      <c r="F3410">
        <v>167</v>
      </c>
      <c r="G3410">
        <v>104</v>
      </c>
      <c r="H3410">
        <v>37.299999999999997</v>
      </c>
      <c r="I3410" t="s">
        <v>46</v>
      </c>
      <c r="J3410" s="1">
        <v>45959</v>
      </c>
      <c r="K3410" s="1">
        <v>45961</v>
      </c>
      <c r="L3410" t="s">
        <v>27</v>
      </c>
      <c r="M3410" t="s">
        <v>40</v>
      </c>
      <c r="N3410" t="s">
        <v>29</v>
      </c>
      <c r="O3410">
        <v>88</v>
      </c>
      <c r="P3410">
        <v>36.1</v>
      </c>
      <c r="Q3410" t="s">
        <v>41</v>
      </c>
      <c r="R3410" t="s">
        <v>31</v>
      </c>
      <c r="S3410">
        <v>50000</v>
      </c>
      <c r="T3410" t="s">
        <v>66</v>
      </c>
      <c r="U3410">
        <v>2</v>
      </c>
      <c r="V3410" t="s">
        <v>44</v>
      </c>
      <c r="W3410" t="str">
        <f>TEXT(EHR[[#This Row],[Admission_Date]], "MMM")</f>
        <v>Oct</v>
      </c>
      <c r="X3410">
        <f>MONTH(EHR[[#This Row],[Admission_Date]])</f>
        <v>10</v>
      </c>
    </row>
    <row r="3411" spans="1:24" x14ac:dyDescent="0.25">
      <c r="A3411" t="s">
        <v>3472</v>
      </c>
      <c r="B3411" t="s">
        <v>23</v>
      </c>
      <c r="C3411">
        <v>51</v>
      </c>
      <c r="D3411" t="s">
        <v>36</v>
      </c>
      <c r="E3411" t="s">
        <v>52</v>
      </c>
      <c r="F3411">
        <v>170</v>
      </c>
      <c r="G3411">
        <v>90</v>
      </c>
      <c r="H3411">
        <v>31.1</v>
      </c>
      <c r="I3411" t="s">
        <v>46</v>
      </c>
      <c r="J3411" s="1">
        <v>45820</v>
      </c>
      <c r="K3411" s="1">
        <v>45829</v>
      </c>
      <c r="L3411" t="s">
        <v>59</v>
      </c>
      <c r="M3411" t="s">
        <v>28</v>
      </c>
      <c r="N3411" t="s">
        <v>29</v>
      </c>
      <c r="O3411">
        <v>102</v>
      </c>
      <c r="P3411">
        <v>36.799999999999997</v>
      </c>
      <c r="Q3411" t="s">
        <v>41</v>
      </c>
      <c r="R3411" t="s">
        <v>49</v>
      </c>
      <c r="S3411">
        <v>50000</v>
      </c>
      <c r="T3411" t="s">
        <v>66</v>
      </c>
      <c r="U3411">
        <v>9</v>
      </c>
      <c r="V3411" t="s">
        <v>50</v>
      </c>
      <c r="W3411" t="str">
        <f>TEXT(EHR[[#This Row],[Admission_Date]], "MMM")</f>
        <v>Jun</v>
      </c>
      <c r="X3411">
        <f>MONTH(EHR[[#This Row],[Admission_Date]])</f>
        <v>6</v>
      </c>
    </row>
    <row r="3412" spans="1:24" x14ac:dyDescent="0.25">
      <c r="A3412" t="s">
        <v>3473</v>
      </c>
      <c r="B3412" t="s">
        <v>35</v>
      </c>
      <c r="C3412">
        <v>86</v>
      </c>
      <c r="D3412" t="s">
        <v>73</v>
      </c>
      <c r="E3412" t="s">
        <v>52</v>
      </c>
      <c r="F3412">
        <v>182</v>
      </c>
      <c r="G3412">
        <v>52</v>
      </c>
      <c r="H3412">
        <v>15.7</v>
      </c>
      <c r="I3412" t="s">
        <v>38</v>
      </c>
      <c r="J3412" s="1">
        <v>45713</v>
      </c>
      <c r="K3412" s="1">
        <v>45719</v>
      </c>
      <c r="L3412" t="s">
        <v>47</v>
      </c>
      <c r="M3412" t="s">
        <v>54</v>
      </c>
      <c r="N3412" t="s">
        <v>29</v>
      </c>
      <c r="O3412">
        <v>65</v>
      </c>
      <c r="P3412">
        <v>37.700000000000003</v>
      </c>
      <c r="Q3412" t="s">
        <v>30</v>
      </c>
      <c r="R3412" t="s">
        <v>31</v>
      </c>
      <c r="S3412">
        <v>25000</v>
      </c>
      <c r="T3412" t="s">
        <v>66</v>
      </c>
      <c r="U3412">
        <v>6</v>
      </c>
      <c r="V3412" t="s">
        <v>50</v>
      </c>
      <c r="W3412" t="str">
        <f>TEXT(EHR[[#This Row],[Admission_Date]], "MMM")</f>
        <v>Feb</v>
      </c>
      <c r="X3412">
        <f>MONTH(EHR[[#This Row],[Admission_Date]])</f>
        <v>2</v>
      </c>
    </row>
    <row r="3413" spans="1:24" x14ac:dyDescent="0.25">
      <c r="A3413" t="s">
        <v>3474</v>
      </c>
      <c r="B3413" t="s">
        <v>35</v>
      </c>
      <c r="C3413">
        <v>9</v>
      </c>
      <c r="D3413" t="s">
        <v>73</v>
      </c>
      <c r="E3413" t="s">
        <v>52</v>
      </c>
      <c r="F3413">
        <v>166</v>
      </c>
      <c r="G3413">
        <v>67</v>
      </c>
      <c r="H3413">
        <v>24.3</v>
      </c>
      <c r="I3413" t="s">
        <v>38</v>
      </c>
      <c r="J3413" s="1">
        <v>45687</v>
      </c>
      <c r="K3413" s="1">
        <v>45695</v>
      </c>
      <c r="L3413" t="s">
        <v>47</v>
      </c>
      <c r="M3413" t="s">
        <v>54</v>
      </c>
      <c r="N3413" t="s">
        <v>29</v>
      </c>
      <c r="O3413">
        <v>83</v>
      </c>
      <c r="P3413">
        <v>37.799999999999997</v>
      </c>
      <c r="Q3413" t="s">
        <v>57</v>
      </c>
      <c r="R3413" t="s">
        <v>42</v>
      </c>
      <c r="S3413">
        <v>25000</v>
      </c>
      <c r="T3413" t="s">
        <v>43</v>
      </c>
      <c r="U3413">
        <v>8</v>
      </c>
      <c r="V3413" t="s">
        <v>81</v>
      </c>
      <c r="W3413" t="str">
        <f>TEXT(EHR[[#This Row],[Admission_Date]], "MMM")</f>
        <v>Jan</v>
      </c>
      <c r="X3413">
        <f>MONTH(EHR[[#This Row],[Admission_Date]])</f>
        <v>1</v>
      </c>
    </row>
    <row r="3414" spans="1:24" x14ac:dyDescent="0.25">
      <c r="A3414" t="s">
        <v>3475</v>
      </c>
      <c r="B3414" t="s">
        <v>35</v>
      </c>
      <c r="C3414">
        <v>90</v>
      </c>
      <c r="D3414" t="s">
        <v>73</v>
      </c>
      <c r="E3414" t="s">
        <v>25</v>
      </c>
      <c r="F3414">
        <v>188</v>
      </c>
      <c r="G3414">
        <v>52</v>
      </c>
      <c r="H3414">
        <v>14.7</v>
      </c>
      <c r="I3414" t="s">
        <v>26</v>
      </c>
      <c r="J3414" s="1">
        <v>46113</v>
      </c>
      <c r="K3414" s="1">
        <v>46119</v>
      </c>
      <c r="L3414" t="s">
        <v>77</v>
      </c>
      <c r="M3414" t="s">
        <v>40</v>
      </c>
      <c r="N3414" t="s">
        <v>29</v>
      </c>
      <c r="O3414">
        <v>107</v>
      </c>
      <c r="P3414">
        <v>36.299999999999997</v>
      </c>
      <c r="Q3414" t="s">
        <v>57</v>
      </c>
      <c r="R3414" t="s">
        <v>42</v>
      </c>
      <c r="S3414">
        <v>50000</v>
      </c>
      <c r="T3414" t="s">
        <v>66</v>
      </c>
      <c r="U3414">
        <v>6</v>
      </c>
      <c r="V3414" t="s">
        <v>50</v>
      </c>
      <c r="W3414" t="str">
        <f>TEXT(EHR[[#This Row],[Admission_Date]], "MMM")</f>
        <v>Apr</v>
      </c>
      <c r="X3414">
        <f>MONTH(EHR[[#This Row],[Admission_Date]])</f>
        <v>4</v>
      </c>
    </row>
    <row r="3415" spans="1:24" x14ac:dyDescent="0.25">
      <c r="A3415" t="s">
        <v>3476</v>
      </c>
      <c r="B3415" t="s">
        <v>23</v>
      </c>
      <c r="C3415">
        <v>24</v>
      </c>
      <c r="D3415" t="s">
        <v>73</v>
      </c>
      <c r="E3415" t="s">
        <v>52</v>
      </c>
      <c r="F3415">
        <v>151</v>
      </c>
      <c r="G3415">
        <v>97</v>
      </c>
      <c r="H3415">
        <v>42.5</v>
      </c>
      <c r="I3415" t="s">
        <v>46</v>
      </c>
      <c r="J3415" s="1">
        <v>45987</v>
      </c>
      <c r="K3415" s="1">
        <v>45993</v>
      </c>
      <c r="L3415" t="s">
        <v>27</v>
      </c>
      <c r="M3415" t="s">
        <v>71</v>
      </c>
      <c r="N3415" t="s">
        <v>48</v>
      </c>
      <c r="O3415">
        <v>62</v>
      </c>
      <c r="P3415">
        <v>37.299999999999997</v>
      </c>
      <c r="Q3415" t="s">
        <v>41</v>
      </c>
      <c r="R3415" t="s">
        <v>31</v>
      </c>
      <c r="S3415">
        <v>75000</v>
      </c>
      <c r="T3415" t="s">
        <v>32</v>
      </c>
      <c r="U3415">
        <v>6</v>
      </c>
      <c r="V3415" t="s">
        <v>44</v>
      </c>
      <c r="W3415" t="str">
        <f>TEXT(EHR[[#This Row],[Admission_Date]], "MMM")</f>
        <v>Nov</v>
      </c>
      <c r="X3415">
        <f>MONTH(EHR[[#This Row],[Admission_Date]])</f>
        <v>11</v>
      </c>
    </row>
    <row r="3416" spans="1:24" x14ac:dyDescent="0.25">
      <c r="A3416" t="s">
        <v>3477</v>
      </c>
      <c r="B3416" t="s">
        <v>23</v>
      </c>
      <c r="C3416">
        <v>1</v>
      </c>
      <c r="D3416" t="s">
        <v>56</v>
      </c>
      <c r="E3416" t="s">
        <v>25</v>
      </c>
      <c r="F3416">
        <v>178</v>
      </c>
      <c r="G3416">
        <v>64</v>
      </c>
      <c r="H3416">
        <v>20.2</v>
      </c>
      <c r="I3416" t="s">
        <v>46</v>
      </c>
      <c r="J3416" s="1">
        <v>46084</v>
      </c>
      <c r="K3416" s="1">
        <v>46089</v>
      </c>
      <c r="L3416" t="s">
        <v>65</v>
      </c>
      <c r="M3416" t="s">
        <v>60</v>
      </c>
      <c r="N3416" t="s">
        <v>29</v>
      </c>
      <c r="O3416">
        <v>88</v>
      </c>
      <c r="P3416">
        <v>37.6</v>
      </c>
      <c r="Q3416" t="s">
        <v>30</v>
      </c>
      <c r="R3416" t="s">
        <v>49</v>
      </c>
      <c r="S3416">
        <v>50000</v>
      </c>
      <c r="T3416" t="s">
        <v>32</v>
      </c>
      <c r="U3416">
        <v>5</v>
      </c>
      <c r="V3416" t="s">
        <v>81</v>
      </c>
      <c r="W3416" t="str">
        <f>TEXT(EHR[[#This Row],[Admission_Date]], "MMM")</f>
        <v>Mar</v>
      </c>
      <c r="X3416">
        <f>MONTH(EHR[[#This Row],[Admission_Date]])</f>
        <v>3</v>
      </c>
    </row>
    <row r="3417" spans="1:24" x14ac:dyDescent="0.25">
      <c r="A3417" t="s">
        <v>3478</v>
      </c>
      <c r="B3417" t="s">
        <v>35</v>
      </c>
      <c r="C3417">
        <v>1</v>
      </c>
      <c r="D3417" t="s">
        <v>36</v>
      </c>
      <c r="E3417" t="s">
        <v>52</v>
      </c>
      <c r="F3417">
        <v>160</v>
      </c>
      <c r="G3417">
        <v>62</v>
      </c>
      <c r="H3417">
        <v>24.2</v>
      </c>
      <c r="I3417" t="s">
        <v>53</v>
      </c>
      <c r="J3417" s="1">
        <v>45696</v>
      </c>
      <c r="K3417" s="1">
        <v>45701</v>
      </c>
      <c r="L3417" t="s">
        <v>39</v>
      </c>
      <c r="M3417" t="s">
        <v>28</v>
      </c>
      <c r="N3417" t="s">
        <v>29</v>
      </c>
      <c r="O3417">
        <v>63</v>
      </c>
      <c r="P3417">
        <v>36.299999999999997</v>
      </c>
      <c r="Q3417" t="s">
        <v>41</v>
      </c>
      <c r="R3417" t="s">
        <v>49</v>
      </c>
      <c r="S3417">
        <v>50000</v>
      </c>
      <c r="T3417" t="s">
        <v>43</v>
      </c>
      <c r="U3417">
        <v>5</v>
      </c>
      <c r="V3417" t="s">
        <v>81</v>
      </c>
      <c r="W3417" t="str">
        <f>TEXT(EHR[[#This Row],[Admission_Date]], "MMM")</f>
        <v>Feb</v>
      </c>
      <c r="X3417">
        <f>MONTH(EHR[[#This Row],[Admission_Date]])</f>
        <v>2</v>
      </c>
    </row>
    <row r="3418" spans="1:24" x14ac:dyDescent="0.25">
      <c r="A3418" t="s">
        <v>3479</v>
      </c>
      <c r="B3418" t="s">
        <v>35</v>
      </c>
      <c r="C3418">
        <v>6</v>
      </c>
      <c r="D3418" t="s">
        <v>56</v>
      </c>
      <c r="E3418" t="s">
        <v>52</v>
      </c>
      <c r="F3418">
        <v>161</v>
      </c>
      <c r="G3418">
        <v>68</v>
      </c>
      <c r="H3418">
        <v>26.2</v>
      </c>
      <c r="I3418" t="s">
        <v>26</v>
      </c>
      <c r="J3418" s="1">
        <v>45875</v>
      </c>
      <c r="K3418" s="1">
        <v>45878</v>
      </c>
      <c r="L3418" t="s">
        <v>47</v>
      </c>
      <c r="M3418" t="s">
        <v>54</v>
      </c>
      <c r="N3418" t="s">
        <v>29</v>
      </c>
      <c r="O3418">
        <v>103</v>
      </c>
      <c r="P3418">
        <v>37</v>
      </c>
      <c r="Q3418" t="s">
        <v>41</v>
      </c>
      <c r="R3418" t="s">
        <v>49</v>
      </c>
      <c r="S3418">
        <v>25000</v>
      </c>
      <c r="T3418" t="s">
        <v>66</v>
      </c>
      <c r="U3418">
        <v>3</v>
      </c>
      <c r="V3418" t="s">
        <v>81</v>
      </c>
      <c r="W3418" t="str">
        <f>TEXT(EHR[[#This Row],[Admission_Date]], "MMM")</f>
        <v>Aug</v>
      </c>
      <c r="X3418">
        <f>MONTH(EHR[[#This Row],[Admission_Date]])</f>
        <v>8</v>
      </c>
    </row>
    <row r="3419" spans="1:24" x14ac:dyDescent="0.25">
      <c r="A3419" t="s">
        <v>3480</v>
      </c>
      <c r="B3419" t="s">
        <v>35</v>
      </c>
      <c r="C3419">
        <v>35</v>
      </c>
      <c r="D3419" t="s">
        <v>24</v>
      </c>
      <c r="E3419" t="s">
        <v>52</v>
      </c>
      <c r="F3419">
        <v>163</v>
      </c>
      <c r="G3419">
        <v>110</v>
      </c>
      <c r="H3419">
        <v>41.4</v>
      </c>
      <c r="I3419" t="s">
        <v>46</v>
      </c>
      <c r="J3419" s="1">
        <v>46062</v>
      </c>
      <c r="K3419" s="1">
        <v>46063</v>
      </c>
      <c r="L3419" t="s">
        <v>47</v>
      </c>
      <c r="M3419" t="s">
        <v>28</v>
      </c>
      <c r="N3419" t="s">
        <v>29</v>
      </c>
      <c r="O3419">
        <v>89</v>
      </c>
      <c r="P3419">
        <v>38.799999999999997</v>
      </c>
      <c r="Q3419" t="s">
        <v>30</v>
      </c>
      <c r="R3419" t="s">
        <v>42</v>
      </c>
      <c r="S3419">
        <v>25000</v>
      </c>
      <c r="T3419" t="s">
        <v>43</v>
      </c>
      <c r="U3419">
        <v>1</v>
      </c>
      <c r="V3419" t="s">
        <v>44</v>
      </c>
      <c r="W3419" t="str">
        <f>TEXT(EHR[[#This Row],[Admission_Date]], "MMM")</f>
        <v>Feb</v>
      </c>
      <c r="X3419">
        <f>MONTH(EHR[[#This Row],[Admission_Date]])</f>
        <v>2</v>
      </c>
    </row>
    <row r="3420" spans="1:24" x14ac:dyDescent="0.25">
      <c r="A3420" t="s">
        <v>3481</v>
      </c>
      <c r="B3420" t="s">
        <v>35</v>
      </c>
      <c r="C3420">
        <v>39</v>
      </c>
      <c r="D3420" t="s">
        <v>36</v>
      </c>
      <c r="E3420" t="s">
        <v>25</v>
      </c>
      <c r="F3420">
        <v>148</v>
      </c>
      <c r="G3420">
        <v>50</v>
      </c>
      <c r="H3420">
        <v>22.8</v>
      </c>
      <c r="I3420" t="s">
        <v>38</v>
      </c>
      <c r="J3420" s="1">
        <v>46152</v>
      </c>
      <c r="K3420" s="1">
        <v>46157</v>
      </c>
      <c r="L3420" t="s">
        <v>39</v>
      </c>
      <c r="M3420" t="s">
        <v>71</v>
      </c>
      <c r="N3420" t="s">
        <v>29</v>
      </c>
      <c r="O3420">
        <v>89</v>
      </c>
      <c r="P3420">
        <v>37.1</v>
      </c>
      <c r="Q3420" t="s">
        <v>41</v>
      </c>
      <c r="R3420" t="s">
        <v>49</v>
      </c>
      <c r="S3420">
        <v>75000</v>
      </c>
      <c r="T3420" t="s">
        <v>66</v>
      </c>
      <c r="U3420">
        <v>5</v>
      </c>
      <c r="V3420" t="s">
        <v>33</v>
      </c>
      <c r="W3420" t="str">
        <f>TEXT(EHR[[#This Row],[Admission_Date]], "MMM")</f>
        <v>May</v>
      </c>
      <c r="X3420">
        <f>MONTH(EHR[[#This Row],[Admission_Date]])</f>
        <v>5</v>
      </c>
    </row>
    <row r="3421" spans="1:24" x14ac:dyDescent="0.25">
      <c r="A3421" t="s">
        <v>3482</v>
      </c>
      <c r="B3421" t="s">
        <v>23</v>
      </c>
      <c r="C3421">
        <v>5</v>
      </c>
      <c r="D3421" t="s">
        <v>73</v>
      </c>
      <c r="E3421" t="s">
        <v>37</v>
      </c>
      <c r="F3421">
        <v>185</v>
      </c>
      <c r="G3421">
        <v>91</v>
      </c>
      <c r="H3421">
        <v>26.6</v>
      </c>
      <c r="I3421" t="s">
        <v>38</v>
      </c>
      <c r="J3421" s="1">
        <v>46190</v>
      </c>
      <c r="K3421" s="1">
        <v>46198</v>
      </c>
      <c r="L3421" t="s">
        <v>65</v>
      </c>
      <c r="M3421" t="s">
        <v>40</v>
      </c>
      <c r="N3421" t="s">
        <v>48</v>
      </c>
      <c r="O3421">
        <v>65</v>
      </c>
      <c r="P3421">
        <v>37.4</v>
      </c>
      <c r="Q3421" t="s">
        <v>41</v>
      </c>
      <c r="R3421" t="s">
        <v>49</v>
      </c>
      <c r="S3421">
        <v>50000</v>
      </c>
      <c r="T3421" t="s">
        <v>66</v>
      </c>
      <c r="U3421">
        <v>8</v>
      </c>
      <c r="V3421" t="s">
        <v>81</v>
      </c>
      <c r="W3421" t="str">
        <f>TEXT(EHR[[#This Row],[Admission_Date]], "MMM")</f>
        <v>Jun</v>
      </c>
      <c r="X3421">
        <f>MONTH(EHR[[#This Row],[Admission_Date]])</f>
        <v>6</v>
      </c>
    </row>
    <row r="3422" spans="1:24" x14ac:dyDescent="0.25">
      <c r="A3422" t="s">
        <v>3483</v>
      </c>
      <c r="B3422" t="s">
        <v>35</v>
      </c>
      <c r="C3422">
        <v>57</v>
      </c>
      <c r="D3422" t="s">
        <v>24</v>
      </c>
      <c r="E3422" t="s">
        <v>37</v>
      </c>
      <c r="F3422">
        <v>148</v>
      </c>
      <c r="G3422">
        <v>82</v>
      </c>
      <c r="H3422">
        <v>37.4</v>
      </c>
      <c r="I3422" t="s">
        <v>46</v>
      </c>
      <c r="J3422" s="1">
        <v>45962</v>
      </c>
      <c r="K3422" s="1">
        <v>45966</v>
      </c>
      <c r="L3422" t="s">
        <v>39</v>
      </c>
      <c r="M3422" t="s">
        <v>28</v>
      </c>
      <c r="N3422" t="s">
        <v>29</v>
      </c>
      <c r="O3422">
        <v>63</v>
      </c>
      <c r="P3422">
        <v>36.1</v>
      </c>
      <c r="Q3422" t="s">
        <v>57</v>
      </c>
      <c r="R3422" t="s">
        <v>49</v>
      </c>
      <c r="S3422">
        <v>50000</v>
      </c>
      <c r="T3422" t="s">
        <v>43</v>
      </c>
      <c r="U3422">
        <v>4</v>
      </c>
      <c r="V3422" t="s">
        <v>50</v>
      </c>
      <c r="W3422" t="str">
        <f>TEXT(EHR[[#This Row],[Admission_Date]], "MMM")</f>
        <v>Nov</v>
      </c>
      <c r="X3422">
        <f>MONTH(EHR[[#This Row],[Admission_Date]])</f>
        <v>11</v>
      </c>
    </row>
    <row r="3423" spans="1:24" x14ac:dyDescent="0.25">
      <c r="A3423" t="s">
        <v>3484</v>
      </c>
      <c r="B3423" t="s">
        <v>23</v>
      </c>
      <c r="C3423">
        <v>5</v>
      </c>
      <c r="D3423" t="s">
        <v>56</v>
      </c>
      <c r="E3423" t="s">
        <v>37</v>
      </c>
      <c r="F3423">
        <v>189</v>
      </c>
      <c r="G3423">
        <v>87</v>
      </c>
      <c r="H3423">
        <v>24.4</v>
      </c>
      <c r="I3423" t="s">
        <v>93</v>
      </c>
      <c r="J3423" s="1">
        <v>45902</v>
      </c>
      <c r="K3423" s="1">
        <v>45905</v>
      </c>
      <c r="L3423" t="s">
        <v>59</v>
      </c>
      <c r="M3423" t="s">
        <v>28</v>
      </c>
      <c r="N3423" t="s">
        <v>48</v>
      </c>
      <c r="O3423">
        <v>86</v>
      </c>
      <c r="P3423">
        <v>36.6</v>
      </c>
      <c r="Q3423" t="s">
        <v>41</v>
      </c>
      <c r="R3423" t="s">
        <v>42</v>
      </c>
      <c r="S3423">
        <v>50000</v>
      </c>
      <c r="T3423" t="s">
        <v>43</v>
      </c>
      <c r="U3423">
        <v>3</v>
      </c>
      <c r="V3423" t="s">
        <v>81</v>
      </c>
      <c r="W3423" t="str">
        <f>TEXT(EHR[[#This Row],[Admission_Date]], "MMM")</f>
        <v>Sep</v>
      </c>
      <c r="X3423">
        <f>MONTH(EHR[[#This Row],[Admission_Date]])</f>
        <v>9</v>
      </c>
    </row>
    <row r="3424" spans="1:24" x14ac:dyDescent="0.25">
      <c r="A3424" t="s">
        <v>3485</v>
      </c>
      <c r="B3424" t="s">
        <v>23</v>
      </c>
      <c r="C3424">
        <v>53</v>
      </c>
      <c r="D3424" t="s">
        <v>56</v>
      </c>
      <c r="E3424" t="s">
        <v>37</v>
      </c>
      <c r="F3424">
        <v>177</v>
      </c>
      <c r="G3424">
        <v>91</v>
      </c>
      <c r="H3424">
        <v>29</v>
      </c>
      <c r="I3424" t="s">
        <v>53</v>
      </c>
      <c r="J3424" s="1">
        <v>46060</v>
      </c>
      <c r="K3424" s="1">
        <v>46064</v>
      </c>
      <c r="L3424" t="s">
        <v>47</v>
      </c>
      <c r="M3424" t="s">
        <v>71</v>
      </c>
      <c r="N3424" t="s">
        <v>29</v>
      </c>
      <c r="O3424">
        <v>81</v>
      </c>
      <c r="P3424">
        <v>38.700000000000003</v>
      </c>
      <c r="Q3424" t="s">
        <v>30</v>
      </c>
      <c r="R3424" t="s">
        <v>42</v>
      </c>
      <c r="S3424">
        <v>25000</v>
      </c>
      <c r="T3424" t="s">
        <v>43</v>
      </c>
      <c r="U3424">
        <v>4</v>
      </c>
      <c r="V3424" t="s">
        <v>50</v>
      </c>
      <c r="W3424" t="str">
        <f>TEXT(EHR[[#This Row],[Admission_Date]], "MMM")</f>
        <v>Feb</v>
      </c>
      <c r="X3424">
        <f>MONTH(EHR[[#This Row],[Admission_Date]])</f>
        <v>2</v>
      </c>
    </row>
    <row r="3425" spans="1:24" x14ac:dyDescent="0.25">
      <c r="A3425" t="s">
        <v>3486</v>
      </c>
      <c r="B3425" t="s">
        <v>23</v>
      </c>
      <c r="C3425">
        <v>35</v>
      </c>
      <c r="D3425" t="s">
        <v>73</v>
      </c>
      <c r="E3425" t="s">
        <v>37</v>
      </c>
      <c r="F3425">
        <v>167</v>
      </c>
      <c r="G3425">
        <v>107</v>
      </c>
      <c r="H3425">
        <v>38.4</v>
      </c>
      <c r="I3425" t="s">
        <v>38</v>
      </c>
      <c r="J3425" s="1">
        <v>45948</v>
      </c>
      <c r="K3425" s="1">
        <v>45951</v>
      </c>
      <c r="L3425" t="s">
        <v>65</v>
      </c>
      <c r="M3425" t="s">
        <v>60</v>
      </c>
      <c r="N3425" t="s">
        <v>29</v>
      </c>
      <c r="O3425">
        <v>77</v>
      </c>
      <c r="P3425">
        <v>37.1</v>
      </c>
      <c r="Q3425" t="s">
        <v>57</v>
      </c>
      <c r="R3425" t="s">
        <v>31</v>
      </c>
      <c r="S3425">
        <v>75000</v>
      </c>
      <c r="T3425" t="s">
        <v>32</v>
      </c>
      <c r="U3425">
        <v>3</v>
      </c>
      <c r="V3425" t="s">
        <v>44</v>
      </c>
      <c r="W3425" t="str">
        <f>TEXT(EHR[[#This Row],[Admission_Date]], "MMM")</f>
        <v>Oct</v>
      </c>
      <c r="X3425">
        <f>MONTH(EHR[[#This Row],[Admission_Date]])</f>
        <v>10</v>
      </c>
    </row>
    <row r="3426" spans="1:24" x14ac:dyDescent="0.25">
      <c r="A3426" t="s">
        <v>3487</v>
      </c>
      <c r="B3426" t="s">
        <v>23</v>
      </c>
      <c r="C3426">
        <v>62</v>
      </c>
      <c r="D3426" t="s">
        <v>24</v>
      </c>
      <c r="E3426" t="s">
        <v>52</v>
      </c>
      <c r="F3426">
        <v>148</v>
      </c>
      <c r="G3426">
        <v>83</v>
      </c>
      <c r="H3426">
        <v>37.9</v>
      </c>
      <c r="I3426" t="s">
        <v>53</v>
      </c>
      <c r="J3426" s="1">
        <v>45767</v>
      </c>
      <c r="K3426" s="1">
        <v>45777</v>
      </c>
      <c r="L3426" t="s">
        <v>77</v>
      </c>
      <c r="M3426" t="s">
        <v>54</v>
      </c>
      <c r="N3426" t="s">
        <v>48</v>
      </c>
      <c r="O3426">
        <v>99</v>
      </c>
      <c r="P3426">
        <v>37.799999999999997</v>
      </c>
      <c r="Q3426" t="s">
        <v>30</v>
      </c>
      <c r="R3426" t="s">
        <v>49</v>
      </c>
      <c r="S3426">
        <v>50000</v>
      </c>
      <c r="T3426" t="s">
        <v>32</v>
      </c>
      <c r="U3426">
        <v>10</v>
      </c>
      <c r="V3426" t="s">
        <v>50</v>
      </c>
      <c r="W3426" t="str">
        <f>TEXT(EHR[[#This Row],[Admission_Date]], "MMM")</f>
        <v>Apr</v>
      </c>
      <c r="X3426">
        <f>MONTH(EHR[[#This Row],[Admission_Date]])</f>
        <v>4</v>
      </c>
    </row>
    <row r="3427" spans="1:24" x14ac:dyDescent="0.25">
      <c r="A3427" t="s">
        <v>3488</v>
      </c>
      <c r="B3427" t="s">
        <v>23</v>
      </c>
      <c r="C3427">
        <v>19</v>
      </c>
      <c r="D3427" t="s">
        <v>36</v>
      </c>
      <c r="E3427" t="s">
        <v>52</v>
      </c>
      <c r="F3427">
        <v>169</v>
      </c>
      <c r="G3427">
        <v>88</v>
      </c>
      <c r="H3427">
        <v>30.8</v>
      </c>
      <c r="I3427" t="s">
        <v>46</v>
      </c>
      <c r="J3427" s="1">
        <v>45768</v>
      </c>
      <c r="K3427" s="1">
        <v>45773</v>
      </c>
      <c r="L3427" t="s">
        <v>59</v>
      </c>
      <c r="M3427" t="s">
        <v>40</v>
      </c>
      <c r="N3427" t="s">
        <v>48</v>
      </c>
      <c r="O3427">
        <v>98</v>
      </c>
      <c r="P3427">
        <v>36.6</v>
      </c>
      <c r="Q3427" t="s">
        <v>57</v>
      </c>
      <c r="R3427" t="s">
        <v>42</v>
      </c>
      <c r="S3427">
        <v>25000</v>
      </c>
      <c r="T3427" t="s">
        <v>43</v>
      </c>
      <c r="U3427">
        <v>5</v>
      </c>
      <c r="V3427" t="s">
        <v>61</v>
      </c>
      <c r="W3427" t="str">
        <f>TEXT(EHR[[#This Row],[Admission_Date]], "MMM")</f>
        <v>Apr</v>
      </c>
      <c r="X3427">
        <f>MONTH(EHR[[#This Row],[Admission_Date]])</f>
        <v>4</v>
      </c>
    </row>
    <row r="3428" spans="1:24" x14ac:dyDescent="0.25">
      <c r="A3428" t="s">
        <v>3489</v>
      </c>
      <c r="B3428" t="s">
        <v>23</v>
      </c>
      <c r="C3428">
        <v>71</v>
      </c>
      <c r="D3428" t="s">
        <v>24</v>
      </c>
      <c r="E3428" t="s">
        <v>25</v>
      </c>
      <c r="F3428">
        <v>164</v>
      </c>
      <c r="G3428">
        <v>79</v>
      </c>
      <c r="H3428">
        <v>29.4</v>
      </c>
      <c r="I3428" t="s">
        <v>53</v>
      </c>
      <c r="J3428" s="1">
        <v>45970</v>
      </c>
      <c r="K3428" s="1">
        <v>45977</v>
      </c>
      <c r="L3428" t="s">
        <v>27</v>
      </c>
      <c r="M3428" t="s">
        <v>71</v>
      </c>
      <c r="N3428" t="s">
        <v>29</v>
      </c>
      <c r="O3428">
        <v>110</v>
      </c>
      <c r="P3428">
        <v>36.1</v>
      </c>
      <c r="Q3428" t="s">
        <v>30</v>
      </c>
      <c r="R3428" t="s">
        <v>42</v>
      </c>
      <c r="S3428">
        <v>25000</v>
      </c>
      <c r="T3428" t="s">
        <v>32</v>
      </c>
      <c r="U3428">
        <v>7</v>
      </c>
      <c r="V3428" t="s">
        <v>50</v>
      </c>
      <c r="W3428" t="str">
        <f>TEXT(EHR[[#This Row],[Admission_Date]], "MMM")</f>
        <v>Nov</v>
      </c>
      <c r="X3428">
        <f>MONTH(EHR[[#This Row],[Admission_Date]])</f>
        <v>11</v>
      </c>
    </row>
    <row r="3429" spans="1:24" x14ac:dyDescent="0.25">
      <c r="A3429" t="s">
        <v>3490</v>
      </c>
      <c r="B3429" t="s">
        <v>35</v>
      </c>
      <c r="C3429">
        <v>22</v>
      </c>
      <c r="D3429" t="s">
        <v>36</v>
      </c>
      <c r="E3429" t="s">
        <v>25</v>
      </c>
      <c r="F3429">
        <v>153</v>
      </c>
      <c r="G3429">
        <v>47</v>
      </c>
      <c r="H3429">
        <v>20.100000000000001</v>
      </c>
      <c r="I3429" t="s">
        <v>46</v>
      </c>
      <c r="J3429" s="1">
        <v>45935</v>
      </c>
      <c r="K3429" s="1">
        <v>45941</v>
      </c>
      <c r="L3429" t="s">
        <v>59</v>
      </c>
      <c r="M3429" t="s">
        <v>54</v>
      </c>
      <c r="N3429" t="s">
        <v>29</v>
      </c>
      <c r="O3429">
        <v>78</v>
      </c>
      <c r="P3429">
        <v>38.4</v>
      </c>
      <c r="Q3429" t="s">
        <v>57</v>
      </c>
      <c r="R3429" t="s">
        <v>49</v>
      </c>
      <c r="S3429">
        <v>25000</v>
      </c>
      <c r="T3429" t="s">
        <v>32</v>
      </c>
      <c r="U3429">
        <v>6</v>
      </c>
      <c r="V3429" t="s">
        <v>44</v>
      </c>
      <c r="W3429" t="str">
        <f>TEXT(EHR[[#This Row],[Admission_Date]], "MMM")</f>
        <v>Oct</v>
      </c>
      <c r="X3429">
        <f>MONTH(EHR[[#This Row],[Admission_Date]])</f>
        <v>10</v>
      </c>
    </row>
    <row r="3430" spans="1:24" x14ac:dyDescent="0.25">
      <c r="A3430" t="s">
        <v>3491</v>
      </c>
      <c r="B3430" t="s">
        <v>35</v>
      </c>
      <c r="C3430">
        <v>1</v>
      </c>
      <c r="D3430" t="s">
        <v>36</v>
      </c>
      <c r="E3430" t="s">
        <v>37</v>
      </c>
      <c r="F3430">
        <v>189</v>
      </c>
      <c r="G3430">
        <v>104</v>
      </c>
      <c r="H3430">
        <v>29.1</v>
      </c>
      <c r="I3430" t="s">
        <v>93</v>
      </c>
      <c r="J3430" s="1">
        <v>45895</v>
      </c>
      <c r="K3430" s="1">
        <v>45902</v>
      </c>
      <c r="L3430" t="s">
        <v>27</v>
      </c>
      <c r="M3430" t="s">
        <v>40</v>
      </c>
      <c r="N3430" t="s">
        <v>48</v>
      </c>
      <c r="O3430">
        <v>110</v>
      </c>
      <c r="P3430">
        <v>38.799999999999997</v>
      </c>
      <c r="Q3430" t="s">
        <v>41</v>
      </c>
      <c r="R3430" t="s">
        <v>49</v>
      </c>
      <c r="S3430">
        <v>25000</v>
      </c>
      <c r="T3430" t="s">
        <v>66</v>
      </c>
      <c r="U3430">
        <v>7</v>
      </c>
      <c r="V3430" t="s">
        <v>81</v>
      </c>
      <c r="W3430" t="str">
        <f>TEXT(EHR[[#This Row],[Admission_Date]], "MMM")</f>
        <v>Aug</v>
      </c>
      <c r="X3430">
        <f>MONTH(EHR[[#This Row],[Admission_Date]])</f>
        <v>8</v>
      </c>
    </row>
    <row r="3431" spans="1:24" x14ac:dyDescent="0.25">
      <c r="A3431" t="s">
        <v>3492</v>
      </c>
      <c r="B3431" t="s">
        <v>23</v>
      </c>
      <c r="C3431">
        <v>90</v>
      </c>
      <c r="D3431" t="s">
        <v>73</v>
      </c>
      <c r="E3431" t="s">
        <v>52</v>
      </c>
      <c r="F3431">
        <v>189</v>
      </c>
      <c r="G3431">
        <v>89</v>
      </c>
      <c r="H3431">
        <v>24.9</v>
      </c>
      <c r="I3431" t="s">
        <v>93</v>
      </c>
      <c r="J3431" s="1">
        <v>46149</v>
      </c>
      <c r="K3431" s="1">
        <v>46156</v>
      </c>
      <c r="L3431" t="s">
        <v>27</v>
      </c>
      <c r="M3431" t="s">
        <v>28</v>
      </c>
      <c r="N3431" t="s">
        <v>29</v>
      </c>
      <c r="O3431">
        <v>86</v>
      </c>
      <c r="P3431">
        <v>38.4</v>
      </c>
      <c r="Q3431" t="s">
        <v>57</v>
      </c>
      <c r="R3431" t="s">
        <v>31</v>
      </c>
      <c r="S3431">
        <v>25000</v>
      </c>
      <c r="T3431" t="s">
        <v>43</v>
      </c>
      <c r="U3431">
        <v>7</v>
      </c>
      <c r="V3431" t="s">
        <v>50</v>
      </c>
      <c r="W3431" t="str">
        <f>TEXT(EHR[[#This Row],[Admission_Date]], "MMM")</f>
        <v>May</v>
      </c>
      <c r="X3431">
        <f>MONTH(EHR[[#This Row],[Admission_Date]])</f>
        <v>5</v>
      </c>
    </row>
    <row r="3432" spans="1:24" x14ac:dyDescent="0.25">
      <c r="A3432" t="s">
        <v>3493</v>
      </c>
      <c r="B3432" t="s">
        <v>23</v>
      </c>
      <c r="C3432">
        <v>27</v>
      </c>
      <c r="D3432" t="s">
        <v>56</v>
      </c>
      <c r="E3432" t="s">
        <v>52</v>
      </c>
      <c r="F3432">
        <v>188</v>
      </c>
      <c r="G3432">
        <v>94</v>
      </c>
      <c r="H3432">
        <v>26.6</v>
      </c>
      <c r="I3432" t="s">
        <v>26</v>
      </c>
      <c r="J3432" s="1">
        <v>45844</v>
      </c>
      <c r="K3432" s="1">
        <v>45851</v>
      </c>
      <c r="L3432" t="s">
        <v>47</v>
      </c>
      <c r="M3432" t="s">
        <v>71</v>
      </c>
      <c r="N3432" t="s">
        <v>29</v>
      </c>
      <c r="O3432">
        <v>68</v>
      </c>
      <c r="P3432">
        <v>36.1</v>
      </c>
      <c r="Q3432" t="s">
        <v>41</v>
      </c>
      <c r="R3432" t="s">
        <v>31</v>
      </c>
      <c r="S3432">
        <v>75000</v>
      </c>
      <c r="T3432" t="s">
        <v>32</v>
      </c>
      <c r="U3432">
        <v>7</v>
      </c>
      <c r="V3432" t="s">
        <v>44</v>
      </c>
      <c r="W3432" t="str">
        <f>TEXT(EHR[[#This Row],[Admission_Date]], "MMM")</f>
        <v>Jul</v>
      </c>
      <c r="X3432">
        <f>MONTH(EHR[[#This Row],[Admission_Date]])</f>
        <v>7</v>
      </c>
    </row>
    <row r="3433" spans="1:24" x14ac:dyDescent="0.25">
      <c r="A3433" t="s">
        <v>3494</v>
      </c>
      <c r="B3433" t="s">
        <v>23</v>
      </c>
      <c r="C3433">
        <v>46</v>
      </c>
      <c r="D3433" t="s">
        <v>56</v>
      </c>
      <c r="E3433" t="s">
        <v>52</v>
      </c>
      <c r="F3433">
        <v>158</v>
      </c>
      <c r="G3433">
        <v>102</v>
      </c>
      <c r="H3433">
        <v>40.9</v>
      </c>
      <c r="I3433" t="s">
        <v>26</v>
      </c>
      <c r="J3433" s="1">
        <v>46147</v>
      </c>
      <c r="K3433" s="1">
        <v>46149</v>
      </c>
      <c r="L3433" t="s">
        <v>39</v>
      </c>
      <c r="M3433" t="s">
        <v>60</v>
      </c>
      <c r="N3433" t="s">
        <v>29</v>
      </c>
      <c r="O3433">
        <v>99</v>
      </c>
      <c r="P3433">
        <v>36.4</v>
      </c>
      <c r="Q3433" t="s">
        <v>30</v>
      </c>
      <c r="R3433" t="s">
        <v>31</v>
      </c>
      <c r="S3433">
        <v>25000</v>
      </c>
      <c r="T3433" t="s">
        <v>43</v>
      </c>
      <c r="U3433">
        <v>2</v>
      </c>
      <c r="V3433" t="s">
        <v>33</v>
      </c>
      <c r="W3433" t="str">
        <f>TEXT(EHR[[#This Row],[Admission_Date]], "MMM")</f>
        <v>May</v>
      </c>
      <c r="X3433">
        <f>MONTH(EHR[[#This Row],[Admission_Date]])</f>
        <v>5</v>
      </c>
    </row>
    <row r="3434" spans="1:24" x14ac:dyDescent="0.25">
      <c r="A3434" t="s">
        <v>3495</v>
      </c>
      <c r="B3434" t="s">
        <v>23</v>
      </c>
      <c r="C3434">
        <v>39</v>
      </c>
      <c r="D3434" t="s">
        <v>73</v>
      </c>
      <c r="E3434" t="s">
        <v>25</v>
      </c>
      <c r="F3434">
        <v>161</v>
      </c>
      <c r="G3434">
        <v>96</v>
      </c>
      <c r="H3434">
        <v>37</v>
      </c>
      <c r="I3434" t="s">
        <v>53</v>
      </c>
      <c r="J3434" s="1">
        <v>45818</v>
      </c>
      <c r="K3434" s="1">
        <v>45819</v>
      </c>
      <c r="L3434" t="s">
        <v>27</v>
      </c>
      <c r="M3434" t="s">
        <v>40</v>
      </c>
      <c r="N3434" t="s">
        <v>48</v>
      </c>
      <c r="O3434">
        <v>86</v>
      </c>
      <c r="P3434">
        <v>38</v>
      </c>
      <c r="Q3434" t="s">
        <v>57</v>
      </c>
      <c r="R3434" t="s">
        <v>49</v>
      </c>
      <c r="S3434">
        <v>25000</v>
      </c>
      <c r="T3434" t="s">
        <v>66</v>
      </c>
      <c r="U3434">
        <v>1</v>
      </c>
      <c r="V3434" t="s">
        <v>33</v>
      </c>
      <c r="W3434" t="str">
        <f>TEXT(EHR[[#This Row],[Admission_Date]], "MMM")</f>
        <v>Jun</v>
      </c>
      <c r="X3434">
        <f>MONTH(EHR[[#This Row],[Admission_Date]])</f>
        <v>6</v>
      </c>
    </row>
    <row r="3435" spans="1:24" x14ac:dyDescent="0.25">
      <c r="A3435" t="s">
        <v>3496</v>
      </c>
      <c r="B3435" t="s">
        <v>35</v>
      </c>
      <c r="C3435">
        <v>63</v>
      </c>
      <c r="D3435" t="s">
        <v>56</v>
      </c>
      <c r="E3435" t="s">
        <v>52</v>
      </c>
      <c r="F3435">
        <v>178</v>
      </c>
      <c r="G3435">
        <v>90</v>
      </c>
      <c r="H3435">
        <v>28.4</v>
      </c>
      <c r="I3435" t="s">
        <v>93</v>
      </c>
      <c r="J3435" s="1">
        <v>45983</v>
      </c>
      <c r="K3435" s="1">
        <v>45988</v>
      </c>
      <c r="L3435" t="s">
        <v>47</v>
      </c>
      <c r="M3435" t="s">
        <v>28</v>
      </c>
      <c r="N3435" t="s">
        <v>48</v>
      </c>
      <c r="O3435">
        <v>101</v>
      </c>
      <c r="P3435">
        <v>36.799999999999997</v>
      </c>
      <c r="Q3435" t="s">
        <v>30</v>
      </c>
      <c r="R3435" t="s">
        <v>42</v>
      </c>
      <c r="S3435">
        <v>25000</v>
      </c>
      <c r="T3435" t="s">
        <v>32</v>
      </c>
      <c r="U3435">
        <v>5</v>
      </c>
      <c r="V3435" t="s">
        <v>50</v>
      </c>
      <c r="W3435" t="str">
        <f>TEXT(EHR[[#This Row],[Admission_Date]], "MMM")</f>
        <v>Nov</v>
      </c>
      <c r="X3435">
        <f>MONTH(EHR[[#This Row],[Admission_Date]])</f>
        <v>11</v>
      </c>
    </row>
    <row r="3436" spans="1:24" x14ac:dyDescent="0.25">
      <c r="A3436" t="s">
        <v>3497</v>
      </c>
      <c r="B3436" t="s">
        <v>35</v>
      </c>
      <c r="C3436">
        <v>23</v>
      </c>
      <c r="D3436" t="s">
        <v>36</v>
      </c>
      <c r="E3436" t="s">
        <v>25</v>
      </c>
      <c r="F3436">
        <v>175</v>
      </c>
      <c r="G3436">
        <v>60</v>
      </c>
      <c r="H3436">
        <v>19.600000000000001</v>
      </c>
      <c r="I3436" t="s">
        <v>38</v>
      </c>
      <c r="J3436" s="1">
        <v>45670</v>
      </c>
      <c r="K3436" s="1">
        <v>45674</v>
      </c>
      <c r="L3436" t="s">
        <v>47</v>
      </c>
      <c r="M3436" t="s">
        <v>54</v>
      </c>
      <c r="N3436" t="s">
        <v>29</v>
      </c>
      <c r="O3436">
        <v>101</v>
      </c>
      <c r="P3436">
        <v>36.4</v>
      </c>
      <c r="Q3436" t="s">
        <v>30</v>
      </c>
      <c r="R3436" t="s">
        <v>42</v>
      </c>
      <c r="S3436">
        <v>75000</v>
      </c>
      <c r="T3436" t="s">
        <v>32</v>
      </c>
      <c r="U3436">
        <v>4</v>
      </c>
      <c r="V3436" t="s">
        <v>44</v>
      </c>
      <c r="W3436" t="str">
        <f>TEXT(EHR[[#This Row],[Admission_Date]], "MMM")</f>
        <v>Jan</v>
      </c>
      <c r="X3436">
        <f>MONTH(EHR[[#This Row],[Admission_Date]])</f>
        <v>1</v>
      </c>
    </row>
    <row r="3437" spans="1:24" x14ac:dyDescent="0.25">
      <c r="A3437" t="s">
        <v>3498</v>
      </c>
      <c r="B3437" t="s">
        <v>35</v>
      </c>
      <c r="C3437">
        <v>69</v>
      </c>
      <c r="D3437" t="s">
        <v>36</v>
      </c>
      <c r="E3437" t="s">
        <v>37</v>
      </c>
      <c r="F3437">
        <v>183</v>
      </c>
      <c r="G3437">
        <v>85</v>
      </c>
      <c r="H3437">
        <v>25.4</v>
      </c>
      <c r="I3437" t="s">
        <v>53</v>
      </c>
      <c r="J3437" s="1">
        <v>45789</v>
      </c>
      <c r="K3437" s="1">
        <v>45793</v>
      </c>
      <c r="L3437" t="s">
        <v>27</v>
      </c>
      <c r="M3437" t="s">
        <v>71</v>
      </c>
      <c r="N3437" t="s">
        <v>48</v>
      </c>
      <c r="O3437">
        <v>98</v>
      </c>
      <c r="P3437">
        <v>38.4</v>
      </c>
      <c r="Q3437" t="s">
        <v>30</v>
      </c>
      <c r="R3437" t="s">
        <v>42</v>
      </c>
      <c r="S3437">
        <v>50000</v>
      </c>
      <c r="T3437" t="s">
        <v>43</v>
      </c>
      <c r="U3437">
        <v>4</v>
      </c>
      <c r="V3437" t="s">
        <v>50</v>
      </c>
      <c r="W3437" t="str">
        <f>TEXT(EHR[[#This Row],[Admission_Date]], "MMM")</f>
        <v>May</v>
      </c>
      <c r="X3437">
        <f>MONTH(EHR[[#This Row],[Admission_Date]])</f>
        <v>5</v>
      </c>
    </row>
    <row r="3438" spans="1:24" x14ac:dyDescent="0.25">
      <c r="A3438" t="s">
        <v>3499</v>
      </c>
      <c r="B3438" t="s">
        <v>35</v>
      </c>
      <c r="C3438">
        <v>32</v>
      </c>
      <c r="D3438" t="s">
        <v>36</v>
      </c>
      <c r="E3438" t="s">
        <v>37</v>
      </c>
      <c r="F3438">
        <v>178</v>
      </c>
      <c r="G3438">
        <v>107</v>
      </c>
      <c r="H3438">
        <v>33.799999999999997</v>
      </c>
      <c r="I3438" t="s">
        <v>38</v>
      </c>
      <c r="J3438" s="1">
        <v>45918</v>
      </c>
      <c r="K3438" s="1">
        <v>45928</v>
      </c>
      <c r="L3438" t="s">
        <v>77</v>
      </c>
      <c r="M3438" t="s">
        <v>54</v>
      </c>
      <c r="N3438" t="s">
        <v>29</v>
      </c>
      <c r="O3438">
        <v>109</v>
      </c>
      <c r="P3438">
        <v>37.299999999999997</v>
      </c>
      <c r="Q3438" t="s">
        <v>30</v>
      </c>
      <c r="R3438" t="s">
        <v>49</v>
      </c>
      <c r="S3438">
        <v>75000</v>
      </c>
      <c r="T3438" t="s">
        <v>66</v>
      </c>
      <c r="U3438">
        <v>10</v>
      </c>
      <c r="V3438" t="s">
        <v>44</v>
      </c>
      <c r="W3438" t="str">
        <f>TEXT(EHR[[#This Row],[Admission_Date]], "MMM")</f>
        <v>Sep</v>
      </c>
      <c r="X3438">
        <f>MONTH(EHR[[#This Row],[Admission_Date]])</f>
        <v>9</v>
      </c>
    </row>
    <row r="3439" spans="1:24" x14ac:dyDescent="0.25">
      <c r="A3439" t="s">
        <v>3500</v>
      </c>
      <c r="B3439" t="s">
        <v>23</v>
      </c>
      <c r="C3439">
        <v>83</v>
      </c>
      <c r="D3439" t="s">
        <v>24</v>
      </c>
      <c r="E3439" t="s">
        <v>52</v>
      </c>
      <c r="F3439">
        <v>180</v>
      </c>
      <c r="G3439">
        <v>92</v>
      </c>
      <c r="H3439">
        <v>28.4</v>
      </c>
      <c r="I3439" t="s">
        <v>26</v>
      </c>
      <c r="J3439" s="1">
        <v>46106</v>
      </c>
      <c r="K3439" s="1">
        <v>46109</v>
      </c>
      <c r="L3439" t="s">
        <v>59</v>
      </c>
      <c r="M3439" t="s">
        <v>54</v>
      </c>
      <c r="N3439" t="s">
        <v>29</v>
      </c>
      <c r="O3439">
        <v>70</v>
      </c>
      <c r="P3439">
        <v>38.1</v>
      </c>
      <c r="Q3439" t="s">
        <v>30</v>
      </c>
      <c r="R3439" t="s">
        <v>31</v>
      </c>
      <c r="S3439">
        <v>50000</v>
      </c>
      <c r="T3439" t="s">
        <v>66</v>
      </c>
      <c r="U3439">
        <v>3</v>
      </c>
      <c r="V3439" t="s">
        <v>50</v>
      </c>
      <c r="W3439" t="str">
        <f>TEXT(EHR[[#This Row],[Admission_Date]], "MMM")</f>
        <v>Mar</v>
      </c>
      <c r="X3439">
        <f>MONTH(EHR[[#This Row],[Admission_Date]])</f>
        <v>3</v>
      </c>
    </row>
    <row r="3440" spans="1:24" x14ac:dyDescent="0.25">
      <c r="A3440" t="s">
        <v>3501</v>
      </c>
      <c r="B3440" t="s">
        <v>23</v>
      </c>
      <c r="C3440">
        <v>69</v>
      </c>
      <c r="D3440" t="s">
        <v>73</v>
      </c>
      <c r="E3440" t="s">
        <v>52</v>
      </c>
      <c r="F3440">
        <v>175</v>
      </c>
      <c r="G3440">
        <v>67</v>
      </c>
      <c r="H3440">
        <v>21.9</v>
      </c>
      <c r="I3440" t="s">
        <v>53</v>
      </c>
      <c r="J3440" s="1">
        <v>45854</v>
      </c>
      <c r="K3440" s="1">
        <v>45858</v>
      </c>
      <c r="L3440" t="s">
        <v>39</v>
      </c>
      <c r="M3440" t="s">
        <v>28</v>
      </c>
      <c r="N3440" t="s">
        <v>29</v>
      </c>
      <c r="O3440">
        <v>96</v>
      </c>
      <c r="P3440">
        <v>36.799999999999997</v>
      </c>
      <c r="Q3440" t="s">
        <v>30</v>
      </c>
      <c r="R3440" t="s">
        <v>31</v>
      </c>
      <c r="S3440">
        <v>50000</v>
      </c>
      <c r="T3440" t="s">
        <v>32</v>
      </c>
      <c r="U3440">
        <v>4</v>
      </c>
      <c r="V3440" t="s">
        <v>50</v>
      </c>
      <c r="W3440" t="str">
        <f>TEXT(EHR[[#This Row],[Admission_Date]], "MMM")</f>
        <v>Jul</v>
      </c>
      <c r="X3440">
        <f>MONTH(EHR[[#This Row],[Admission_Date]])</f>
        <v>7</v>
      </c>
    </row>
    <row r="3441" spans="1:24" x14ac:dyDescent="0.25">
      <c r="A3441" t="s">
        <v>3502</v>
      </c>
      <c r="B3441" t="s">
        <v>23</v>
      </c>
      <c r="C3441">
        <v>20</v>
      </c>
      <c r="D3441" t="s">
        <v>36</v>
      </c>
      <c r="E3441" t="s">
        <v>52</v>
      </c>
      <c r="F3441">
        <v>169</v>
      </c>
      <c r="G3441">
        <v>69</v>
      </c>
      <c r="H3441">
        <v>24.2</v>
      </c>
      <c r="I3441" t="s">
        <v>46</v>
      </c>
      <c r="J3441" s="1">
        <v>45799</v>
      </c>
      <c r="K3441" s="1">
        <v>45804</v>
      </c>
      <c r="L3441" t="s">
        <v>27</v>
      </c>
      <c r="M3441" t="s">
        <v>71</v>
      </c>
      <c r="N3441" t="s">
        <v>48</v>
      </c>
      <c r="O3441">
        <v>79</v>
      </c>
      <c r="P3441">
        <v>37.4</v>
      </c>
      <c r="Q3441" t="s">
        <v>57</v>
      </c>
      <c r="R3441" t="s">
        <v>49</v>
      </c>
      <c r="S3441">
        <v>75000</v>
      </c>
      <c r="T3441" t="s">
        <v>66</v>
      </c>
      <c r="U3441">
        <v>5</v>
      </c>
      <c r="V3441" t="s">
        <v>61</v>
      </c>
      <c r="W3441" t="str">
        <f>TEXT(EHR[[#This Row],[Admission_Date]], "MMM")</f>
        <v>May</v>
      </c>
      <c r="X3441">
        <f>MONTH(EHR[[#This Row],[Admission_Date]])</f>
        <v>5</v>
      </c>
    </row>
    <row r="3442" spans="1:24" x14ac:dyDescent="0.25">
      <c r="A3442" t="s">
        <v>3503</v>
      </c>
      <c r="B3442" t="s">
        <v>23</v>
      </c>
      <c r="C3442">
        <v>64</v>
      </c>
      <c r="D3442" t="s">
        <v>56</v>
      </c>
      <c r="E3442" t="s">
        <v>37</v>
      </c>
      <c r="F3442">
        <v>155</v>
      </c>
      <c r="G3442">
        <v>66</v>
      </c>
      <c r="H3442">
        <v>27.5</v>
      </c>
      <c r="I3442" t="s">
        <v>53</v>
      </c>
      <c r="J3442" s="1">
        <v>46165</v>
      </c>
      <c r="K3442" s="1">
        <v>46166</v>
      </c>
      <c r="L3442" t="s">
        <v>65</v>
      </c>
      <c r="M3442" t="s">
        <v>28</v>
      </c>
      <c r="N3442" t="s">
        <v>29</v>
      </c>
      <c r="O3442">
        <v>63</v>
      </c>
      <c r="P3442">
        <v>38.4</v>
      </c>
      <c r="Q3442" t="s">
        <v>41</v>
      </c>
      <c r="R3442" t="s">
        <v>49</v>
      </c>
      <c r="S3442">
        <v>75000</v>
      </c>
      <c r="T3442" t="s">
        <v>66</v>
      </c>
      <c r="U3442">
        <v>1</v>
      </c>
      <c r="V3442" t="s">
        <v>50</v>
      </c>
      <c r="W3442" t="str">
        <f>TEXT(EHR[[#This Row],[Admission_Date]], "MMM")</f>
        <v>May</v>
      </c>
      <c r="X3442">
        <f>MONTH(EHR[[#This Row],[Admission_Date]])</f>
        <v>5</v>
      </c>
    </row>
    <row r="3443" spans="1:24" x14ac:dyDescent="0.25">
      <c r="A3443" t="s">
        <v>3504</v>
      </c>
      <c r="B3443" t="s">
        <v>23</v>
      </c>
      <c r="C3443">
        <v>76</v>
      </c>
      <c r="D3443" t="s">
        <v>56</v>
      </c>
      <c r="E3443" t="s">
        <v>37</v>
      </c>
      <c r="F3443">
        <v>160</v>
      </c>
      <c r="G3443">
        <v>57</v>
      </c>
      <c r="H3443">
        <v>22.3</v>
      </c>
      <c r="I3443" t="s">
        <v>26</v>
      </c>
      <c r="J3443" s="1">
        <v>46135</v>
      </c>
      <c r="K3443" s="1">
        <v>46138</v>
      </c>
      <c r="L3443" t="s">
        <v>47</v>
      </c>
      <c r="M3443" t="s">
        <v>60</v>
      </c>
      <c r="N3443" t="s">
        <v>48</v>
      </c>
      <c r="O3443">
        <v>71</v>
      </c>
      <c r="P3443">
        <v>37.4</v>
      </c>
      <c r="Q3443" t="s">
        <v>57</v>
      </c>
      <c r="R3443" t="s">
        <v>31</v>
      </c>
      <c r="S3443">
        <v>25000</v>
      </c>
      <c r="T3443" t="s">
        <v>32</v>
      </c>
      <c r="U3443">
        <v>3</v>
      </c>
      <c r="V3443" t="s">
        <v>50</v>
      </c>
      <c r="W3443" t="str">
        <f>TEXT(EHR[[#This Row],[Admission_Date]], "MMM")</f>
        <v>Apr</v>
      </c>
      <c r="X3443">
        <f>MONTH(EHR[[#This Row],[Admission_Date]])</f>
        <v>4</v>
      </c>
    </row>
    <row r="3444" spans="1:24" x14ac:dyDescent="0.25">
      <c r="A3444" t="s">
        <v>3505</v>
      </c>
      <c r="B3444" t="s">
        <v>35</v>
      </c>
      <c r="C3444">
        <v>60</v>
      </c>
      <c r="D3444" t="s">
        <v>24</v>
      </c>
      <c r="E3444" t="s">
        <v>37</v>
      </c>
      <c r="F3444">
        <v>154</v>
      </c>
      <c r="G3444">
        <v>48</v>
      </c>
      <c r="H3444">
        <v>20.2</v>
      </c>
      <c r="I3444" t="s">
        <v>93</v>
      </c>
      <c r="J3444" s="1">
        <v>45695</v>
      </c>
      <c r="K3444" s="1">
        <v>45701</v>
      </c>
      <c r="L3444" t="s">
        <v>39</v>
      </c>
      <c r="M3444" t="s">
        <v>60</v>
      </c>
      <c r="N3444" t="s">
        <v>48</v>
      </c>
      <c r="O3444">
        <v>79</v>
      </c>
      <c r="P3444">
        <v>36.700000000000003</v>
      </c>
      <c r="Q3444" t="s">
        <v>57</v>
      </c>
      <c r="R3444" t="s">
        <v>49</v>
      </c>
      <c r="S3444">
        <v>25000</v>
      </c>
      <c r="T3444" t="s">
        <v>32</v>
      </c>
      <c r="U3444">
        <v>6</v>
      </c>
      <c r="V3444" t="s">
        <v>50</v>
      </c>
      <c r="W3444" t="str">
        <f>TEXT(EHR[[#This Row],[Admission_Date]], "MMM")</f>
        <v>Feb</v>
      </c>
      <c r="X3444">
        <f>MONTH(EHR[[#This Row],[Admission_Date]])</f>
        <v>2</v>
      </c>
    </row>
    <row r="3445" spans="1:24" x14ac:dyDescent="0.25">
      <c r="A3445" t="s">
        <v>3506</v>
      </c>
      <c r="B3445" t="s">
        <v>35</v>
      </c>
      <c r="C3445">
        <v>75</v>
      </c>
      <c r="D3445" t="s">
        <v>24</v>
      </c>
      <c r="E3445" t="s">
        <v>25</v>
      </c>
      <c r="F3445">
        <v>186</v>
      </c>
      <c r="G3445">
        <v>55</v>
      </c>
      <c r="H3445">
        <v>15.9</v>
      </c>
      <c r="I3445" t="s">
        <v>53</v>
      </c>
      <c r="J3445" s="1">
        <v>45663</v>
      </c>
      <c r="K3445" s="1">
        <v>45673</v>
      </c>
      <c r="L3445" t="s">
        <v>65</v>
      </c>
      <c r="M3445" t="s">
        <v>71</v>
      </c>
      <c r="N3445" t="s">
        <v>29</v>
      </c>
      <c r="O3445">
        <v>87</v>
      </c>
      <c r="P3445">
        <v>38.1</v>
      </c>
      <c r="Q3445" t="s">
        <v>41</v>
      </c>
      <c r="R3445" t="s">
        <v>49</v>
      </c>
      <c r="S3445">
        <v>50000</v>
      </c>
      <c r="T3445" t="s">
        <v>66</v>
      </c>
      <c r="U3445">
        <v>10</v>
      </c>
      <c r="V3445" t="s">
        <v>50</v>
      </c>
      <c r="W3445" t="str">
        <f>TEXT(EHR[[#This Row],[Admission_Date]], "MMM")</f>
        <v>Jan</v>
      </c>
      <c r="X3445">
        <f>MONTH(EHR[[#This Row],[Admission_Date]])</f>
        <v>1</v>
      </c>
    </row>
    <row r="3446" spans="1:24" x14ac:dyDescent="0.25">
      <c r="A3446" t="s">
        <v>3507</v>
      </c>
      <c r="B3446" t="s">
        <v>35</v>
      </c>
      <c r="C3446">
        <v>52</v>
      </c>
      <c r="D3446" t="s">
        <v>36</v>
      </c>
      <c r="E3446" t="s">
        <v>37</v>
      </c>
      <c r="F3446">
        <v>155</v>
      </c>
      <c r="G3446">
        <v>108</v>
      </c>
      <c r="H3446">
        <v>45</v>
      </c>
      <c r="I3446" t="s">
        <v>53</v>
      </c>
      <c r="J3446" s="1">
        <v>45747</v>
      </c>
      <c r="K3446" s="1">
        <v>45751</v>
      </c>
      <c r="L3446" t="s">
        <v>65</v>
      </c>
      <c r="M3446" t="s">
        <v>71</v>
      </c>
      <c r="N3446" t="s">
        <v>29</v>
      </c>
      <c r="O3446">
        <v>93</v>
      </c>
      <c r="P3446">
        <v>38.4</v>
      </c>
      <c r="Q3446" t="s">
        <v>57</v>
      </c>
      <c r="R3446" t="s">
        <v>31</v>
      </c>
      <c r="S3446">
        <v>25000</v>
      </c>
      <c r="T3446" t="s">
        <v>43</v>
      </c>
      <c r="U3446">
        <v>4</v>
      </c>
      <c r="V3446" t="s">
        <v>50</v>
      </c>
      <c r="W3446" t="str">
        <f>TEXT(EHR[[#This Row],[Admission_Date]], "MMM")</f>
        <v>Mar</v>
      </c>
      <c r="X3446">
        <f>MONTH(EHR[[#This Row],[Admission_Date]])</f>
        <v>3</v>
      </c>
    </row>
    <row r="3447" spans="1:24" x14ac:dyDescent="0.25">
      <c r="A3447" t="s">
        <v>3508</v>
      </c>
      <c r="B3447" t="s">
        <v>35</v>
      </c>
      <c r="C3447">
        <v>64</v>
      </c>
      <c r="D3447" t="s">
        <v>24</v>
      </c>
      <c r="E3447" t="s">
        <v>37</v>
      </c>
      <c r="F3447">
        <v>174</v>
      </c>
      <c r="G3447">
        <v>109</v>
      </c>
      <c r="H3447">
        <v>36</v>
      </c>
      <c r="I3447" t="s">
        <v>93</v>
      </c>
      <c r="J3447" s="1">
        <v>45749</v>
      </c>
      <c r="K3447" s="1">
        <v>45754</v>
      </c>
      <c r="L3447" t="s">
        <v>65</v>
      </c>
      <c r="M3447" t="s">
        <v>54</v>
      </c>
      <c r="N3447" t="s">
        <v>29</v>
      </c>
      <c r="O3447">
        <v>72</v>
      </c>
      <c r="P3447">
        <v>38.1</v>
      </c>
      <c r="Q3447" t="s">
        <v>30</v>
      </c>
      <c r="R3447" t="s">
        <v>42</v>
      </c>
      <c r="S3447">
        <v>75000</v>
      </c>
      <c r="T3447" t="s">
        <v>32</v>
      </c>
      <c r="U3447">
        <v>5</v>
      </c>
      <c r="V3447" t="s">
        <v>50</v>
      </c>
      <c r="W3447" t="str">
        <f>TEXT(EHR[[#This Row],[Admission_Date]], "MMM")</f>
        <v>Apr</v>
      </c>
      <c r="X3447">
        <f>MONTH(EHR[[#This Row],[Admission_Date]])</f>
        <v>4</v>
      </c>
    </row>
    <row r="3448" spans="1:24" x14ac:dyDescent="0.25">
      <c r="A3448" t="s">
        <v>3509</v>
      </c>
      <c r="B3448" t="s">
        <v>23</v>
      </c>
      <c r="C3448">
        <v>37</v>
      </c>
      <c r="D3448" t="s">
        <v>56</v>
      </c>
      <c r="E3448" t="s">
        <v>37</v>
      </c>
      <c r="F3448">
        <v>174</v>
      </c>
      <c r="G3448">
        <v>87</v>
      </c>
      <c r="H3448">
        <v>28.7</v>
      </c>
      <c r="I3448" t="s">
        <v>38</v>
      </c>
      <c r="J3448" s="1">
        <v>45672</v>
      </c>
      <c r="K3448" s="1">
        <v>45675</v>
      </c>
      <c r="L3448" t="s">
        <v>65</v>
      </c>
      <c r="M3448" t="s">
        <v>54</v>
      </c>
      <c r="N3448" t="s">
        <v>29</v>
      </c>
      <c r="O3448">
        <v>67</v>
      </c>
      <c r="P3448">
        <v>36.6</v>
      </c>
      <c r="Q3448" t="s">
        <v>41</v>
      </c>
      <c r="R3448" t="s">
        <v>49</v>
      </c>
      <c r="S3448">
        <v>50000</v>
      </c>
      <c r="T3448" t="s">
        <v>66</v>
      </c>
      <c r="U3448">
        <v>3</v>
      </c>
      <c r="V3448" t="s">
        <v>33</v>
      </c>
      <c r="W3448" t="str">
        <f>TEXT(EHR[[#This Row],[Admission_Date]], "MMM")</f>
        <v>Jan</v>
      </c>
      <c r="X3448">
        <f>MONTH(EHR[[#This Row],[Admission_Date]])</f>
        <v>1</v>
      </c>
    </row>
    <row r="3449" spans="1:24" x14ac:dyDescent="0.25">
      <c r="A3449" t="s">
        <v>3510</v>
      </c>
      <c r="B3449" t="s">
        <v>23</v>
      </c>
      <c r="C3449">
        <v>38</v>
      </c>
      <c r="D3449" t="s">
        <v>56</v>
      </c>
      <c r="E3449" t="s">
        <v>25</v>
      </c>
      <c r="F3449">
        <v>150</v>
      </c>
      <c r="G3449">
        <v>49</v>
      </c>
      <c r="H3449">
        <v>21.8</v>
      </c>
      <c r="I3449" t="s">
        <v>38</v>
      </c>
      <c r="J3449" s="1">
        <v>46019</v>
      </c>
      <c r="K3449" s="1"/>
      <c r="L3449" t="s">
        <v>65</v>
      </c>
      <c r="M3449" t="s">
        <v>54</v>
      </c>
      <c r="N3449" t="s">
        <v>48</v>
      </c>
      <c r="O3449">
        <v>87</v>
      </c>
      <c r="P3449">
        <v>36.700000000000003</v>
      </c>
      <c r="Q3449" t="s">
        <v>30</v>
      </c>
      <c r="R3449" t="s">
        <v>42</v>
      </c>
      <c r="S3449">
        <v>25000</v>
      </c>
      <c r="T3449" t="s">
        <v>66</v>
      </c>
      <c r="V3449" t="s">
        <v>33</v>
      </c>
      <c r="W3449" t="str">
        <f>TEXT(EHR[[#This Row],[Admission_Date]], "MMM")</f>
        <v>Dec</v>
      </c>
      <c r="X3449">
        <f>MONTH(EHR[[#This Row],[Admission_Date]])</f>
        <v>12</v>
      </c>
    </row>
    <row r="3450" spans="1:24" x14ac:dyDescent="0.25">
      <c r="A3450" t="s">
        <v>3511</v>
      </c>
      <c r="B3450" t="s">
        <v>35</v>
      </c>
      <c r="C3450">
        <v>14</v>
      </c>
      <c r="D3450" t="s">
        <v>36</v>
      </c>
      <c r="E3450" t="s">
        <v>25</v>
      </c>
      <c r="F3450">
        <v>160</v>
      </c>
      <c r="G3450">
        <v>64</v>
      </c>
      <c r="H3450">
        <v>25</v>
      </c>
      <c r="I3450" t="s">
        <v>38</v>
      </c>
      <c r="J3450" s="1">
        <v>45785</v>
      </c>
      <c r="K3450" s="1">
        <v>45790</v>
      </c>
      <c r="L3450" t="s">
        <v>47</v>
      </c>
      <c r="M3450" t="s">
        <v>40</v>
      </c>
      <c r="N3450" t="s">
        <v>48</v>
      </c>
      <c r="O3450">
        <v>61</v>
      </c>
      <c r="P3450">
        <v>38.200000000000003</v>
      </c>
      <c r="Q3450" t="s">
        <v>30</v>
      </c>
      <c r="R3450" t="s">
        <v>42</v>
      </c>
      <c r="S3450">
        <v>25000</v>
      </c>
      <c r="T3450" t="s">
        <v>32</v>
      </c>
      <c r="U3450">
        <v>5</v>
      </c>
      <c r="V3450" t="s">
        <v>61</v>
      </c>
      <c r="W3450" t="str">
        <f>TEXT(EHR[[#This Row],[Admission_Date]], "MMM")</f>
        <v>May</v>
      </c>
      <c r="X3450">
        <f>MONTH(EHR[[#This Row],[Admission_Date]])</f>
        <v>5</v>
      </c>
    </row>
    <row r="3451" spans="1:24" x14ac:dyDescent="0.25">
      <c r="A3451" t="s">
        <v>3512</v>
      </c>
      <c r="B3451" t="s">
        <v>23</v>
      </c>
      <c r="C3451">
        <v>37</v>
      </c>
      <c r="D3451" t="s">
        <v>56</v>
      </c>
      <c r="E3451" t="s">
        <v>37</v>
      </c>
      <c r="F3451">
        <v>154</v>
      </c>
      <c r="G3451">
        <v>48</v>
      </c>
      <c r="H3451">
        <v>20.2</v>
      </c>
      <c r="I3451" t="s">
        <v>26</v>
      </c>
      <c r="J3451" s="1">
        <v>46158</v>
      </c>
      <c r="K3451" s="1">
        <v>46167</v>
      </c>
      <c r="L3451" t="s">
        <v>47</v>
      </c>
      <c r="M3451" t="s">
        <v>60</v>
      </c>
      <c r="N3451" t="s">
        <v>48</v>
      </c>
      <c r="O3451">
        <v>87</v>
      </c>
      <c r="P3451">
        <v>37.6</v>
      </c>
      <c r="Q3451" t="s">
        <v>57</v>
      </c>
      <c r="R3451" t="s">
        <v>31</v>
      </c>
      <c r="S3451">
        <v>75000</v>
      </c>
      <c r="T3451" t="s">
        <v>66</v>
      </c>
      <c r="U3451">
        <v>9</v>
      </c>
      <c r="V3451" t="s">
        <v>33</v>
      </c>
      <c r="W3451" t="str">
        <f>TEXT(EHR[[#This Row],[Admission_Date]], "MMM")</f>
        <v>May</v>
      </c>
      <c r="X3451">
        <f>MONTH(EHR[[#This Row],[Admission_Date]])</f>
        <v>5</v>
      </c>
    </row>
    <row r="3452" spans="1:24" x14ac:dyDescent="0.25">
      <c r="A3452" t="s">
        <v>3513</v>
      </c>
      <c r="B3452" t="s">
        <v>35</v>
      </c>
      <c r="C3452">
        <v>17</v>
      </c>
      <c r="D3452" t="s">
        <v>36</v>
      </c>
      <c r="E3452" t="s">
        <v>37</v>
      </c>
      <c r="F3452">
        <v>155</v>
      </c>
      <c r="G3452">
        <v>88</v>
      </c>
      <c r="H3452">
        <v>36.6</v>
      </c>
      <c r="I3452" t="s">
        <v>93</v>
      </c>
      <c r="J3452" s="1">
        <v>45893</v>
      </c>
      <c r="K3452" s="1">
        <v>45895</v>
      </c>
      <c r="L3452" t="s">
        <v>27</v>
      </c>
      <c r="M3452" t="s">
        <v>60</v>
      </c>
      <c r="N3452" t="s">
        <v>29</v>
      </c>
      <c r="O3452">
        <v>89</v>
      </c>
      <c r="P3452">
        <v>38.200000000000003</v>
      </c>
      <c r="Q3452" t="s">
        <v>57</v>
      </c>
      <c r="R3452" t="s">
        <v>31</v>
      </c>
      <c r="S3452">
        <v>50000</v>
      </c>
      <c r="T3452" t="s">
        <v>43</v>
      </c>
      <c r="U3452">
        <v>2</v>
      </c>
      <c r="V3452" t="s">
        <v>61</v>
      </c>
      <c r="W3452" t="str">
        <f>TEXT(EHR[[#This Row],[Admission_Date]], "MMM")</f>
        <v>Aug</v>
      </c>
      <c r="X3452">
        <f>MONTH(EHR[[#This Row],[Admission_Date]])</f>
        <v>8</v>
      </c>
    </row>
    <row r="3453" spans="1:24" x14ac:dyDescent="0.25">
      <c r="A3453" t="s">
        <v>3514</v>
      </c>
      <c r="B3453" t="s">
        <v>23</v>
      </c>
      <c r="C3453">
        <v>63</v>
      </c>
      <c r="D3453" t="s">
        <v>24</v>
      </c>
      <c r="E3453" t="s">
        <v>25</v>
      </c>
      <c r="F3453">
        <v>169</v>
      </c>
      <c r="G3453">
        <v>67</v>
      </c>
      <c r="H3453">
        <v>23.5</v>
      </c>
      <c r="I3453" t="s">
        <v>93</v>
      </c>
      <c r="J3453" s="1">
        <v>45974</v>
      </c>
      <c r="K3453" s="1">
        <v>45979</v>
      </c>
      <c r="L3453" t="s">
        <v>65</v>
      </c>
      <c r="M3453" t="s">
        <v>71</v>
      </c>
      <c r="N3453" t="s">
        <v>48</v>
      </c>
      <c r="O3453">
        <v>109</v>
      </c>
      <c r="P3453">
        <v>37.299999999999997</v>
      </c>
      <c r="Q3453" t="s">
        <v>57</v>
      </c>
      <c r="R3453" t="s">
        <v>31</v>
      </c>
      <c r="S3453">
        <v>50000</v>
      </c>
      <c r="T3453" t="s">
        <v>66</v>
      </c>
      <c r="U3453">
        <v>5</v>
      </c>
      <c r="V3453" t="s">
        <v>50</v>
      </c>
      <c r="W3453" t="str">
        <f>TEXT(EHR[[#This Row],[Admission_Date]], "MMM")</f>
        <v>Nov</v>
      </c>
      <c r="X3453">
        <f>MONTH(EHR[[#This Row],[Admission_Date]])</f>
        <v>11</v>
      </c>
    </row>
    <row r="3454" spans="1:24" x14ac:dyDescent="0.25">
      <c r="A3454" t="s">
        <v>3515</v>
      </c>
      <c r="B3454" t="s">
        <v>23</v>
      </c>
      <c r="C3454">
        <v>1</v>
      </c>
      <c r="D3454" t="s">
        <v>56</v>
      </c>
      <c r="E3454" t="s">
        <v>37</v>
      </c>
      <c r="F3454">
        <v>190</v>
      </c>
      <c r="G3454">
        <v>101</v>
      </c>
      <c r="H3454">
        <v>28</v>
      </c>
      <c r="I3454" t="s">
        <v>93</v>
      </c>
      <c r="J3454" s="1">
        <v>45741</v>
      </c>
      <c r="K3454" s="1">
        <v>45742</v>
      </c>
      <c r="L3454" t="s">
        <v>27</v>
      </c>
      <c r="M3454" t="s">
        <v>40</v>
      </c>
      <c r="N3454" t="s">
        <v>29</v>
      </c>
      <c r="O3454">
        <v>100</v>
      </c>
      <c r="P3454">
        <v>38.799999999999997</v>
      </c>
      <c r="Q3454" t="s">
        <v>30</v>
      </c>
      <c r="R3454" t="s">
        <v>49</v>
      </c>
      <c r="S3454">
        <v>75000</v>
      </c>
      <c r="T3454" t="s">
        <v>43</v>
      </c>
      <c r="U3454">
        <v>1</v>
      </c>
      <c r="V3454" t="s">
        <v>81</v>
      </c>
      <c r="W3454" t="str">
        <f>TEXT(EHR[[#This Row],[Admission_Date]], "MMM")</f>
        <v>Mar</v>
      </c>
      <c r="X3454">
        <f>MONTH(EHR[[#This Row],[Admission_Date]])</f>
        <v>3</v>
      </c>
    </row>
    <row r="3455" spans="1:24" x14ac:dyDescent="0.25">
      <c r="A3455" t="s">
        <v>3516</v>
      </c>
      <c r="B3455" t="s">
        <v>35</v>
      </c>
      <c r="C3455">
        <v>39</v>
      </c>
      <c r="D3455" t="s">
        <v>56</v>
      </c>
      <c r="E3455" t="s">
        <v>25</v>
      </c>
      <c r="F3455">
        <v>167</v>
      </c>
      <c r="G3455">
        <v>52</v>
      </c>
      <c r="H3455">
        <v>18.600000000000001</v>
      </c>
      <c r="I3455" t="s">
        <v>93</v>
      </c>
      <c r="J3455" s="1">
        <v>46103</v>
      </c>
      <c r="K3455" s="1">
        <v>46109</v>
      </c>
      <c r="L3455" t="s">
        <v>39</v>
      </c>
      <c r="M3455" t="s">
        <v>60</v>
      </c>
      <c r="N3455" t="s">
        <v>48</v>
      </c>
      <c r="O3455">
        <v>92</v>
      </c>
      <c r="P3455">
        <v>37.1</v>
      </c>
      <c r="Q3455" t="s">
        <v>57</v>
      </c>
      <c r="R3455" t="s">
        <v>31</v>
      </c>
      <c r="S3455">
        <v>25000</v>
      </c>
      <c r="T3455" t="s">
        <v>66</v>
      </c>
      <c r="U3455">
        <v>6</v>
      </c>
      <c r="V3455" t="s">
        <v>33</v>
      </c>
      <c r="W3455" t="str">
        <f>TEXT(EHR[[#This Row],[Admission_Date]], "MMM")</f>
        <v>Mar</v>
      </c>
      <c r="X3455">
        <f>MONTH(EHR[[#This Row],[Admission_Date]])</f>
        <v>3</v>
      </c>
    </row>
    <row r="3456" spans="1:24" x14ac:dyDescent="0.25">
      <c r="A3456" t="s">
        <v>3517</v>
      </c>
      <c r="B3456" t="s">
        <v>35</v>
      </c>
      <c r="C3456">
        <v>81</v>
      </c>
      <c r="D3456" t="s">
        <v>24</v>
      </c>
      <c r="E3456" t="s">
        <v>37</v>
      </c>
      <c r="F3456">
        <v>175</v>
      </c>
      <c r="G3456">
        <v>79</v>
      </c>
      <c r="H3456">
        <v>25.8</v>
      </c>
      <c r="I3456" t="s">
        <v>93</v>
      </c>
      <c r="J3456" s="1">
        <v>45955</v>
      </c>
      <c r="K3456" s="1">
        <v>45959</v>
      </c>
      <c r="L3456" t="s">
        <v>47</v>
      </c>
      <c r="M3456" t="s">
        <v>54</v>
      </c>
      <c r="N3456" t="s">
        <v>48</v>
      </c>
      <c r="O3456">
        <v>95</v>
      </c>
      <c r="P3456">
        <v>39</v>
      </c>
      <c r="Q3456" t="s">
        <v>41</v>
      </c>
      <c r="R3456" t="s">
        <v>31</v>
      </c>
      <c r="S3456">
        <v>25000</v>
      </c>
      <c r="T3456" t="s">
        <v>66</v>
      </c>
      <c r="U3456">
        <v>4</v>
      </c>
      <c r="V3456" t="s">
        <v>50</v>
      </c>
      <c r="W3456" t="str">
        <f>TEXT(EHR[[#This Row],[Admission_Date]], "MMM")</f>
        <v>Oct</v>
      </c>
      <c r="X3456">
        <f>MONTH(EHR[[#This Row],[Admission_Date]])</f>
        <v>10</v>
      </c>
    </row>
    <row r="3457" spans="1:24" x14ac:dyDescent="0.25">
      <c r="A3457" t="s">
        <v>3518</v>
      </c>
      <c r="B3457" t="s">
        <v>35</v>
      </c>
      <c r="C3457">
        <v>62</v>
      </c>
      <c r="D3457" t="s">
        <v>24</v>
      </c>
      <c r="E3457" t="s">
        <v>25</v>
      </c>
      <c r="F3457">
        <v>173</v>
      </c>
      <c r="G3457">
        <v>87</v>
      </c>
      <c r="H3457">
        <v>29.1</v>
      </c>
      <c r="I3457" t="s">
        <v>53</v>
      </c>
      <c r="J3457" s="1">
        <v>46190</v>
      </c>
      <c r="K3457" s="1">
        <v>46192</v>
      </c>
      <c r="L3457" t="s">
        <v>27</v>
      </c>
      <c r="M3457" t="s">
        <v>71</v>
      </c>
      <c r="N3457" t="s">
        <v>29</v>
      </c>
      <c r="O3457">
        <v>90</v>
      </c>
      <c r="P3457">
        <v>36.700000000000003</v>
      </c>
      <c r="Q3457" t="s">
        <v>30</v>
      </c>
      <c r="R3457" t="s">
        <v>49</v>
      </c>
      <c r="S3457">
        <v>50000</v>
      </c>
      <c r="T3457" t="s">
        <v>32</v>
      </c>
      <c r="U3457">
        <v>2</v>
      </c>
      <c r="V3457" t="s">
        <v>50</v>
      </c>
      <c r="W3457" t="str">
        <f>TEXT(EHR[[#This Row],[Admission_Date]], "MMM")</f>
        <v>Jun</v>
      </c>
      <c r="X3457">
        <f>MONTH(EHR[[#This Row],[Admission_Date]])</f>
        <v>6</v>
      </c>
    </row>
    <row r="3458" spans="1:24" x14ac:dyDescent="0.25">
      <c r="A3458" t="s">
        <v>3519</v>
      </c>
      <c r="B3458" t="s">
        <v>35</v>
      </c>
      <c r="C3458">
        <v>48</v>
      </c>
      <c r="D3458" t="s">
        <v>56</v>
      </c>
      <c r="E3458" t="s">
        <v>37</v>
      </c>
      <c r="F3458">
        <v>172</v>
      </c>
      <c r="G3458">
        <v>73</v>
      </c>
      <c r="H3458">
        <v>24.7</v>
      </c>
      <c r="I3458" t="s">
        <v>46</v>
      </c>
      <c r="J3458" s="1">
        <v>46158</v>
      </c>
      <c r="K3458" s="1">
        <v>46160</v>
      </c>
      <c r="L3458" t="s">
        <v>59</v>
      </c>
      <c r="M3458" t="s">
        <v>71</v>
      </c>
      <c r="N3458" t="s">
        <v>29</v>
      </c>
      <c r="O3458">
        <v>99</v>
      </c>
      <c r="P3458">
        <v>37.799999999999997</v>
      </c>
      <c r="Q3458" t="s">
        <v>57</v>
      </c>
      <c r="R3458" t="s">
        <v>42</v>
      </c>
      <c r="S3458">
        <v>25000</v>
      </c>
      <c r="T3458" t="s">
        <v>66</v>
      </c>
      <c r="U3458">
        <v>2</v>
      </c>
      <c r="V3458" t="s">
        <v>33</v>
      </c>
      <c r="W3458" t="str">
        <f>TEXT(EHR[[#This Row],[Admission_Date]], "MMM")</f>
        <v>May</v>
      </c>
      <c r="X3458">
        <f>MONTH(EHR[[#This Row],[Admission_Date]])</f>
        <v>5</v>
      </c>
    </row>
    <row r="3459" spans="1:24" x14ac:dyDescent="0.25">
      <c r="A3459" t="s">
        <v>3520</v>
      </c>
      <c r="B3459" t="s">
        <v>23</v>
      </c>
      <c r="C3459">
        <v>22</v>
      </c>
      <c r="D3459" t="s">
        <v>36</v>
      </c>
      <c r="E3459" t="s">
        <v>37</v>
      </c>
      <c r="F3459">
        <v>159</v>
      </c>
      <c r="G3459">
        <v>75</v>
      </c>
      <c r="H3459">
        <v>29.7</v>
      </c>
      <c r="I3459" t="s">
        <v>93</v>
      </c>
      <c r="J3459" s="1">
        <v>46079</v>
      </c>
      <c r="K3459" s="1">
        <v>46083</v>
      </c>
      <c r="L3459" t="s">
        <v>27</v>
      </c>
      <c r="M3459" t="s">
        <v>54</v>
      </c>
      <c r="N3459" t="s">
        <v>29</v>
      </c>
      <c r="O3459">
        <v>86</v>
      </c>
      <c r="P3459">
        <v>36.9</v>
      </c>
      <c r="Q3459" t="s">
        <v>57</v>
      </c>
      <c r="R3459" t="s">
        <v>42</v>
      </c>
      <c r="S3459">
        <v>50000</v>
      </c>
      <c r="T3459" t="s">
        <v>43</v>
      </c>
      <c r="U3459">
        <v>4</v>
      </c>
      <c r="V3459" t="s">
        <v>44</v>
      </c>
      <c r="W3459" t="str">
        <f>TEXT(EHR[[#This Row],[Admission_Date]], "MMM")</f>
        <v>Feb</v>
      </c>
      <c r="X3459">
        <f>MONTH(EHR[[#This Row],[Admission_Date]])</f>
        <v>2</v>
      </c>
    </row>
    <row r="3460" spans="1:24" x14ac:dyDescent="0.25">
      <c r="A3460" t="s">
        <v>3521</v>
      </c>
      <c r="B3460" t="s">
        <v>23</v>
      </c>
      <c r="C3460">
        <v>8</v>
      </c>
      <c r="D3460" t="s">
        <v>56</v>
      </c>
      <c r="E3460" t="s">
        <v>52</v>
      </c>
      <c r="F3460">
        <v>145</v>
      </c>
      <c r="G3460">
        <v>54</v>
      </c>
      <c r="H3460">
        <v>25.7</v>
      </c>
      <c r="I3460" t="s">
        <v>46</v>
      </c>
      <c r="J3460" s="1">
        <v>45916</v>
      </c>
      <c r="K3460" s="1">
        <v>45917</v>
      </c>
      <c r="L3460" t="s">
        <v>47</v>
      </c>
      <c r="M3460" t="s">
        <v>60</v>
      </c>
      <c r="N3460" t="s">
        <v>48</v>
      </c>
      <c r="O3460">
        <v>82</v>
      </c>
      <c r="P3460">
        <v>38.4</v>
      </c>
      <c r="Q3460" t="s">
        <v>30</v>
      </c>
      <c r="R3460" t="s">
        <v>42</v>
      </c>
      <c r="S3460">
        <v>50000</v>
      </c>
      <c r="T3460" t="s">
        <v>32</v>
      </c>
      <c r="U3460">
        <v>1</v>
      </c>
      <c r="V3460" t="s">
        <v>81</v>
      </c>
      <c r="W3460" t="str">
        <f>TEXT(EHR[[#This Row],[Admission_Date]], "MMM")</f>
        <v>Sep</v>
      </c>
      <c r="X3460">
        <f>MONTH(EHR[[#This Row],[Admission_Date]])</f>
        <v>9</v>
      </c>
    </row>
    <row r="3461" spans="1:24" x14ac:dyDescent="0.25">
      <c r="A3461" t="s">
        <v>3522</v>
      </c>
      <c r="B3461" t="s">
        <v>23</v>
      </c>
      <c r="C3461">
        <v>44</v>
      </c>
      <c r="D3461" t="s">
        <v>56</v>
      </c>
      <c r="E3461" t="s">
        <v>52</v>
      </c>
      <c r="F3461">
        <v>173</v>
      </c>
      <c r="G3461">
        <v>110</v>
      </c>
      <c r="H3461">
        <v>36.799999999999997</v>
      </c>
      <c r="I3461" t="s">
        <v>46</v>
      </c>
      <c r="J3461" s="1">
        <v>45716</v>
      </c>
      <c r="K3461" s="1">
        <v>45722</v>
      </c>
      <c r="L3461" t="s">
        <v>47</v>
      </c>
      <c r="M3461" t="s">
        <v>28</v>
      </c>
      <c r="N3461" t="s">
        <v>29</v>
      </c>
      <c r="O3461">
        <v>86</v>
      </c>
      <c r="P3461">
        <v>38.9</v>
      </c>
      <c r="Q3461" t="s">
        <v>41</v>
      </c>
      <c r="R3461" t="s">
        <v>31</v>
      </c>
      <c r="S3461">
        <v>50000</v>
      </c>
      <c r="T3461" t="s">
        <v>32</v>
      </c>
      <c r="U3461">
        <v>6</v>
      </c>
      <c r="V3461" t="s">
        <v>33</v>
      </c>
      <c r="W3461" t="str">
        <f>TEXT(EHR[[#This Row],[Admission_Date]], "MMM")</f>
        <v>Feb</v>
      </c>
      <c r="X3461">
        <f>MONTH(EHR[[#This Row],[Admission_Date]])</f>
        <v>2</v>
      </c>
    </row>
    <row r="3462" spans="1:24" x14ac:dyDescent="0.25">
      <c r="A3462" t="s">
        <v>3523</v>
      </c>
      <c r="B3462" t="s">
        <v>35</v>
      </c>
      <c r="C3462">
        <v>14</v>
      </c>
      <c r="D3462" t="s">
        <v>56</v>
      </c>
      <c r="E3462" t="s">
        <v>52</v>
      </c>
      <c r="F3462">
        <v>149</v>
      </c>
      <c r="G3462">
        <v>109</v>
      </c>
      <c r="H3462">
        <v>49.1</v>
      </c>
      <c r="I3462" t="s">
        <v>38</v>
      </c>
      <c r="J3462" s="1">
        <v>45843</v>
      </c>
      <c r="K3462" s="1">
        <v>45850</v>
      </c>
      <c r="L3462" t="s">
        <v>59</v>
      </c>
      <c r="M3462" t="s">
        <v>71</v>
      </c>
      <c r="N3462" t="s">
        <v>48</v>
      </c>
      <c r="O3462">
        <v>106</v>
      </c>
      <c r="P3462">
        <v>36.700000000000003</v>
      </c>
      <c r="Q3462" t="s">
        <v>30</v>
      </c>
      <c r="R3462" t="s">
        <v>31</v>
      </c>
      <c r="S3462">
        <v>25000</v>
      </c>
      <c r="T3462" t="s">
        <v>32</v>
      </c>
      <c r="U3462">
        <v>7</v>
      </c>
      <c r="V3462" t="s">
        <v>61</v>
      </c>
      <c r="W3462" t="str">
        <f>TEXT(EHR[[#This Row],[Admission_Date]], "MMM")</f>
        <v>Jul</v>
      </c>
      <c r="X3462">
        <f>MONTH(EHR[[#This Row],[Admission_Date]])</f>
        <v>7</v>
      </c>
    </row>
    <row r="3463" spans="1:24" x14ac:dyDescent="0.25">
      <c r="A3463" t="s">
        <v>3524</v>
      </c>
      <c r="B3463" t="s">
        <v>35</v>
      </c>
      <c r="C3463">
        <v>47</v>
      </c>
      <c r="D3463" t="s">
        <v>56</v>
      </c>
      <c r="E3463" t="s">
        <v>52</v>
      </c>
      <c r="F3463">
        <v>178</v>
      </c>
      <c r="G3463">
        <v>51</v>
      </c>
      <c r="H3463">
        <v>16.100000000000001</v>
      </c>
      <c r="I3463" t="s">
        <v>38</v>
      </c>
      <c r="J3463" s="1">
        <v>46140</v>
      </c>
      <c r="K3463" s="1">
        <v>46147</v>
      </c>
      <c r="L3463" t="s">
        <v>65</v>
      </c>
      <c r="M3463" t="s">
        <v>60</v>
      </c>
      <c r="N3463" t="s">
        <v>48</v>
      </c>
      <c r="O3463">
        <v>70</v>
      </c>
      <c r="P3463">
        <v>36.4</v>
      </c>
      <c r="Q3463" t="s">
        <v>57</v>
      </c>
      <c r="R3463" t="s">
        <v>49</v>
      </c>
      <c r="S3463">
        <v>75000</v>
      </c>
      <c r="T3463" t="s">
        <v>32</v>
      </c>
      <c r="U3463">
        <v>7</v>
      </c>
      <c r="V3463" t="s">
        <v>33</v>
      </c>
      <c r="W3463" t="str">
        <f>TEXT(EHR[[#This Row],[Admission_Date]], "MMM")</f>
        <v>Apr</v>
      </c>
      <c r="X3463">
        <f>MONTH(EHR[[#This Row],[Admission_Date]])</f>
        <v>4</v>
      </c>
    </row>
    <row r="3464" spans="1:24" x14ac:dyDescent="0.25">
      <c r="A3464" t="s">
        <v>3525</v>
      </c>
      <c r="B3464" t="s">
        <v>35</v>
      </c>
      <c r="C3464">
        <v>78</v>
      </c>
      <c r="D3464" t="s">
        <v>56</v>
      </c>
      <c r="E3464" t="s">
        <v>25</v>
      </c>
      <c r="F3464">
        <v>153</v>
      </c>
      <c r="G3464">
        <v>46</v>
      </c>
      <c r="H3464">
        <v>19.7</v>
      </c>
      <c r="I3464" t="s">
        <v>26</v>
      </c>
      <c r="J3464" s="1">
        <v>45737</v>
      </c>
      <c r="K3464" s="1">
        <v>45747</v>
      </c>
      <c r="L3464" t="s">
        <v>39</v>
      </c>
      <c r="M3464" t="s">
        <v>28</v>
      </c>
      <c r="N3464" t="s">
        <v>48</v>
      </c>
      <c r="O3464">
        <v>91</v>
      </c>
      <c r="P3464">
        <v>37.799999999999997</v>
      </c>
      <c r="Q3464" t="s">
        <v>41</v>
      </c>
      <c r="R3464" t="s">
        <v>42</v>
      </c>
      <c r="S3464">
        <v>25000</v>
      </c>
      <c r="T3464" t="s">
        <v>32</v>
      </c>
      <c r="U3464">
        <v>10</v>
      </c>
      <c r="V3464" t="s">
        <v>50</v>
      </c>
      <c r="W3464" t="str">
        <f>TEXT(EHR[[#This Row],[Admission_Date]], "MMM")</f>
        <v>Mar</v>
      </c>
      <c r="X3464">
        <f>MONTH(EHR[[#This Row],[Admission_Date]])</f>
        <v>3</v>
      </c>
    </row>
    <row r="3465" spans="1:24" x14ac:dyDescent="0.25">
      <c r="A3465" t="s">
        <v>3526</v>
      </c>
      <c r="B3465" t="s">
        <v>35</v>
      </c>
      <c r="C3465">
        <v>50</v>
      </c>
      <c r="D3465" t="s">
        <v>56</v>
      </c>
      <c r="E3465" t="s">
        <v>37</v>
      </c>
      <c r="F3465">
        <v>158</v>
      </c>
      <c r="G3465">
        <v>95</v>
      </c>
      <c r="H3465">
        <v>38.1</v>
      </c>
      <c r="I3465" t="s">
        <v>93</v>
      </c>
      <c r="J3465" s="1">
        <v>45760</v>
      </c>
      <c r="K3465" s="1">
        <v>45767</v>
      </c>
      <c r="L3465" t="s">
        <v>47</v>
      </c>
      <c r="M3465" t="s">
        <v>40</v>
      </c>
      <c r="N3465" t="s">
        <v>29</v>
      </c>
      <c r="O3465">
        <v>103</v>
      </c>
      <c r="P3465">
        <v>37.299999999999997</v>
      </c>
      <c r="Q3465" t="s">
        <v>41</v>
      </c>
      <c r="R3465" t="s">
        <v>42</v>
      </c>
      <c r="S3465">
        <v>75000</v>
      </c>
      <c r="T3465" t="s">
        <v>32</v>
      </c>
      <c r="U3465">
        <v>7</v>
      </c>
      <c r="V3465" t="s">
        <v>33</v>
      </c>
      <c r="W3465" t="str">
        <f>TEXT(EHR[[#This Row],[Admission_Date]], "MMM")</f>
        <v>Apr</v>
      </c>
      <c r="X3465">
        <f>MONTH(EHR[[#This Row],[Admission_Date]])</f>
        <v>4</v>
      </c>
    </row>
    <row r="3466" spans="1:24" x14ac:dyDescent="0.25">
      <c r="A3466" t="s">
        <v>3527</v>
      </c>
      <c r="B3466" t="s">
        <v>35</v>
      </c>
      <c r="C3466">
        <v>5</v>
      </c>
      <c r="D3466" t="s">
        <v>73</v>
      </c>
      <c r="E3466" t="s">
        <v>25</v>
      </c>
      <c r="F3466">
        <v>166</v>
      </c>
      <c r="G3466">
        <v>82</v>
      </c>
      <c r="H3466">
        <v>29.8</v>
      </c>
      <c r="I3466" t="s">
        <v>53</v>
      </c>
      <c r="J3466" s="1">
        <v>46002</v>
      </c>
      <c r="K3466" s="1">
        <v>46005</v>
      </c>
      <c r="L3466" t="s">
        <v>47</v>
      </c>
      <c r="M3466" t="s">
        <v>28</v>
      </c>
      <c r="N3466" t="s">
        <v>48</v>
      </c>
      <c r="O3466">
        <v>70</v>
      </c>
      <c r="P3466">
        <v>37.9</v>
      </c>
      <c r="Q3466" t="s">
        <v>57</v>
      </c>
      <c r="R3466" t="s">
        <v>49</v>
      </c>
      <c r="S3466">
        <v>50000</v>
      </c>
      <c r="T3466" t="s">
        <v>43</v>
      </c>
      <c r="U3466">
        <v>3</v>
      </c>
      <c r="V3466" t="s">
        <v>81</v>
      </c>
      <c r="W3466" t="str">
        <f>TEXT(EHR[[#This Row],[Admission_Date]], "MMM")</f>
        <v>Dec</v>
      </c>
      <c r="X3466">
        <f>MONTH(EHR[[#This Row],[Admission_Date]])</f>
        <v>12</v>
      </c>
    </row>
    <row r="3467" spans="1:24" x14ac:dyDescent="0.25">
      <c r="A3467" t="s">
        <v>3528</v>
      </c>
      <c r="B3467" t="s">
        <v>23</v>
      </c>
      <c r="C3467">
        <v>43</v>
      </c>
      <c r="D3467" t="s">
        <v>36</v>
      </c>
      <c r="E3467" t="s">
        <v>25</v>
      </c>
      <c r="F3467">
        <v>186</v>
      </c>
      <c r="G3467">
        <v>58</v>
      </c>
      <c r="H3467">
        <v>16.8</v>
      </c>
      <c r="I3467" t="s">
        <v>26</v>
      </c>
      <c r="J3467" s="1">
        <v>45803</v>
      </c>
      <c r="K3467" s="1">
        <v>45806</v>
      </c>
      <c r="L3467" t="s">
        <v>39</v>
      </c>
      <c r="M3467" t="s">
        <v>54</v>
      </c>
      <c r="N3467" t="s">
        <v>48</v>
      </c>
      <c r="O3467">
        <v>103</v>
      </c>
      <c r="P3467">
        <v>37.700000000000003</v>
      </c>
      <c r="Q3467" t="s">
        <v>41</v>
      </c>
      <c r="R3467" t="s">
        <v>49</v>
      </c>
      <c r="S3467">
        <v>25000</v>
      </c>
      <c r="T3467" t="s">
        <v>43</v>
      </c>
      <c r="U3467">
        <v>3</v>
      </c>
      <c r="V3467" t="s">
        <v>33</v>
      </c>
      <c r="W3467" t="str">
        <f>TEXT(EHR[[#This Row],[Admission_Date]], "MMM")</f>
        <v>May</v>
      </c>
      <c r="X3467">
        <f>MONTH(EHR[[#This Row],[Admission_Date]])</f>
        <v>5</v>
      </c>
    </row>
    <row r="3468" spans="1:24" x14ac:dyDescent="0.25">
      <c r="A3468" t="s">
        <v>3529</v>
      </c>
      <c r="B3468" t="s">
        <v>23</v>
      </c>
      <c r="C3468">
        <v>2</v>
      </c>
      <c r="D3468" t="s">
        <v>56</v>
      </c>
      <c r="E3468" t="s">
        <v>52</v>
      </c>
      <c r="F3468">
        <v>167</v>
      </c>
      <c r="G3468">
        <v>105</v>
      </c>
      <c r="H3468">
        <v>37.6</v>
      </c>
      <c r="I3468" t="s">
        <v>38</v>
      </c>
      <c r="J3468" s="1">
        <v>45917</v>
      </c>
      <c r="K3468" s="1">
        <v>45920</v>
      </c>
      <c r="L3468" t="s">
        <v>39</v>
      </c>
      <c r="M3468" t="s">
        <v>54</v>
      </c>
      <c r="N3468" t="s">
        <v>48</v>
      </c>
      <c r="O3468">
        <v>88</v>
      </c>
      <c r="P3468">
        <v>36.9</v>
      </c>
      <c r="Q3468" t="s">
        <v>30</v>
      </c>
      <c r="R3468" t="s">
        <v>31</v>
      </c>
      <c r="S3468">
        <v>50000</v>
      </c>
      <c r="T3468" t="s">
        <v>32</v>
      </c>
      <c r="U3468">
        <v>3</v>
      </c>
      <c r="V3468" t="s">
        <v>81</v>
      </c>
      <c r="W3468" t="str">
        <f>TEXT(EHR[[#This Row],[Admission_Date]], "MMM")</f>
        <v>Sep</v>
      </c>
      <c r="X3468">
        <f>MONTH(EHR[[#This Row],[Admission_Date]])</f>
        <v>9</v>
      </c>
    </row>
    <row r="3469" spans="1:24" x14ac:dyDescent="0.25">
      <c r="A3469" t="s">
        <v>3530</v>
      </c>
      <c r="B3469" t="s">
        <v>35</v>
      </c>
      <c r="C3469">
        <v>37</v>
      </c>
      <c r="D3469" t="s">
        <v>24</v>
      </c>
      <c r="E3469" t="s">
        <v>25</v>
      </c>
      <c r="F3469">
        <v>145</v>
      </c>
      <c r="G3469">
        <v>59</v>
      </c>
      <c r="H3469">
        <v>28.1</v>
      </c>
      <c r="I3469" t="s">
        <v>53</v>
      </c>
      <c r="J3469" s="1">
        <v>46069</v>
      </c>
      <c r="K3469" s="1">
        <v>46079</v>
      </c>
      <c r="L3469" t="s">
        <v>39</v>
      </c>
      <c r="M3469" t="s">
        <v>71</v>
      </c>
      <c r="N3469" t="s">
        <v>29</v>
      </c>
      <c r="O3469">
        <v>67</v>
      </c>
      <c r="P3469">
        <v>36.6</v>
      </c>
      <c r="Q3469" t="s">
        <v>57</v>
      </c>
      <c r="R3469" t="s">
        <v>31</v>
      </c>
      <c r="S3469">
        <v>75000</v>
      </c>
      <c r="T3469" t="s">
        <v>66</v>
      </c>
      <c r="U3469">
        <v>10</v>
      </c>
      <c r="V3469" t="s">
        <v>33</v>
      </c>
      <c r="W3469" t="str">
        <f>TEXT(EHR[[#This Row],[Admission_Date]], "MMM")</f>
        <v>Feb</v>
      </c>
      <c r="X3469">
        <f>MONTH(EHR[[#This Row],[Admission_Date]])</f>
        <v>2</v>
      </c>
    </row>
    <row r="3470" spans="1:24" x14ac:dyDescent="0.25">
      <c r="A3470" t="s">
        <v>3531</v>
      </c>
      <c r="B3470" t="s">
        <v>23</v>
      </c>
      <c r="C3470">
        <v>79</v>
      </c>
      <c r="D3470" t="s">
        <v>73</v>
      </c>
      <c r="E3470" t="s">
        <v>37</v>
      </c>
      <c r="F3470">
        <v>175</v>
      </c>
      <c r="G3470">
        <v>63</v>
      </c>
      <c r="H3470">
        <v>20.6</v>
      </c>
      <c r="I3470" t="s">
        <v>38</v>
      </c>
      <c r="J3470" s="1">
        <v>46121</v>
      </c>
      <c r="K3470" s="1">
        <v>46126</v>
      </c>
      <c r="L3470" t="s">
        <v>39</v>
      </c>
      <c r="M3470" t="s">
        <v>54</v>
      </c>
      <c r="N3470" t="s">
        <v>48</v>
      </c>
      <c r="O3470">
        <v>82</v>
      </c>
      <c r="P3470">
        <v>37.6</v>
      </c>
      <c r="Q3470" t="s">
        <v>57</v>
      </c>
      <c r="R3470" t="s">
        <v>42</v>
      </c>
      <c r="S3470">
        <v>50000</v>
      </c>
      <c r="T3470" t="s">
        <v>66</v>
      </c>
      <c r="U3470">
        <v>5</v>
      </c>
      <c r="V3470" t="s">
        <v>50</v>
      </c>
      <c r="W3470" t="str">
        <f>TEXT(EHR[[#This Row],[Admission_Date]], "MMM")</f>
        <v>Apr</v>
      </c>
      <c r="X3470">
        <f>MONTH(EHR[[#This Row],[Admission_Date]])</f>
        <v>4</v>
      </c>
    </row>
    <row r="3471" spans="1:24" x14ac:dyDescent="0.25">
      <c r="A3471" t="s">
        <v>3532</v>
      </c>
      <c r="B3471" t="s">
        <v>35</v>
      </c>
      <c r="C3471">
        <v>57</v>
      </c>
      <c r="D3471" t="s">
        <v>73</v>
      </c>
      <c r="E3471" t="s">
        <v>52</v>
      </c>
      <c r="F3471">
        <v>147</v>
      </c>
      <c r="G3471">
        <v>71</v>
      </c>
      <c r="H3471">
        <v>32.9</v>
      </c>
      <c r="I3471" t="s">
        <v>26</v>
      </c>
      <c r="J3471" s="1">
        <v>45928</v>
      </c>
      <c r="K3471" s="1">
        <v>45929</v>
      </c>
      <c r="L3471" t="s">
        <v>39</v>
      </c>
      <c r="M3471" t="s">
        <v>40</v>
      </c>
      <c r="N3471" t="s">
        <v>48</v>
      </c>
      <c r="O3471">
        <v>60</v>
      </c>
      <c r="P3471">
        <v>38.799999999999997</v>
      </c>
      <c r="Q3471" t="s">
        <v>30</v>
      </c>
      <c r="R3471" t="s">
        <v>42</v>
      </c>
      <c r="S3471">
        <v>75000</v>
      </c>
      <c r="T3471" t="s">
        <v>66</v>
      </c>
      <c r="U3471">
        <v>1</v>
      </c>
      <c r="V3471" t="s">
        <v>50</v>
      </c>
      <c r="W3471" t="str">
        <f>TEXT(EHR[[#This Row],[Admission_Date]], "MMM")</f>
        <v>Sep</v>
      </c>
      <c r="X3471">
        <f>MONTH(EHR[[#This Row],[Admission_Date]])</f>
        <v>9</v>
      </c>
    </row>
    <row r="3472" spans="1:24" x14ac:dyDescent="0.25">
      <c r="A3472" t="s">
        <v>3533</v>
      </c>
      <c r="B3472" t="s">
        <v>23</v>
      </c>
      <c r="C3472">
        <v>14</v>
      </c>
      <c r="D3472" t="s">
        <v>73</v>
      </c>
      <c r="E3472" t="s">
        <v>37</v>
      </c>
      <c r="F3472">
        <v>151</v>
      </c>
      <c r="G3472">
        <v>85</v>
      </c>
      <c r="H3472">
        <v>37.299999999999997</v>
      </c>
      <c r="I3472" t="s">
        <v>46</v>
      </c>
      <c r="J3472" s="1">
        <v>46002</v>
      </c>
      <c r="K3472" s="1">
        <v>46006</v>
      </c>
      <c r="L3472" t="s">
        <v>65</v>
      </c>
      <c r="M3472" t="s">
        <v>54</v>
      </c>
      <c r="N3472" t="s">
        <v>48</v>
      </c>
      <c r="O3472">
        <v>97</v>
      </c>
      <c r="P3472">
        <v>38.200000000000003</v>
      </c>
      <c r="Q3472" t="s">
        <v>41</v>
      </c>
      <c r="R3472" t="s">
        <v>42</v>
      </c>
      <c r="S3472">
        <v>25000</v>
      </c>
      <c r="T3472" t="s">
        <v>43</v>
      </c>
      <c r="U3472">
        <v>4</v>
      </c>
      <c r="V3472" t="s">
        <v>61</v>
      </c>
      <c r="W3472" t="str">
        <f>TEXT(EHR[[#This Row],[Admission_Date]], "MMM")</f>
        <v>Dec</v>
      </c>
      <c r="X3472">
        <f>MONTH(EHR[[#This Row],[Admission_Date]])</f>
        <v>12</v>
      </c>
    </row>
    <row r="3473" spans="1:24" x14ac:dyDescent="0.25">
      <c r="A3473" t="s">
        <v>3534</v>
      </c>
      <c r="B3473" t="s">
        <v>35</v>
      </c>
      <c r="C3473">
        <v>77</v>
      </c>
      <c r="D3473" t="s">
        <v>73</v>
      </c>
      <c r="E3473" t="s">
        <v>25</v>
      </c>
      <c r="F3473">
        <v>165</v>
      </c>
      <c r="G3473">
        <v>84</v>
      </c>
      <c r="H3473">
        <v>30.9</v>
      </c>
      <c r="I3473" t="s">
        <v>46</v>
      </c>
      <c r="J3473" s="1">
        <v>46177</v>
      </c>
      <c r="K3473" s="1">
        <v>46180</v>
      </c>
      <c r="L3473" t="s">
        <v>47</v>
      </c>
      <c r="M3473" t="s">
        <v>40</v>
      </c>
      <c r="N3473" t="s">
        <v>29</v>
      </c>
      <c r="O3473">
        <v>97</v>
      </c>
      <c r="P3473">
        <v>37</v>
      </c>
      <c r="Q3473" t="s">
        <v>41</v>
      </c>
      <c r="R3473" t="s">
        <v>42</v>
      </c>
      <c r="S3473">
        <v>50000</v>
      </c>
      <c r="T3473" t="s">
        <v>32</v>
      </c>
      <c r="U3473">
        <v>3</v>
      </c>
      <c r="V3473" t="s">
        <v>50</v>
      </c>
      <c r="W3473" t="str">
        <f>TEXT(EHR[[#This Row],[Admission_Date]], "MMM")</f>
        <v>Jun</v>
      </c>
      <c r="X3473">
        <f>MONTH(EHR[[#This Row],[Admission_Date]])</f>
        <v>6</v>
      </c>
    </row>
    <row r="3474" spans="1:24" x14ac:dyDescent="0.25">
      <c r="A3474" t="s">
        <v>3535</v>
      </c>
      <c r="B3474" t="s">
        <v>35</v>
      </c>
      <c r="C3474">
        <v>31</v>
      </c>
      <c r="D3474" t="s">
        <v>24</v>
      </c>
      <c r="E3474" t="s">
        <v>25</v>
      </c>
      <c r="F3474">
        <v>168</v>
      </c>
      <c r="G3474">
        <v>92</v>
      </c>
      <c r="H3474">
        <v>32.6</v>
      </c>
      <c r="I3474" t="s">
        <v>53</v>
      </c>
      <c r="J3474" s="1">
        <v>46063</v>
      </c>
      <c r="K3474" s="1">
        <v>46069</v>
      </c>
      <c r="L3474" t="s">
        <v>59</v>
      </c>
      <c r="M3474" t="s">
        <v>71</v>
      </c>
      <c r="N3474" t="s">
        <v>29</v>
      </c>
      <c r="O3474">
        <v>94</v>
      </c>
      <c r="P3474">
        <v>37.299999999999997</v>
      </c>
      <c r="Q3474" t="s">
        <v>30</v>
      </c>
      <c r="R3474" t="s">
        <v>49</v>
      </c>
      <c r="S3474">
        <v>25000</v>
      </c>
      <c r="T3474" t="s">
        <v>66</v>
      </c>
      <c r="U3474">
        <v>6</v>
      </c>
      <c r="V3474" t="s">
        <v>44</v>
      </c>
      <c r="W3474" t="str">
        <f>TEXT(EHR[[#This Row],[Admission_Date]], "MMM")</f>
        <v>Feb</v>
      </c>
      <c r="X3474">
        <f>MONTH(EHR[[#This Row],[Admission_Date]])</f>
        <v>2</v>
      </c>
    </row>
    <row r="3475" spans="1:24" x14ac:dyDescent="0.25">
      <c r="A3475" t="s">
        <v>3536</v>
      </c>
      <c r="B3475" t="s">
        <v>23</v>
      </c>
      <c r="C3475">
        <v>21</v>
      </c>
      <c r="D3475" t="s">
        <v>56</v>
      </c>
      <c r="E3475" t="s">
        <v>52</v>
      </c>
      <c r="F3475">
        <v>183</v>
      </c>
      <c r="G3475">
        <v>109</v>
      </c>
      <c r="H3475">
        <v>32.5</v>
      </c>
      <c r="I3475" t="s">
        <v>26</v>
      </c>
      <c r="J3475" s="1">
        <v>45969</v>
      </c>
      <c r="K3475" s="1">
        <v>45971</v>
      </c>
      <c r="L3475" t="s">
        <v>65</v>
      </c>
      <c r="M3475" t="s">
        <v>28</v>
      </c>
      <c r="N3475" t="s">
        <v>29</v>
      </c>
      <c r="O3475">
        <v>60</v>
      </c>
      <c r="P3475">
        <v>37.5</v>
      </c>
      <c r="Q3475" t="s">
        <v>30</v>
      </c>
      <c r="R3475" t="s">
        <v>42</v>
      </c>
      <c r="S3475">
        <v>75000</v>
      </c>
      <c r="T3475" t="s">
        <v>66</v>
      </c>
      <c r="U3475">
        <v>2</v>
      </c>
      <c r="V3475" t="s">
        <v>44</v>
      </c>
      <c r="W3475" t="str">
        <f>TEXT(EHR[[#This Row],[Admission_Date]], "MMM")</f>
        <v>Nov</v>
      </c>
      <c r="X3475">
        <f>MONTH(EHR[[#This Row],[Admission_Date]])</f>
        <v>11</v>
      </c>
    </row>
    <row r="3476" spans="1:24" x14ac:dyDescent="0.25">
      <c r="A3476" t="s">
        <v>3537</v>
      </c>
      <c r="B3476" t="s">
        <v>23</v>
      </c>
      <c r="C3476">
        <v>2</v>
      </c>
      <c r="D3476" t="s">
        <v>24</v>
      </c>
      <c r="E3476" t="s">
        <v>37</v>
      </c>
      <c r="F3476">
        <v>155</v>
      </c>
      <c r="G3476">
        <v>75</v>
      </c>
      <c r="H3476">
        <v>31.2</v>
      </c>
      <c r="I3476" t="s">
        <v>38</v>
      </c>
      <c r="J3476" s="1">
        <v>46017</v>
      </c>
      <c r="K3476" s="1">
        <v>46022</v>
      </c>
      <c r="L3476" t="s">
        <v>47</v>
      </c>
      <c r="M3476" t="s">
        <v>28</v>
      </c>
      <c r="N3476" t="s">
        <v>48</v>
      </c>
      <c r="O3476">
        <v>78</v>
      </c>
      <c r="P3476">
        <v>36.5</v>
      </c>
      <c r="Q3476" t="s">
        <v>30</v>
      </c>
      <c r="R3476" t="s">
        <v>42</v>
      </c>
      <c r="S3476">
        <v>50000</v>
      </c>
      <c r="T3476" t="s">
        <v>66</v>
      </c>
      <c r="U3476">
        <v>5</v>
      </c>
      <c r="V3476" t="s">
        <v>81</v>
      </c>
      <c r="W3476" t="str">
        <f>TEXT(EHR[[#This Row],[Admission_Date]], "MMM")</f>
        <v>Dec</v>
      </c>
      <c r="X3476">
        <f>MONTH(EHR[[#This Row],[Admission_Date]])</f>
        <v>12</v>
      </c>
    </row>
    <row r="3477" spans="1:24" x14ac:dyDescent="0.25">
      <c r="A3477" t="s">
        <v>3538</v>
      </c>
      <c r="B3477" t="s">
        <v>23</v>
      </c>
      <c r="C3477">
        <v>82</v>
      </c>
      <c r="D3477" t="s">
        <v>36</v>
      </c>
      <c r="E3477" t="s">
        <v>52</v>
      </c>
      <c r="F3477">
        <v>189</v>
      </c>
      <c r="G3477">
        <v>70</v>
      </c>
      <c r="H3477">
        <v>19.600000000000001</v>
      </c>
      <c r="I3477" t="s">
        <v>53</v>
      </c>
      <c r="J3477" s="1">
        <v>46136</v>
      </c>
      <c r="K3477" s="1">
        <v>46142</v>
      </c>
      <c r="L3477" t="s">
        <v>27</v>
      </c>
      <c r="M3477" t="s">
        <v>54</v>
      </c>
      <c r="N3477" t="s">
        <v>48</v>
      </c>
      <c r="O3477">
        <v>106</v>
      </c>
      <c r="P3477">
        <v>38.799999999999997</v>
      </c>
      <c r="Q3477" t="s">
        <v>30</v>
      </c>
      <c r="R3477" t="s">
        <v>49</v>
      </c>
      <c r="S3477">
        <v>50000</v>
      </c>
      <c r="T3477" t="s">
        <v>43</v>
      </c>
      <c r="U3477">
        <v>6</v>
      </c>
      <c r="V3477" t="s">
        <v>50</v>
      </c>
      <c r="W3477" t="str">
        <f>TEXT(EHR[[#This Row],[Admission_Date]], "MMM")</f>
        <v>Apr</v>
      </c>
      <c r="X3477">
        <f>MONTH(EHR[[#This Row],[Admission_Date]])</f>
        <v>4</v>
      </c>
    </row>
    <row r="3478" spans="1:24" x14ac:dyDescent="0.25">
      <c r="A3478" t="s">
        <v>3539</v>
      </c>
      <c r="B3478" t="s">
        <v>35</v>
      </c>
      <c r="C3478">
        <v>44</v>
      </c>
      <c r="D3478" t="s">
        <v>73</v>
      </c>
      <c r="E3478" t="s">
        <v>37</v>
      </c>
      <c r="F3478">
        <v>167</v>
      </c>
      <c r="G3478">
        <v>77</v>
      </c>
      <c r="H3478">
        <v>27.6</v>
      </c>
      <c r="I3478" t="s">
        <v>38</v>
      </c>
      <c r="J3478" s="1">
        <v>45887</v>
      </c>
      <c r="K3478" s="1">
        <v>45894</v>
      </c>
      <c r="L3478" t="s">
        <v>47</v>
      </c>
      <c r="M3478" t="s">
        <v>71</v>
      </c>
      <c r="N3478" t="s">
        <v>29</v>
      </c>
      <c r="O3478">
        <v>94</v>
      </c>
      <c r="P3478">
        <v>36.9</v>
      </c>
      <c r="Q3478" t="s">
        <v>57</v>
      </c>
      <c r="R3478" t="s">
        <v>42</v>
      </c>
      <c r="S3478">
        <v>25000</v>
      </c>
      <c r="T3478" t="s">
        <v>43</v>
      </c>
      <c r="U3478">
        <v>7</v>
      </c>
      <c r="V3478" t="s">
        <v>33</v>
      </c>
      <c r="W3478" t="str">
        <f>TEXT(EHR[[#This Row],[Admission_Date]], "MMM")</f>
        <v>Aug</v>
      </c>
      <c r="X3478">
        <f>MONTH(EHR[[#This Row],[Admission_Date]])</f>
        <v>8</v>
      </c>
    </row>
    <row r="3479" spans="1:24" x14ac:dyDescent="0.25">
      <c r="A3479" t="s">
        <v>3540</v>
      </c>
      <c r="B3479" t="s">
        <v>35</v>
      </c>
      <c r="C3479">
        <v>42</v>
      </c>
      <c r="D3479" t="s">
        <v>56</v>
      </c>
      <c r="E3479" t="s">
        <v>52</v>
      </c>
      <c r="F3479">
        <v>170</v>
      </c>
      <c r="G3479">
        <v>72</v>
      </c>
      <c r="H3479">
        <v>24.9</v>
      </c>
      <c r="I3479" t="s">
        <v>93</v>
      </c>
      <c r="J3479" s="1">
        <v>45903</v>
      </c>
      <c r="K3479" s="1">
        <v>45905</v>
      </c>
      <c r="L3479" t="s">
        <v>39</v>
      </c>
      <c r="M3479" t="s">
        <v>28</v>
      </c>
      <c r="N3479" t="s">
        <v>29</v>
      </c>
      <c r="O3479">
        <v>107</v>
      </c>
      <c r="P3479">
        <v>37.5</v>
      </c>
      <c r="Q3479" t="s">
        <v>57</v>
      </c>
      <c r="R3479" t="s">
        <v>49</v>
      </c>
      <c r="S3479">
        <v>75000</v>
      </c>
      <c r="T3479" t="s">
        <v>66</v>
      </c>
      <c r="U3479">
        <v>2</v>
      </c>
      <c r="V3479" t="s">
        <v>33</v>
      </c>
      <c r="W3479" t="str">
        <f>TEXT(EHR[[#This Row],[Admission_Date]], "MMM")</f>
        <v>Sep</v>
      </c>
      <c r="X3479">
        <f>MONTH(EHR[[#This Row],[Admission_Date]])</f>
        <v>9</v>
      </c>
    </row>
    <row r="3480" spans="1:24" x14ac:dyDescent="0.25">
      <c r="A3480" t="s">
        <v>3541</v>
      </c>
      <c r="B3480" t="s">
        <v>35</v>
      </c>
      <c r="C3480">
        <v>21</v>
      </c>
      <c r="D3480" t="s">
        <v>56</v>
      </c>
      <c r="E3480" t="s">
        <v>52</v>
      </c>
      <c r="F3480">
        <v>155</v>
      </c>
      <c r="G3480">
        <v>48</v>
      </c>
      <c r="H3480">
        <v>20</v>
      </c>
      <c r="I3480" t="s">
        <v>93</v>
      </c>
      <c r="J3480" s="1">
        <v>45829</v>
      </c>
      <c r="K3480" s="1">
        <v>45835</v>
      </c>
      <c r="L3480" t="s">
        <v>39</v>
      </c>
      <c r="M3480" t="s">
        <v>40</v>
      </c>
      <c r="N3480" t="s">
        <v>29</v>
      </c>
      <c r="O3480">
        <v>99</v>
      </c>
      <c r="P3480">
        <v>36.700000000000003</v>
      </c>
      <c r="Q3480" t="s">
        <v>57</v>
      </c>
      <c r="R3480" t="s">
        <v>49</v>
      </c>
      <c r="S3480">
        <v>75000</v>
      </c>
      <c r="T3480" t="s">
        <v>43</v>
      </c>
      <c r="U3480">
        <v>6</v>
      </c>
      <c r="V3480" t="s">
        <v>44</v>
      </c>
      <c r="W3480" t="str">
        <f>TEXT(EHR[[#This Row],[Admission_Date]], "MMM")</f>
        <v>Jun</v>
      </c>
      <c r="X3480">
        <f>MONTH(EHR[[#This Row],[Admission_Date]])</f>
        <v>6</v>
      </c>
    </row>
    <row r="3481" spans="1:24" x14ac:dyDescent="0.25">
      <c r="A3481" t="s">
        <v>3542</v>
      </c>
      <c r="B3481" t="s">
        <v>23</v>
      </c>
      <c r="C3481">
        <v>48</v>
      </c>
      <c r="D3481" t="s">
        <v>24</v>
      </c>
      <c r="E3481" t="s">
        <v>25</v>
      </c>
      <c r="F3481">
        <v>152</v>
      </c>
      <c r="G3481">
        <v>62</v>
      </c>
      <c r="H3481">
        <v>26.8</v>
      </c>
      <c r="I3481" t="s">
        <v>93</v>
      </c>
      <c r="J3481" s="1">
        <v>46052</v>
      </c>
      <c r="K3481" s="1"/>
      <c r="L3481" t="s">
        <v>39</v>
      </c>
      <c r="M3481" t="s">
        <v>60</v>
      </c>
      <c r="N3481" t="s">
        <v>29</v>
      </c>
      <c r="O3481">
        <v>106</v>
      </c>
      <c r="P3481">
        <v>38.700000000000003</v>
      </c>
      <c r="Q3481" t="s">
        <v>30</v>
      </c>
      <c r="R3481" t="s">
        <v>42</v>
      </c>
      <c r="S3481">
        <v>25000</v>
      </c>
      <c r="T3481" t="s">
        <v>43</v>
      </c>
      <c r="V3481" t="s">
        <v>33</v>
      </c>
      <c r="W3481" t="str">
        <f>TEXT(EHR[[#This Row],[Admission_Date]], "MMM")</f>
        <v>Jan</v>
      </c>
      <c r="X3481">
        <f>MONTH(EHR[[#This Row],[Admission_Date]])</f>
        <v>1</v>
      </c>
    </row>
    <row r="3482" spans="1:24" x14ac:dyDescent="0.25">
      <c r="A3482" t="s">
        <v>3543</v>
      </c>
      <c r="B3482" t="s">
        <v>23</v>
      </c>
      <c r="C3482">
        <v>18</v>
      </c>
      <c r="D3482" t="s">
        <v>24</v>
      </c>
      <c r="E3482" t="s">
        <v>37</v>
      </c>
      <c r="F3482">
        <v>186</v>
      </c>
      <c r="G3482">
        <v>85</v>
      </c>
      <c r="H3482">
        <v>24.6</v>
      </c>
      <c r="I3482" t="s">
        <v>26</v>
      </c>
      <c r="J3482" s="1">
        <v>46022</v>
      </c>
      <c r="K3482" s="1">
        <v>46023</v>
      </c>
      <c r="L3482" t="s">
        <v>65</v>
      </c>
      <c r="M3482" t="s">
        <v>60</v>
      </c>
      <c r="N3482" t="s">
        <v>48</v>
      </c>
      <c r="O3482">
        <v>66</v>
      </c>
      <c r="P3482">
        <v>37.299999999999997</v>
      </c>
      <c r="Q3482" t="s">
        <v>30</v>
      </c>
      <c r="R3482" t="s">
        <v>42</v>
      </c>
      <c r="S3482">
        <v>25000</v>
      </c>
      <c r="T3482" t="s">
        <v>43</v>
      </c>
      <c r="U3482">
        <v>1</v>
      </c>
      <c r="V3482" t="s">
        <v>61</v>
      </c>
      <c r="W3482" t="str">
        <f>TEXT(EHR[[#This Row],[Admission_Date]], "MMM")</f>
        <v>Dec</v>
      </c>
      <c r="X3482">
        <f>MONTH(EHR[[#This Row],[Admission_Date]])</f>
        <v>12</v>
      </c>
    </row>
    <row r="3483" spans="1:24" x14ac:dyDescent="0.25">
      <c r="A3483" t="s">
        <v>3544</v>
      </c>
      <c r="B3483" t="s">
        <v>35</v>
      </c>
      <c r="C3483">
        <v>56</v>
      </c>
      <c r="D3483" t="s">
        <v>73</v>
      </c>
      <c r="E3483" t="s">
        <v>37</v>
      </c>
      <c r="F3483">
        <v>169</v>
      </c>
      <c r="G3483">
        <v>98</v>
      </c>
      <c r="H3483">
        <v>34.299999999999997</v>
      </c>
      <c r="I3483" t="s">
        <v>26</v>
      </c>
      <c r="J3483" s="1">
        <v>45998</v>
      </c>
      <c r="K3483" s="1">
        <v>46007</v>
      </c>
      <c r="L3483" t="s">
        <v>39</v>
      </c>
      <c r="M3483" t="s">
        <v>71</v>
      </c>
      <c r="N3483" t="s">
        <v>29</v>
      </c>
      <c r="O3483">
        <v>75</v>
      </c>
      <c r="P3483">
        <v>37</v>
      </c>
      <c r="Q3483" t="s">
        <v>57</v>
      </c>
      <c r="R3483" t="s">
        <v>49</v>
      </c>
      <c r="S3483">
        <v>75000</v>
      </c>
      <c r="T3483" t="s">
        <v>32</v>
      </c>
      <c r="U3483">
        <v>9</v>
      </c>
      <c r="V3483" t="s">
        <v>50</v>
      </c>
      <c r="W3483" t="str">
        <f>TEXT(EHR[[#This Row],[Admission_Date]], "MMM")</f>
        <v>Dec</v>
      </c>
      <c r="X3483">
        <f>MONTH(EHR[[#This Row],[Admission_Date]])</f>
        <v>12</v>
      </c>
    </row>
    <row r="3484" spans="1:24" x14ac:dyDescent="0.25">
      <c r="A3484" t="s">
        <v>3545</v>
      </c>
      <c r="B3484" t="s">
        <v>35</v>
      </c>
      <c r="C3484">
        <v>44</v>
      </c>
      <c r="D3484" t="s">
        <v>36</v>
      </c>
      <c r="E3484" t="s">
        <v>37</v>
      </c>
      <c r="F3484">
        <v>176</v>
      </c>
      <c r="G3484">
        <v>87</v>
      </c>
      <c r="H3484">
        <v>28.1</v>
      </c>
      <c r="I3484" t="s">
        <v>26</v>
      </c>
      <c r="J3484" s="1">
        <v>45798</v>
      </c>
      <c r="K3484" s="1">
        <v>45801</v>
      </c>
      <c r="L3484" t="s">
        <v>47</v>
      </c>
      <c r="M3484" t="s">
        <v>40</v>
      </c>
      <c r="N3484" t="s">
        <v>29</v>
      </c>
      <c r="O3484">
        <v>66</v>
      </c>
      <c r="P3484">
        <v>39</v>
      </c>
      <c r="Q3484" t="s">
        <v>30</v>
      </c>
      <c r="R3484" t="s">
        <v>49</v>
      </c>
      <c r="S3484">
        <v>50000</v>
      </c>
      <c r="T3484" t="s">
        <v>32</v>
      </c>
      <c r="U3484">
        <v>3</v>
      </c>
      <c r="V3484" t="s">
        <v>33</v>
      </c>
      <c r="W3484" t="str">
        <f>TEXT(EHR[[#This Row],[Admission_Date]], "MMM")</f>
        <v>May</v>
      </c>
      <c r="X3484">
        <f>MONTH(EHR[[#This Row],[Admission_Date]])</f>
        <v>5</v>
      </c>
    </row>
    <row r="3485" spans="1:24" x14ac:dyDescent="0.25">
      <c r="A3485" t="s">
        <v>3546</v>
      </c>
      <c r="B3485" t="s">
        <v>35</v>
      </c>
      <c r="C3485">
        <v>43</v>
      </c>
      <c r="D3485" t="s">
        <v>24</v>
      </c>
      <c r="E3485" t="s">
        <v>25</v>
      </c>
      <c r="F3485">
        <v>164</v>
      </c>
      <c r="G3485">
        <v>104</v>
      </c>
      <c r="H3485">
        <v>38.700000000000003</v>
      </c>
      <c r="I3485" t="s">
        <v>53</v>
      </c>
      <c r="J3485" s="1">
        <v>45820</v>
      </c>
      <c r="K3485" s="1"/>
      <c r="L3485" t="s">
        <v>47</v>
      </c>
      <c r="M3485" t="s">
        <v>28</v>
      </c>
      <c r="N3485" t="s">
        <v>48</v>
      </c>
      <c r="O3485">
        <v>67</v>
      </c>
      <c r="P3485">
        <v>38.5</v>
      </c>
      <c r="Q3485" t="s">
        <v>41</v>
      </c>
      <c r="R3485" t="s">
        <v>49</v>
      </c>
      <c r="S3485">
        <v>50000</v>
      </c>
      <c r="T3485" t="s">
        <v>43</v>
      </c>
      <c r="V3485" t="s">
        <v>33</v>
      </c>
      <c r="W3485" t="str">
        <f>TEXT(EHR[[#This Row],[Admission_Date]], "MMM")</f>
        <v>Jun</v>
      </c>
      <c r="X3485">
        <f>MONTH(EHR[[#This Row],[Admission_Date]])</f>
        <v>6</v>
      </c>
    </row>
    <row r="3486" spans="1:24" x14ac:dyDescent="0.25">
      <c r="A3486" t="s">
        <v>3547</v>
      </c>
      <c r="B3486" t="s">
        <v>23</v>
      </c>
      <c r="C3486">
        <v>145</v>
      </c>
      <c r="D3486" t="s">
        <v>73</v>
      </c>
      <c r="E3486" t="s">
        <v>52</v>
      </c>
      <c r="F3486">
        <v>163</v>
      </c>
      <c r="G3486">
        <v>65</v>
      </c>
      <c r="H3486">
        <v>24.5</v>
      </c>
      <c r="I3486" t="s">
        <v>53</v>
      </c>
      <c r="J3486" s="1">
        <v>46180</v>
      </c>
      <c r="K3486" s="1">
        <v>46185</v>
      </c>
      <c r="L3486" t="s">
        <v>39</v>
      </c>
      <c r="M3486" t="s">
        <v>28</v>
      </c>
      <c r="N3486" t="s">
        <v>48</v>
      </c>
      <c r="O3486">
        <v>68</v>
      </c>
      <c r="P3486">
        <v>38.1</v>
      </c>
      <c r="Q3486" t="s">
        <v>57</v>
      </c>
      <c r="R3486" t="s">
        <v>31</v>
      </c>
      <c r="S3486">
        <v>75000</v>
      </c>
      <c r="T3486" t="s">
        <v>66</v>
      </c>
      <c r="U3486">
        <v>5</v>
      </c>
      <c r="V3486" t="s">
        <v>50</v>
      </c>
      <c r="W3486" t="str">
        <f>TEXT(EHR[[#This Row],[Admission_Date]], "MMM")</f>
        <v>Jun</v>
      </c>
      <c r="X3486">
        <f>MONTH(EHR[[#This Row],[Admission_Date]])</f>
        <v>6</v>
      </c>
    </row>
    <row r="3487" spans="1:24" x14ac:dyDescent="0.25">
      <c r="A3487" t="s">
        <v>3548</v>
      </c>
      <c r="B3487" t="s">
        <v>23</v>
      </c>
      <c r="C3487">
        <v>88</v>
      </c>
      <c r="D3487" t="s">
        <v>56</v>
      </c>
      <c r="E3487" t="s">
        <v>52</v>
      </c>
      <c r="F3487">
        <v>186</v>
      </c>
      <c r="G3487">
        <v>108</v>
      </c>
      <c r="H3487">
        <v>31.2</v>
      </c>
      <c r="I3487" t="s">
        <v>53</v>
      </c>
      <c r="J3487" s="1">
        <v>45782</v>
      </c>
      <c r="K3487" s="1">
        <v>45791</v>
      </c>
      <c r="L3487" t="s">
        <v>65</v>
      </c>
      <c r="M3487" t="s">
        <v>71</v>
      </c>
      <c r="N3487" t="s">
        <v>29</v>
      </c>
      <c r="O3487">
        <v>70</v>
      </c>
      <c r="P3487">
        <v>37.700000000000003</v>
      </c>
      <c r="Q3487" t="s">
        <v>41</v>
      </c>
      <c r="R3487" t="s">
        <v>42</v>
      </c>
      <c r="S3487">
        <v>25000</v>
      </c>
      <c r="T3487" t="s">
        <v>43</v>
      </c>
      <c r="U3487">
        <v>9</v>
      </c>
      <c r="V3487" t="s">
        <v>50</v>
      </c>
      <c r="W3487" t="str">
        <f>TEXT(EHR[[#This Row],[Admission_Date]], "MMM")</f>
        <v>May</v>
      </c>
      <c r="X3487">
        <f>MONTH(EHR[[#This Row],[Admission_Date]])</f>
        <v>5</v>
      </c>
    </row>
    <row r="3488" spans="1:24" x14ac:dyDescent="0.25">
      <c r="A3488" t="s">
        <v>3549</v>
      </c>
      <c r="B3488" t="s">
        <v>35</v>
      </c>
      <c r="C3488">
        <v>85</v>
      </c>
      <c r="D3488" t="s">
        <v>56</v>
      </c>
      <c r="E3488" t="s">
        <v>25</v>
      </c>
      <c r="F3488">
        <v>162</v>
      </c>
      <c r="G3488">
        <v>79</v>
      </c>
      <c r="H3488">
        <v>30.1</v>
      </c>
      <c r="I3488" t="s">
        <v>53</v>
      </c>
      <c r="J3488" s="1">
        <v>45662</v>
      </c>
      <c r="K3488" s="1">
        <v>45670</v>
      </c>
      <c r="L3488" t="s">
        <v>65</v>
      </c>
      <c r="M3488" t="s">
        <v>71</v>
      </c>
      <c r="N3488" t="s">
        <v>48</v>
      </c>
      <c r="O3488">
        <v>102</v>
      </c>
      <c r="P3488">
        <v>37.4</v>
      </c>
      <c r="Q3488" t="s">
        <v>30</v>
      </c>
      <c r="R3488" t="s">
        <v>31</v>
      </c>
      <c r="S3488">
        <v>50000</v>
      </c>
      <c r="T3488" t="s">
        <v>32</v>
      </c>
      <c r="U3488">
        <v>8</v>
      </c>
      <c r="V3488" t="s">
        <v>50</v>
      </c>
      <c r="W3488" t="str">
        <f>TEXT(EHR[[#This Row],[Admission_Date]], "MMM")</f>
        <v>Jan</v>
      </c>
      <c r="X3488">
        <f>MONTH(EHR[[#This Row],[Admission_Date]])</f>
        <v>1</v>
      </c>
    </row>
    <row r="3489" spans="1:24" x14ac:dyDescent="0.25">
      <c r="A3489" t="s">
        <v>3550</v>
      </c>
      <c r="B3489" t="s">
        <v>35</v>
      </c>
      <c r="C3489">
        <v>65</v>
      </c>
      <c r="D3489" t="s">
        <v>73</v>
      </c>
      <c r="E3489" t="s">
        <v>25</v>
      </c>
      <c r="F3489">
        <v>187</v>
      </c>
      <c r="G3489">
        <v>77</v>
      </c>
      <c r="H3489">
        <v>22</v>
      </c>
      <c r="I3489" t="s">
        <v>26</v>
      </c>
      <c r="J3489" s="1">
        <v>45962</v>
      </c>
      <c r="K3489" s="1">
        <v>45968</v>
      </c>
      <c r="L3489" t="s">
        <v>59</v>
      </c>
      <c r="M3489" t="s">
        <v>40</v>
      </c>
      <c r="N3489" t="s">
        <v>48</v>
      </c>
      <c r="O3489">
        <v>107</v>
      </c>
      <c r="P3489">
        <v>37.700000000000003</v>
      </c>
      <c r="Q3489" t="s">
        <v>41</v>
      </c>
      <c r="R3489" t="s">
        <v>31</v>
      </c>
      <c r="S3489">
        <v>25000</v>
      </c>
      <c r="T3489" t="s">
        <v>66</v>
      </c>
      <c r="U3489">
        <v>6</v>
      </c>
      <c r="V3489" t="s">
        <v>50</v>
      </c>
      <c r="W3489" t="str">
        <f>TEXT(EHR[[#This Row],[Admission_Date]], "MMM")</f>
        <v>Nov</v>
      </c>
      <c r="X3489">
        <f>MONTH(EHR[[#This Row],[Admission_Date]])</f>
        <v>11</v>
      </c>
    </row>
    <row r="3490" spans="1:24" x14ac:dyDescent="0.25">
      <c r="A3490" t="s">
        <v>3551</v>
      </c>
      <c r="B3490" t="s">
        <v>23</v>
      </c>
      <c r="C3490">
        <v>26</v>
      </c>
      <c r="D3490" t="s">
        <v>24</v>
      </c>
      <c r="E3490" t="s">
        <v>52</v>
      </c>
      <c r="F3490">
        <v>155</v>
      </c>
      <c r="G3490">
        <v>77</v>
      </c>
      <c r="H3490">
        <v>32</v>
      </c>
      <c r="I3490" t="s">
        <v>26</v>
      </c>
      <c r="J3490" s="1">
        <v>46178</v>
      </c>
      <c r="K3490" s="1"/>
      <c r="L3490" t="s">
        <v>27</v>
      </c>
      <c r="M3490" t="s">
        <v>54</v>
      </c>
      <c r="N3490" t="s">
        <v>29</v>
      </c>
      <c r="O3490">
        <v>69</v>
      </c>
      <c r="P3490">
        <v>37</v>
      </c>
      <c r="Q3490" t="s">
        <v>41</v>
      </c>
      <c r="R3490" t="s">
        <v>42</v>
      </c>
      <c r="S3490">
        <v>25000</v>
      </c>
      <c r="T3490" t="s">
        <v>43</v>
      </c>
      <c r="V3490" t="s">
        <v>44</v>
      </c>
      <c r="W3490" t="str">
        <f>TEXT(EHR[[#This Row],[Admission_Date]], "MMM")</f>
        <v>Jun</v>
      </c>
      <c r="X3490">
        <f>MONTH(EHR[[#This Row],[Admission_Date]])</f>
        <v>6</v>
      </c>
    </row>
    <row r="3491" spans="1:24" x14ac:dyDescent="0.25">
      <c r="A3491" t="s">
        <v>3552</v>
      </c>
      <c r="B3491" t="s">
        <v>23</v>
      </c>
      <c r="C3491">
        <v>29</v>
      </c>
      <c r="D3491" t="s">
        <v>24</v>
      </c>
      <c r="E3491" t="s">
        <v>37</v>
      </c>
      <c r="F3491">
        <v>176</v>
      </c>
      <c r="G3491">
        <v>79</v>
      </c>
      <c r="H3491">
        <v>25.5</v>
      </c>
      <c r="I3491" t="s">
        <v>46</v>
      </c>
      <c r="J3491" s="1">
        <v>45734</v>
      </c>
      <c r="K3491" s="1">
        <v>45740</v>
      </c>
      <c r="L3491" t="s">
        <v>47</v>
      </c>
      <c r="M3491" t="s">
        <v>40</v>
      </c>
      <c r="N3491" t="s">
        <v>48</v>
      </c>
      <c r="O3491">
        <v>66</v>
      </c>
      <c r="P3491">
        <v>37.9</v>
      </c>
      <c r="Q3491" t="s">
        <v>57</v>
      </c>
      <c r="R3491" t="s">
        <v>31</v>
      </c>
      <c r="S3491">
        <v>25000</v>
      </c>
      <c r="T3491" t="s">
        <v>32</v>
      </c>
      <c r="U3491">
        <v>6</v>
      </c>
      <c r="V3491" t="s">
        <v>44</v>
      </c>
      <c r="W3491" t="str">
        <f>TEXT(EHR[[#This Row],[Admission_Date]], "MMM")</f>
        <v>Mar</v>
      </c>
      <c r="X3491">
        <f>MONTH(EHR[[#This Row],[Admission_Date]])</f>
        <v>3</v>
      </c>
    </row>
    <row r="3492" spans="1:24" x14ac:dyDescent="0.25">
      <c r="A3492" t="s">
        <v>3553</v>
      </c>
      <c r="B3492" t="s">
        <v>23</v>
      </c>
      <c r="C3492">
        <v>48</v>
      </c>
      <c r="D3492" t="s">
        <v>56</v>
      </c>
      <c r="E3492" t="s">
        <v>25</v>
      </c>
      <c r="F3492">
        <v>157</v>
      </c>
      <c r="G3492">
        <v>77</v>
      </c>
      <c r="H3492">
        <v>31.2</v>
      </c>
      <c r="I3492" t="s">
        <v>26</v>
      </c>
      <c r="J3492" s="1">
        <v>45748</v>
      </c>
      <c r="K3492" s="1">
        <v>45749</v>
      </c>
      <c r="L3492" t="s">
        <v>65</v>
      </c>
      <c r="M3492" t="s">
        <v>71</v>
      </c>
      <c r="N3492" t="s">
        <v>48</v>
      </c>
      <c r="O3492">
        <v>66</v>
      </c>
      <c r="P3492">
        <v>36.299999999999997</v>
      </c>
      <c r="Q3492" t="s">
        <v>57</v>
      </c>
      <c r="R3492" t="s">
        <v>49</v>
      </c>
      <c r="S3492">
        <v>50000</v>
      </c>
      <c r="T3492" t="s">
        <v>32</v>
      </c>
      <c r="U3492">
        <v>1</v>
      </c>
      <c r="V3492" t="s">
        <v>33</v>
      </c>
      <c r="W3492" t="str">
        <f>TEXT(EHR[[#This Row],[Admission_Date]], "MMM")</f>
        <v>Apr</v>
      </c>
      <c r="X3492">
        <f>MONTH(EHR[[#This Row],[Admission_Date]])</f>
        <v>4</v>
      </c>
    </row>
    <row r="3493" spans="1:24" x14ac:dyDescent="0.25">
      <c r="A3493" t="s">
        <v>3554</v>
      </c>
      <c r="B3493" t="s">
        <v>23</v>
      </c>
      <c r="C3493">
        <v>60</v>
      </c>
      <c r="D3493" t="s">
        <v>73</v>
      </c>
      <c r="E3493" t="s">
        <v>52</v>
      </c>
      <c r="F3493">
        <v>170</v>
      </c>
      <c r="G3493">
        <v>61</v>
      </c>
      <c r="H3493">
        <v>21.1</v>
      </c>
      <c r="I3493" t="s">
        <v>38</v>
      </c>
      <c r="J3493" s="1">
        <v>45695</v>
      </c>
      <c r="K3493" s="1">
        <v>45700</v>
      </c>
      <c r="L3493" t="s">
        <v>27</v>
      </c>
      <c r="M3493" t="s">
        <v>60</v>
      </c>
      <c r="N3493" t="s">
        <v>48</v>
      </c>
      <c r="O3493">
        <v>65</v>
      </c>
      <c r="P3493">
        <v>38.9</v>
      </c>
      <c r="Q3493" t="s">
        <v>57</v>
      </c>
      <c r="R3493" t="s">
        <v>42</v>
      </c>
      <c r="S3493">
        <v>50000</v>
      </c>
      <c r="T3493" t="s">
        <v>43</v>
      </c>
      <c r="U3493">
        <v>5</v>
      </c>
      <c r="V3493" t="s">
        <v>50</v>
      </c>
      <c r="W3493" t="str">
        <f>TEXT(EHR[[#This Row],[Admission_Date]], "MMM")</f>
        <v>Feb</v>
      </c>
      <c r="X3493">
        <f>MONTH(EHR[[#This Row],[Admission_Date]])</f>
        <v>2</v>
      </c>
    </row>
    <row r="3494" spans="1:24" x14ac:dyDescent="0.25">
      <c r="A3494" t="s">
        <v>3555</v>
      </c>
      <c r="B3494" t="s">
        <v>35</v>
      </c>
      <c r="C3494">
        <v>9</v>
      </c>
      <c r="D3494" t="s">
        <v>56</v>
      </c>
      <c r="E3494" t="s">
        <v>52</v>
      </c>
      <c r="F3494">
        <v>190</v>
      </c>
      <c r="G3494">
        <v>73</v>
      </c>
      <c r="H3494">
        <v>20.2</v>
      </c>
      <c r="I3494" t="s">
        <v>38</v>
      </c>
      <c r="J3494" s="1">
        <v>46003</v>
      </c>
      <c r="K3494" s="1">
        <v>46006</v>
      </c>
      <c r="L3494" t="s">
        <v>65</v>
      </c>
      <c r="M3494" t="s">
        <v>60</v>
      </c>
      <c r="N3494" t="s">
        <v>48</v>
      </c>
      <c r="O3494">
        <v>101</v>
      </c>
      <c r="P3494">
        <v>39</v>
      </c>
      <c r="Q3494" t="s">
        <v>30</v>
      </c>
      <c r="R3494" t="s">
        <v>42</v>
      </c>
      <c r="S3494">
        <v>50000</v>
      </c>
      <c r="T3494" t="s">
        <v>32</v>
      </c>
      <c r="U3494">
        <v>3</v>
      </c>
      <c r="V3494" t="s">
        <v>81</v>
      </c>
      <c r="W3494" t="str">
        <f>TEXT(EHR[[#This Row],[Admission_Date]], "MMM")</f>
        <v>Dec</v>
      </c>
      <c r="X3494">
        <f>MONTH(EHR[[#This Row],[Admission_Date]])</f>
        <v>12</v>
      </c>
    </row>
    <row r="3495" spans="1:24" x14ac:dyDescent="0.25">
      <c r="A3495" t="s">
        <v>3556</v>
      </c>
      <c r="B3495" t="s">
        <v>23</v>
      </c>
      <c r="C3495">
        <v>55</v>
      </c>
      <c r="D3495" t="s">
        <v>56</v>
      </c>
      <c r="E3495" t="s">
        <v>52</v>
      </c>
      <c r="F3495">
        <v>173</v>
      </c>
      <c r="G3495">
        <v>110</v>
      </c>
      <c r="H3495">
        <v>36.799999999999997</v>
      </c>
      <c r="I3495" t="s">
        <v>38</v>
      </c>
      <c r="J3495" s="1">
        <v>46158</v>
      </c>
      <c r="K3495" s="1">
        <v>46165</v>
      </c>
      <c r="L3495" t="s">
        <v>39</v>
      </c>
      <c r="M3495" t="s">
        <v>40</v>
      </c>
      <c r="N3495" t="s">
        <v>29</v>
      </c>
      <c r="O3495">
        <v>68</v>
      </c>
      <c r="P3495">
        <v>38.5</v>
      </c>
      <c r="Q3495" t="s">
        <v>41</v>
      </c>
      <c r="R3495" t="s">
        <v>31</v>
      </c>
      <c r="S3495">
        <v>25000</v>
      </c>
      <c r="T3495" t="s">
        <v>43</v>
      </c>
      <c r="U3495">
        <v>7</v>
      </c>
      <c r="V3495" t="s">
        <v>50</v>
      </c>
      <c r="W3495" t="str">
        <f>TEXT(EHR[[#This Row],[Admission_Date]], "MMM")</f>
        <v>May</v>
      </c>
      <c r="X3495">
        <f>MONTH(EHR[[#This Row],[Admission_Date]])</f>
        <v>5</v>
      </c>
    </row>
    <row r="3496" spans="1:24" x14ac:dyDescent="0.25">
      <c r="A3496" t="s">
        <v>3557</v>
      </c>
      <c r="B3496" t="s">
        <v>23</v>
      </c>
      <c r="C3496">
        <v>70</v>
      </c>
      <c r="D3496" t="s">
        <v>24</v>
      </c>
      <c r="E3496" t="s">
        <v>52</v>
      </c>
      <c r="F3496">
        <v>177</v>
      </c>
      <c r="G3496">
        <v>69</v>
      </c>
      <c r="H3496">
        <v>22</v>
      </c>
      <c r="I3496" t="s">
        <v>26</v>
      </c>
      <c r="J3496" s="1">
        <v>46118</v>
      </c>
      <c r="K3496" s="1">
        <v>46125</v>
      </c>
      <c r="L3496" t="s">
        <v>59</v>
      </c>
      <c r="M3496" t="s">
        <v>28</v>
      </c>
      <c r="N3496" t="s">
        <v>48</v>
      </c>
      <c r="O3496">
        <v>83</v>
      </c>
      <c r="P3496">
        <v>37.799999999999997</v>
      </c>
      <c r="Q3496" t="s">
        <v>41</v>
      </c>
      <c r="R3496" t="s">
        <v>31</v>
      </c>
      <c r="S3496">
        <v>50000</v>
      </c>
      <c r="T3496" t="s">
        <v>43</v>
      </c>
      <c r="U3496">
        <v>7</v>
      </c>
      <c r="V3496" t="s">
        <v>50</v>
      </c>
      <c r="W3496" t="str">
        <f>TEXT(EHR[[#This Row],[Admission_Date]], "MMM")</f>
        <v>Apr</v>
      </c>
      <c r="X3496">
        <f>MONTH(EHR[[#This Row],[Admission_Date]])</f>
        <v>4</v>
      </c>
    </row>
    <row r="3497" spans="1:24" x14ac:dyDescent="0.25">
      <c r="A3497" t="s">
        <v>3558</v>
      </c>
      <c r="B3497" t="s">
        <v>35</v>
      </c>
      <c r="C3497">
        <v>19</v>
      </c>
      <c r="D3497" t="s">
        <v>36</v>
      </c>
      <c r="E3497" t="s">
        <v>37</v>
      </c>
      <c r="F3497">
        <v>148</v>
      </c>
      <c r="G3497">
        <v>109</v>
      </c>
      <c r="H3497">
        <v>49.8</v>
      </c>
      <c r="I3497" t="s">
        <v>26</v>
      </c>
      <c r="J3497" s="1">
        <v>45994</v>
      </c>
      <c r="K3497" s="1">
        <v>45999</v>
      </c>
      <c r="L3497" t="s">
        <v>65</v>
      </c>
      <c r="M3497" t="s">
        <v>40</v>
      </c>
      <c r="N3497" t="s">
        <v>48</v>
      </c>
      <c r="O3497">
        <v>99</v>
      </c>
      <c r="P3497">
        <v>36.5</v>
      </c>
      <c r="Q3497" t="s">
        <v>30</v>
      </c>
      <c r="R3497" t="s">
        <v>42</v>
      </c>
      <c r="S3497">
        <v>25000</v>
      </c>
      <c r="T3497" t="s">
        <v>66</v>
      </c>
      <c r="U3497">
        <v>5</v>
      </c>
      <c r="V3497" t="s">
        <v>61</v>
      </c>
      <c r="W3497" t="str">
        <f>TEXT(EHR[[#This Row],[Admission_Date]], "MMM")</f>
        <v>Dec</v>
      </c>
      <c r="X3497">
        <f>MONTH(EHR[[#This Row],[Admission_Date]])</f>
        <v>12</v>
      </c>
    </row>
    <row r="3498" spans="1:24" x14ac:dyDescent="0.25">
      <c r="A3498" t="s">
        <v>3559</v>
      </c>
      <c r="B3498" t="s">
        <v>23</v>
      </c>
      <c r="C3498">
        <v>72</v>
      </c>
      <c r="D3498" t="s">
        <v>73</v>
      </c>
      <c r="E3498" t="s">
        <v>25</v>
      </c>
      <c r="F3498">
        <v>158</v>
      </c>
      <c r="G3498">
        <v>63</v>
      </c>
      <c r="H3498">
        <v>25.2</v>
      </c>
      <c r="I3498" t="s">
        <v>26</v>
      </c>
      <c r="J3498" s="1">
        <v>45953</v>
      </c>
      <c r="K3498" s="1">
        <v>45962</v>
      </c>
      <c r="L3498" t="s">
        <v>39</v>
      </c>
      <c r="M3498" t="s">
        <v>60</v>
      </c>
      <c r="N3498" t="s">
        <v>29</v>
      </c>
      <c r="O3498">
        <v>79</v>
      </c>
      <c r="P3498">
        <v>37.1</v>
      </c>
      <c r="Q3498" t="s">
        <v>41</v>
      </c>
      <c r="R3498" t="s">
        <v>42</v>
      </c>
      <c r="S3498">
        <v>75000</v>
      </c>
      <c r="T3498" t="s">
        <v>32</v>
      </c>
      <c r="U3498">
        <v>9</v>
      </c>
      <c r="V3498" t="s">
        <v>50</v>
      </c>
      <c r="W3498" t="str">
        <f>TEXT(EHR[[#This Row],[Admission_Date]], "MMM")</f>
        <v>Oct</v>
      </c>
      <c r="X3498">
        <f>MONTH(EHR[[#This Row],[Admission_Date]])</f>
        <v>10</v>
      </c>
    </row>
    <row r="3499" spans="1:24" x14ac:dyDescent="0.25">
      <c r="A3499" t="s">
        <v>3560</v>
      </c>
      <c r="B3499" t="s">
        <v>23</v>
      </c>
      <c r="C3499">
        <v>63</v>
      </c>
      <c r="D3499" t="s">
        <v>73</v>
      </c>
      <c r="E3499" t="s">
        <v>25</v>
      </c>
      <c r="F3499">
        <v>173</v>
      </c>
      <c r="G3499">
        <v>85</v>
      </c>
      <c r="H3499">
        <v>28.4</v>
      </c>
      <c r="I3499" t="s">
        <v>93</v>
      </c>
      <c r="J3499" s="1">
        <v>45917</v>
      </c>
      <c r="K3499" s="1">
        <v>45925</v>
      </c>
      <c r="L3499" t="s">
        <v>65</v>
      </c>
      <c r="M3499" t="s">
        <v>71</v>
      </c>
      <c r="N3499" t="s">
        <v>29</v>
      </c>
      <c r="O3499">
        <v>72</v>
      </c>
      <c r="P3499">
        <v>38.799999999999997</v>
      </c>
      <c r="Q3499" t="s">
        <v>30</v>
      </c>
      <c r="R3499" t="s">
        <v>49</v>
      </c>
      <c r="S3499">
        <v>25000</v>
      </c>
      <c r="T3499" t="s">
        <v>66</v>
      </c>
      <c r="U3499">
        <v>8</v>
      </c>
      <c r="V3499" t="s">
        <v>50</v>
      </c>
      <c r="W3499" t="str">
        <f>TEXT(EHR[[#This Row],[Admission_Date]], "MMM")</f>
        <v>Sep</v>
      </c>
      <c r="X3499">
        <f>MONTH(EHR[[#This Row],[Admission_Date]])</f>
        <v>9</v>
      </c>
    </row>
    <row r="3500" spans="1:24" x14ac:dyDescent="0.25">
      <c r="A3500" t="s">
        <v>3561</v>
      </c>
      <c r="B3500" t="s">
        <v>35</v>
      </c>
      <c r="C3500">
        <v>1</v>
      </c>
      <c r="D3500" t="s">
        <v>56</v>
      </c>
      <c r="E3500" t="s">
        <v>37</v>
      </c>
      <c r="F3500">
        <v>168</v>
      </c>
      <c r="G3500">
        <v>0</v>
      </c>
      <c r="I3500" t="s">
        <v>93</v>
      </c>
      <c r="J3500" s="1">
        <v>45932</v>
      </c>
      <c r="K3500" s="1">
        <v>45935</v>
      </c>
      <c r="L3500" t="s">
        <v>27</v>
      </c>
      <c r="M3500" t="s">
        <v>71</v>
      </c>
      <c r="N3500" t="s">
        <v>48</v>
      </c>
      <c r="O3500">
        <v>60</v>
      </c>
      <c r="P3500">
        <v>38.6</v>
      </c>
      <c r="Q3500" t="s">
        <v>57</v>
      </c>
      <c r="R3500" t="s">
        <v>42</v>
      </c>
      <c r="S3500">
        <v>50000</v>
      </c>
      <c r="T3500" t="s">
        <v>66</v>
      </c>
      <c r="U3500">
        <v>3</v>
      </c>
      <c r="V3500" t="s">
        <v>81</v>
      </c>
      <c r="W3500" t="str">
        <f>TEXT(EHR[[#This Row],[Admission_Date]], "MMM")</f>
        <v>Oct</v>
      </c>
      <c r="X3500">
        <f>MONTH(EHR[[#This Row],[Admission_Date]])</f>
        <v>10</v>
      </c>
    </row>
    <row r="3501" spans="1:24" x14ac:dyDescent="0.25">
      <c r="A3501" t="s">
        <v>3562</v>
      </c>
      <c r="B3501" t="s">
        <v>23</v>
      </c>
      <c r="C3501">
        <v>88</v>
      </c>
      <c r="D3501" t="s">
        <v>56</v>
      </c>
      <c r="E3501" t="s">
        <v>52</v>
      </c>
      <c r="F3501">
        <v>152</v>
      </c>
      <c r="G3501">
        <v>63</v>
      </c>
      <c r="H3501">
        <v>27.3</v>
      </c>
      <c r="I3501" t="s">
        <v>93</v>
      </c>
      <c r="J3501" s="1">
        <v>46064</v>
      </c>
      <c r="K3501" s="1">
        <v>46073</v>
      </c>
      <c r="L3501" t="s">
        <v>39</v>
      </c>
      <c r="M3501" t="s">
        <v>60</v>
      </c>
      <c r="N3501" t="s">
        <v>29</v>
      </c>
      <c r="O3501">
        <v>78</v>
      </c>
      <c r="P3501">
        <v>36.5</v>
      </c>
      <c r="Q3501" t="s">
        <v>41</v>
      </c>
      <c r="R3501" t="s">
        <v>31</v>
      </c>
      <c r="S3501">
        <v>25000</v>
      </c>
      <c r="T3501" t="s">
        <v>32</v>
      </c>
      <c r="U3501">
        <v>9</v>
      </c>
      <c r="V3501" t="s">
        <v>50</v>
      </c>
      <c r="W3501" t="str">
        <f>TEXT(EHR[[#This Row],[Admission_Date]], "MMM")</f>
        <v>Feb</v>
      </c>
      <c r="X3501">
        <f>MONTH(EHR[[#This Row],[Admission_Date]])</f>
        <v>2</v>
      </c>
    </row>
    <row r="3502" spans="1:24" x14ac:dyDescent="0.25">
      <c r="A3502" t="s">
        <v>3563</v>
      </c>
      <c r="B3502" t="s">
        <v>23</v>
      </c>
      <c r="C3502">
        <v>20</v>
      </c>
      <c r="D3502" t="s">
        <v>73</v>
      </c>
      <c r="E3502" t="s">
        <v>25</v>
      </c>
      <c r="F3502">
        <v>178</v>
      </c>
      <c r="G3502">
        <v>110</v>
      </c>
      <c r="H3502">
        <v>34.700000000000003</v>
      </c>
      <c r="I3502" t="s">
        <v>53</v>
      </c>
      <c r="J3502" s="1">
        <v>45788</v>
      </c>
      <c r="K3502" s="1">
        <v>45796</v>
      </c>
      <c r="L3502" t="s">
        <v>39</v>
      </c>
      <c r="M3502" t="s">
        <v>40</v>
      </c>
      <c r="N3502" t="s">
        <v>48</v>
      </c>
      <c r="O3502">
        <v>73</v>
      </c>
      <c r="P3502">
        <v>38.4</v>
      </c>
      <c r="Q3502" t="s">
        <v>57</v>
      </c>
      <c r="R3502" t="s">
        <v>31</v>
      </c>
      <c r="S3502">
        <v>75000</v>
      </c>
      <c r="T3502" t="s">
        <v>43</v>
      </c>
      <c r="U3502">
        <v>8</v>
      </c>
      <c r="V3502" t="s">
        <v>61</v>
      </c>
      <c r="W3502" t="str">
        <f>TEXT(EHR[[#This Row],[Admission_Date]], "MMM")</f>
        <v>May</v>
      </c>
      <c r="X3502">
        <f>MONTH(EHR[[#This Row],[Admission_Date]])</f>
        <v>5</v>
      </c>
    </row>
    <row r="3503" spans="1:24" x14ac:dyDescent="0.25">
      <c r="A3503" t="s">
        <v>3564</v>
      </c>
      <c r="B3503" t="s">
        <v>23</v>
      </c>
      <c r="C3503">
        <v>15</v>
      </c>
      <c r="D3503" t="s">
        <v>36</v>
      </c>
      <c r="E3503" t="s">
        <v>37</v>
      </c>
      <c r="F3503">
        <v>165</v>
      </c>
      <c r="G3503">
        <v>79</v>
      </c>
      <c r="H3503">
        <v>29</v>
      </c>
      <c r="I3503" t="s">
        <v>46</v>
      </c>
      <c r="J3503" s="1">
        <v>46037</v>
      </c>
      <c r="K3503" s="1">
        <v>46040</v>
      </c>
      <c r="L3503" t="s">
        <v>39</v>
      </c>
      <c r="M3503" t="s">
        <v>54</v>
      </c>
      <c r="N3503" t="s">
        <v>48</v>
      </c>
      <c r="O3503">
        <v>93</v>
      </c>
      <c r="P3503">
        <v>37.6</v>
      </c>
      <c r="Q3503" t="s">
        <v>57</v>
      </c>
      <c r="R3503" t="s">
        <v>31</v>
      </c>
      <c r="S3503">
        <v>25000</v>
      </c>
      <c r="T3503" t="s">
        <v>43</v>
      </c>
      <c r="U3503">
        <v>3</v>
      </c>
      <c r="V3503" t="s">
        <v>61</v>
      </c>
      <c r="W3503" t="str">
        <f>TEXT(EHR[[#This Row],[Admission_Date]], "MMM")</f>
        <v>Jan</v>
      </c>
      <c r="X3503">
        <f>MONTH(EHR[[#This Row],[Admission_Date]])</f>
        <v>1</v>
      </c>
    </row>
    <row r="3504" spans="1:24" x14ac:dyDescent="0.25">
      <c r="A3504" t="s">
        <v>3565</v>
      </c>
      <c r="B3504" t="s">
        <v>35</v>
      </c>
      <c r="C3504">
        <v>88</v>
      </c>
      <c r="D3504" t="s">
        <v>73</v>
      </c>
      <c r="E3504" t="s">
        <v>37</v>
      </c>
      <c r="F3504">
        <v>184</v>
      </c>
      <c r="G3504">
        <v>59</v>
      </c>
      <c r="H3504">
        <v>17.399999999999999</v>
      </c>
      <c r="I3504" t="s">
        <v>93</v>
      </c>
      <c r="J3504" s="1">
        <v>45882</v>
      </c>
      <c r="K3504" s="1">
        <v>45892</v>
      </c>
      <c r="L3504" t="s">
        <v>65</v>
      </c>
      <c r="M3504" t="s">
        <v>71</v>
      </c>
      <c r="N3504" t="s">
        <v>29</v>
      </c>
      <c r="O3504">
        <v>89</v>
      </c>
      <c r="P3504">
        <v>38.6</v>
      </c>
      <c r="Q3504" t="s">
        <v>30</v>
      </c>
      <c r="R3504" t="s">
        <v>42</v>
      </c>
      <c r="S3504">
        <v>50000</v>
      </c>
      <c r="T3504" t="s">
        <v>43</v>
      </c>
      <c r="U3504">
        <v>10</v>
      </c>
      <c r="V3504" t="s">
        <v>50</v>
      </c>
      <c r="W3504" t="str">
        <f>TEXT(EHR[[#This Row],[Admission_Date]], "MMM")</f>
        <v>Aug</v>
      </c>
      <c r="X3504">
        <f>MONTH(EHR[[#This Row],[Admission_Date]])</f>
        <v>8</v>
      </c>
    </row>
    <row r="3505" spans="1:24" x14ac:dyDescent="0.25">
      <c r="A3505" t="s">
        <v>3566</v>
      </c>
      <c r="B3505" t="s">
        <v>35</v>
      </c>
      <c r="C3505">
        <v>34</v>
      </c>
      <c r="D3505" t="s">
        <v>73</v>
      </c>
      <c r="E3505" t="s">
        <v>37</v>
      </c>
      <c r="F3505">
        <v>187</v>
      </c>
      <c r="G3505">
        <v>99</v>
      </c>
      <c r="H3505">
        <v>28.3</v>
      </c>
      <c r="I3505" t="s">
        <v>26</v>
      </c>
      <c r="J3505" s="1">
        <v>45769</v>
      </c>
      <c r="K3505" s="1">
        <v>45777</v>
      </c>
      <c r="L3505" t="s">
        <v>59</v>
      </c>
      <c r="M3505" t="s">
        <v>60</v>
      </c>
      <c r="N3505" t="s">
        <v>29</v>
      </c>
      <c r="O3505">
        <v>90</v>
      </c>
      <c r="P3505">
        <v>38.1</v>
      </c>
      <c r="Q3505" t="s">
        <v>30</v>
      </c>
      <c r="R3505" t="s">
        <v>31</v>
      </c>
      <c r="S3505">
        <v>75000</v>
      </c>
      <c r="T3505" t="s">
        <v>66</v>
      </c>
      <c r="U3505">
        <v>8</v>
      </c>
      <c r="V3505" t="s">
        <v>44</v>
      </c>
      <c r="W3505" t="str">
        <f>TEXT(EHR[[#This Row],[Admission_Date]], "MMM")</f>
        <v>Apr</v>
      </c>
      <c r="X3505">
        <f>MONTH(EHR[[#This Row],[Admission_Date]])</f>
        <v>4</v>
      </c>
    </row>
    <row r="3506" spans="1:24" x14ac:dyDescent="0.25">
      <c r="A3506" t="s">
        <v>3567</v>
      </c>
      <c r="B3506" t="s">
        <v>35</v>
      </c>
      <c r="C3506">
        <v>53</v>
      </c>
      <c r="D3506" t="s">
        <v>36</v>
      </c>
      <c r="E3506" t="s">
        <v>37</v>
      </c>
      <c r="F3506">
        <v>188</v>
      </c>
      <c r="G3506">
        <v>47</v>
      </c>
      <c r="H3506">
        <v>13.3</v>
      </c>
      <c r="I3506" t="s">
        <v>26</v>
      </c>
      <c r="J3506" s="1">
        <v>45931</v>
      </c>
      <c r="K3506" s="1">
        <v>45939</v>
      </c>
      <c r="L3506" t="s">
        <v>77</v>
      </c>
      <c r="M3506" t="s">
        <v>28</v>
      </c>
      <c r="N3506" t="s">
        <v>48</v>
      </c>
      <c r="O3506">
        <v>90</v>
      </c>
      <c r="P3506">
        <v>38</v>
      </c>
      <c r="Q3506" t="s">
        <v>57</v>
      </c>
      <c r="R3506" t="s">
        <v>49</v>
      </c>
      <c r="S3506">
        <v>25000</v>
      </c>
      <c r="T3506" t="s">
        <v>66</v>
      </c>
      <c r="U3506">
        <v>8</v>
      </c>
      <c r="V3506" t="s">
        <v>50</v>
      </c>
      <c r="W3506" t="str">
        <f>TEXT(EHR[[#This Row],[Admission_Date]], "MMM")</f>
        <v>Oct</v>
      </c>
      <c r="X3506">
        <f>MONTH(EHR[[#This Row],[Admission_Date]])</f>
        <v>10</v>
      </c>
    </row>
    <row r="3507" spans="1:24" x14ac:dyDescent="0.25">
      <c r="A3507" t="s">
        <v>3568</v>
      </c>
      <c r="B3507" t="s">
        <v>23</v>
      </c>
      <c r="C3507">
        <v>41</v>
      </c>
      <c r="D3507" t="s">
        <v>73</v>
      </c>
      <c r="E3507" t="s">
        <v>52</v>
      </c>
      <c r="F3507">
        <v>181</v>
      </c>
      <c r="G3507">
        <v>60</v>
      </c>
      <c r="H3507">
        <v>18.3</v>
      </c>
      <c r="I3507" t="s">
        <v>26</v>
      </c>
      <c r="J3507" s="1">
        <v>45825</v>
      </c>
      <c r="K3507" s="1">
        <v>45830</v>
      </c>
      <c r="L3507" t="s">
        <v>39</v>
      </c>
      <c r="M3507" t="s">
        <v>40</v>
      </c>
      <c r="N3507" t="s">
        <v>29</v>
      </c>
      <c r="O3507">
        <v>69</v>
      </c>
      <c r="P3507">
        <v>36.6</v>
      </c>
      <c r="Q3507" t="s">
        <v>41</v>
      </c>
      <c r="R3507" t="s">
        <v>49</v>
      </c>
      <c r="S3507">
        <v>25000</v>
      </c>
      <c r="T3507" t="s">
        <v>66</v>
      </c>
      <c r="U3507">
        <v>5</v>
      </c>
      <c r="V3507" t="s">
        <v>33</v>
      </c>
      <c r="W3507" t="str">
        <f>TEXT(EHR[[#This Row],[Admission_Date]], "MMM")</f>
        <v>Jun</v>
      </c>
      <c r="X3507">
        <f>MONTH(EHR[[#This Row],[Admission_Date]])</f>
        <v>6</v>
      </c>
    </row>
    <row r="3508" spans="1:24" x14ac:dyDescent="0.25">
      <c r="A3508" t="s">
        <v>3569</v>
      </c>
      <c r="B3508" t="s">
        <v>35</v>
      </c>
      <c r="C3508">
        <v>39</v>
      </c>
      <c r="D3508" t="s">
        <v>24</v>
      </c>
      <c r="E3508" t="s">
        <v>25</v>
      </c>
      <c r="F3508">
        <v>185</v>
      </c>
      <c r="G3508">
        <v>105</v>
      </c>
      <c r="H3508">
        <v>30.7</v>
      </c>
      <c r="I3508" t="s">
        <v>46</v>
      </c>
      <c r="J3508" s="1">
        <v>46093</v>
      </c>
      <c r="K3508" s="1">
        <v>46100</v>
      </c>
      <c r="L3508" t="s">
        <v>27</v>
      </c>
      <c r="M3508" t="s">
        <v>28</v>
      </c>
      <c r="N3508" t="s">
        <v>48</v>
      </c>
      <c r="O3508">
        <v>108</v>
      </c>
      <c r="P3508">
        <v>37.799999999999997</v>
      </c>
      <c r="Q3508" t="s">
        <v>41</v>
      </c>
      <c r="R3508" t="s">
        <v>42</v>
      </c>
      <c r="S3508">
        <v>25000</v>
      </c>
      <c r="T3508" t="s">
        <v>43</v>
      </c>
      <c r="U3508">
        <v>7</v>
      </c>
      <c r="V3508" t="s">
        <v>33</v>
      </c>
      <c r="W3508" t="str">
        <f>TEXT(EHR[[#This Row],[Admission_Date]], "MMM")</f>
        <v>Mar</v>
      </c>
      <c r="X3508">
        <f>MONTH(EHR[[#This Row],[Admission_Date]])</f>
        <v>3</v>
      </c>
    </row>
    <row r="3509" spans="1:24" x14ac:dyDescent="0.25">
      <c r="A3509" t="s">
        <v>3570</v>
      </c>
      <c r="B3509" t="s">
        <v>35</v>
      </c>
      <c r="C3509">
        <v>90</v>
      </c>
      <c r="D3509" t="s">
        <v>36</v>
      </c>
      <c r="E3509" t="s">
        <v>52</v>
      </c>
      <c r="F3509">
        <v>186</v>
      </c>
      <c r="G3509">
        <v>49</v>
      </c>
      <c r="H3509">
        <v>14.2</v>
      </c>
      <c r="I3509" t="s">
        <v>26</v>
      </c>
      <c r="J3509" s="1">
        <v>46003</v>
      </c>
      <c r="K3509" s="1">
        <v>46006</v>
      </c>
      <c r="L3509" t="s">
        <v>39</v>
      </c>
      <c r="M3509" t="s">
        <v>54</v>
      </c>
      <c r="N3509" t="s">
        <v>48</v>
      </c>
      <c r="O3509">
        <v>97</v>
      </c>
      <c r="P3509">
        <v>38.1</v>
      </c>
      <c r="Q3509" t="s">
        <v>41</v>
      </c>
      <c r="R3509" t="s">
        <v>42</v>
      </c>
      <c r="S3509">
        <v>25000</v>
      </c>
      <c r="T3509" t="s">
        <v>43</v>
      </c>
      <c r="U3509">
        <v>3</v>
      </c>
      <c r="V3509" t="s">
        <v>50</v>
      </c>
      <c r="W3509" t="str">
        <f>TEXT(EHR[[#This Row],[Admission_Date]], "MMM")</f>
        <v>Dec</v>
      </c>
      <c r="X3509">
        <f>MONTH(EHR[[#This Row],[Admission_Date]])</f>
        <v>12</v>
      </c>
    </row>
    <row r="3510" spans="1:24" x14ac:dyDescent="0.25">
      <c r="A3510" t="s">
        <v>3571</v>
      </c>
      <c r="B3510" t="s">
        <v>23</v>
      </c>
      <c r="C3510">
        <v>2</v>
      </c>
      <c r="D3510" t="s">
        <v>73</v>
      </c>
      <c r="E3510" t="s">
        <v>25</v>
      </c>
      <c r="F3510">
        <v>176</v>
      </c>
      <c r="G3510">
        <v>73</v>
      </c>
      <c r="H3510">
        <v>23.6</v>
      </c>
      <c r="I3510" t="s">
        <v>46</v>
      </c>
      <c r="J3510" s="1">
        <v>45797</v>
      </c>
      <c r="K3510" s="1">
        <v>45803</v>
      </c>
      <c r="L3510" t="s">
        <v>47</v>
      </c>
      <c r="M3510" t="s">
        <v>54</v>
      </c>
      <c r="N3510" t="s">
        <v>29</v>
      </c>
      <c r="O3510">
        <v>74</v>
      </c>
      <c r="P3510">
        <v>38.5</v>
      </c>
      <c r="Q3510" t="s">
        <v>30</v>
      </c>
      <c r="R3510" t="s">
        <v>31</v>
      </c>
      <c r="S3510">
        <v>75000</v>
      </c>
      <c r="T3510" t="s">
        <v>66</v>
      </c>
      <c r="U3510">
        <v>6</v>
      </c>
      <c r="V3510" t="s">
        <v>81</v>
      </c>
      <c r="W3510" t="str">
        <f>TEXT(EHR[[#This Row],[Admission_Date]], "MMM")</f>
        <v>May</v>
      </c>
      <c r="X3510">
        <f>MONTH(EHR[[#This Row],[Admission_Date]])</f>
        <v>5</v>
      </c>
    </row>
    <row r="3511" spans="1:24" x14ac:dyDescent="0.25">
      <c r="A3511" t="s">
        <v>3572</v>
      </c>
      <c r="B3511" t="s">
        <v>23</v>
      </c>
      <c r="C3511">
        <v>4</v>
      </c>
      <c r="D3511" t="s">
        <v>24</v>
      </c>
      <c r="E3511" t="s">
        <v>37</v>
      </c>
      <c r="F3511">
        <v>167</v>
      </c>
      <c r="G3511">
        <v>55</v>
      </c>
      <c r="H3511">
        <v>19.7</v>
      </c>
      <c r="I3511" t="s">
        <v>26</v>
      </c>
      <c r="J3511" s="1">
        <v>45770</v>
      </c>
      <c r="K3511" s="1">
        <v>45775</v>
      </c>
      <c r="L3511" t="s">
        <v>39</v>
      </c>
      <c r="M3511" t="s">
        <v>60</v>
      </c>
      <c r="N3511" t="s">
        <v>29</v>
      </c>
      <c r="O3511">
        <v>105</v>
      </c>
      <c r="P3511">
        <v>37.799999999999997</v>
      </c>
      <c r="Q3511" t="s">
        <v>57</v>
      </c>
      <c r="R3511" t="s">
        <v>31</v>
      </c>
      <c r="S3511">
        <v>50000</v>
      </c>
      <c r="T3511" t="s">
        <v>66</v>
      </c>
      <c r="U3511">
        <v>5</v>
      </c>
      <c r="V3511" t="s">
        <v>81</v>
      </c>
      <c r="W3511" t="str">
        <f>TEXT(EHR[[#This Row],[Admission_Date]], "MMM")</f>
        <v>Apr</v>
      </c>
      <c r="X3511">
        <f>MONTH(EHR[[#This Row],[Admission_Date]])</f>
        <v>4</v>
      </c>
    </row>
    <row r="3512" spans="1:24" x14ac:dyDescent="0.25">
      <c r="A3512" t="s">
        <v>3573</v>
      </c>
      <c r="B3512" t="s">
        <v>23</v>
      </c>
      <c r="C3512">
        <v>41</v>
      </c>
      <c r="D3512" t="s">
        <v>56</v>
      </c>
      <c r="E3512" t="s">
        <v>25</v>
      </c>
      <c r="F3512">
        <v>161</v>
      </c>
      <c r="G3512">
        <v>96</v>
      </c>
      <c r="H3512">
        <v>37</v>
      </c>
      <c r="I3512" t="s">
        <v>46</v>
      </c>
      <c r="J3512" s="1">
        <v>45905</v>
      </c>
      <c r="K3512" s="1">
        <v>45908</v>
      </c>
      <c r="L3512" t="s">
        <v>59</v>
      </c>
      <c r="M3512" t="s">
        <v>54</v>
      </c>
      <c r="N3512" t="s">
        <v>48</v>
      </c>
      <c r="O3512">
        <v>78</v>
      </c>
      <c r="P3512">
        <v>36.1</v>
      </c>
      <c r="Q3512" t="s">
        <v>30</v>
      </c>
      <c r="R3512" t="s">
        <v>49</v>
      </c>
      <c r="S3512">
        <v>25000</v>
      </c>
      <c r="T3512" t="s">
        <v>32</v>
      </c>
      <c r="U3512">
        <v>3</v>
      </c>
      <c r="V3512" t="s">
        <v>33</v>
      </c>
      <c r="W3512" t="str">
        <f>TEXT(EHR[[#This Row],[Admission_Date]], "MMM")</f>
        <v>Sep</v>
      </c>
      <c r="X3512">
        <f>MONTH(EHR[[#This Row],[Admission_Date]])</f>
        <v>9</v>
      </c>
    </row>
    <row r="3513" spans="1:24" x14ac:dyDescent="0.25">
      <c r="A3513" t="s">
        <v>3574</v>
      </c>
      <c r="B3513" t="s">
        <v>23</v>
      </c>
      <c r="C3513">
        <v>62</v>
      </c>
      <c r="D3513" t="s">
        <v>56</v>
      </c>
      <c r="E3513" t="s">
        <v>25</v>
      </c>
      <c r="F3513">
        <v>183</v>
      </c>
      <c r="G3513">
        <v>104</v>
      </c>
      <c r="H3513">
        <v>31.1</v>
      </c>
      <c r="I3513" t="s">
        <v>53</v>
      </c>
      <c r="J3513" s="1">
        <v>46088</v>
      </c>
      <c r="K3513" s="1">
        <v>46089</v>
      </c>
      <c r="L3513" t="s">
        <v>47</v>
      </c>
      <c r="M3513" t="s">
        <v>28</v>
      </c>
      <c r="N3513" t="s">
        <v>29</v>
      </c>
      <c r="O3513">
        <v>78</v>
      </c>
      <c r="P3513">
        <v>37.299999999999997</v>
      </c>
      <c r="Q3513" t="s">
        <v>30</v>
      </c>
      <c r="R3513" t="s">
        <v>31</v>
      </c>
      <c r="S3513">
        <v>25000</v>
      </c>
      <c r="T3513" t="s">
        <v>43</v>
      </c>
      <c r="U3513">
        <v>1</v>
      </c>
      <c r="V3513" t="s">
        <v>50</v>
      </c>
      <c r="W3513" t="str">
        <f>TEXT(EHR[[#This Row],[Admission_Date]], "MMM")</f>
        <v>Mar</v>
      </c>
      <c r="X3513">
        <f>MONTH(EHR[[#This Row],[Admission_Date]])</f>
        <v>3</v>
      </c>
    </row>
    <row r="3514" spans="1:24" x14ac:dyDescent="0.25">
      <c r="A3514" t="s">
        <v>3575</v>
      </c>
      <c r="B3514" t="s">
        <v>35</v>
      </c>
      <c r="C3514">
        <v>73</v>
      </c>
      <c r="D3514" t="s">
        <v>73</v>
      </c>
      <c r="E3514" t="s">
        <v>52</v>
      </c>
      <c r="F3514">
        <v>168</v>
      </c>
      <c r="G3514">
        <v>67</v>
      </c>
      <c r="H3514">
        <v>23.7</v>
      </c>
      <c r="I3514" t="s">
        <v>53</v>
      </c>
      <c r="J3514" s="1">
        <v>45950</v>
      </c>
      <c r="K3514" s="1">
        <v>45956</v>
      </c>
      <c r="L3514" t="s">
        <v>59</v>
      </c>
      <c r="M3514" t="s">
        <v>60</v>
      </c>
      <c r="N3514" t="s">
        <v>29</v>
      </c>
      <c r="O3514">
        <v>71</v>
      </c>
      <c r="P3514">
        <v>38.1</v>
      </c>
      <c r="Q3514" t="s">
        <v>30</v>
      </c>
      <c r="R3514" t="s">
        <v>31</v>
      </c>
      <c r="S3514">
        <v>50000</v>
      </c>
      <c r="T3514" t="s">
        <v>43</v>
      </c>
      <c r="U3514">
        <v>6</v>
      </c>
      <c r="V3514" t="s">
        <v>50</v>
      </c>
      <c r="W3514" t="str">
        <f>TEXT(EHR[[#This Row],[Admission_Date]], "MMM")</f>
        <v>Oct</v>
      </c>
      <c r="X3514">
        <f>MONTH(EHR[[#This Row],[Admission_Date]])</f>
        <v>10</v>
      </c>
    </row>
    <row r="3515" spans="1:24" x14ac:dyDescent="0.25">
      <c r="A3515" t="s">
        <v>3576</v>
      </c>
      <c r="B3515" t="s">
        <v>23</v>
      </c>
      <c r="C3515">
        <v>1</v>
      </c>
      <c r="D3515" t="s">
        <v>36</v>
      </c>
      <c r="E3515" t="s">
        <v>37</v>
      </c>
      <c r="F3515">
        <v>179</v>
      </c>
      <c r="G3515">
        <v>45</v>
      </c>
      <c r="H3515">
        <v>14</v>
      </c>
      <c r="I3515" t="s">
        <v>93</v>
      </c>
      <c r="J3515" s="1">
        <v>45667</v>
      </c>
      <c r="K3515" s="1">
        <v>45669</v>
      </c>
      <c r="L3515" t="s">
        <v>39</v>
      </c>
      <c r="M3515" t="s">
        <v>28</v>
      </c>
      <c r="N3515" t="s">
        <v>29</v>
      </c>
      <c r="O3515">
        <v>64</v>
      </c>
      <c r="P3515">
        <v>37.799999999999997</v>
      </c>
      <c r="Q3515" t="s">
        <v>41</v>
      </c>
      <c r="R3515" t="s">
        <v>49</v>
      </c>
      <c r="S3515">
        <v>75000</v>
      </c>
      <c r="T3515" t="s">
        <v>32</v>
      </c>
      <c r="U3515">
        <v>2</v>
      </c>
      <c r="V3515" t="s">
        <v>81</v>
      </c>
      <c r="W3515" t="str">
        <f>TEXT(EHR[[#This Row],[Admission_Date]], "MMM")</f>
        <v>Jan</v>
      </c>
      <c r="X3515">
        <f>MONTH(EHR[[#This Row],[Admission_Date]])</f>
        <v>1</v>
      </c>
    </row>
    <row r="3516" spans="1:24" x14ac:dyDescent="0.25">
      <c r="A3516" t="s">
        <v>3577</v>
      </c>
      <c r="B3516" t="s">
        <v>23</v>
      </c>
      <c r="C3516">
        <v>52</v>
      </c>
      <c r="D3516" t="s">
        <v>24</v>
      </c>
      <c r="E3516" t="s">
        <v>52</v>
      </c>
      <c r="F3516">
        <v>174</v>
      </c>
      <c r="G3516">
        <v>52</v>
      </c>
      <c r="H3516">
        <v>17.2</v>
      </c>
      <c r="I3516" t="s">
        <v>53</v>
      </c>
      <c r="J3516" s="1">
        <v>45884</v>
      </c>
      <c r="K3516" s="1">
        <v>45892</v>
      </c>
      <c r="L3516" t="s">
        <v>59</v>
      </c>
      <c r="M3516" t="s">
        <v>54</v>
      </c>
      <c r="N3516" t="s">
        <v>48</v>
      </c>
      <c r="O3516">
        <v>92</v>
      </c>
      <c r="P3516">
        <v>37.6</v>
      </c>
      <c r="Q3516" t="s">
        <v>57</v>
      </c>
      <c r="R3516" t="s">
        <v>42</v>
      </c>
      <c r="S3516">
        <v>25000</v>
      </c>
      <c r="T3516" t="s">
        <v>66</v>
      </c>
      <c r="U3516">
        <v>8</v>
      </c>
      <c r="V3516" t="s">
        <v>50</v>
      </c>
      <c r="W3516" t="str">
        <f>TEXT(EHR[[#This Row],[Admission_Date]], "MMM")</f>
        <v>Aug</v>
      </c>
      <c r="X3516">
        <f>MONTH(EHR[[#This Row],[Admission_Date]])</f>
        <v>8</v>
      </c>
    </row>
    <row r="3517" spans="1:24" x14ac:dyDescent="0.25">
      <c r="A3517" t="s">
        <v>3578</v>
      </c>
      <c r="B3517" t="s">
        <v>35</v>
      </c>
      <c r="C3517">
        <v>71</v>
      </c>
      <c r="D3517" t="s">
        <v>24</v>
      </c>
      <c r="E3517" t="s">
        <v>25</v>
      </c>
      <c r="F3517">
        <v>175</v>
      </c>
      <c r="G3517">
        <v>52</v>
      </c>
      <c r="H3517">
        <v>17</v>
      </c>
      <c r="I3517" t="s">
        <v>46</v>
      </c>
      <c r="J3517" s="1">
        <v>45784</v>
      </c>
      <c r="K3517" s="1">
        <v>45785</v>
      </c>
      <c r="L3517" t="s">
        <v>59</v>
      </c>
      <c r="M3517" t="s">
        <v>54</v>
      </c>
      <c r="N3517" t="s">
        <v>29</v>
      </c>
      <c r="O3517">
        <v>90</v>
      </c>
      <c r="P3517">
        <v>38.1</v>
      </c>
      <c r="Q3517" t="s">
        <v>57</v>
      </c>
      <c r="R3517" t="s">
        <v>49</v>
      </c>
      <c r="S3517">
        <v>50000</v>
      </c>
      <c r="T3517" t="s">
        <v>32</v>
      </c>
      <c r="U3517">
        <v>1</v>
      </c>
      <c r="V3517" t="s">
        <v>50</v>
      </c>
      <c r="W3517" t="str">
        <f>TEXT(EHR[[#This Row],[Admission_Date]], "MMM")</f>
        <v>May</v>
      </c>
      <c r="X3517">
        <f>MONTH(EHR[[#This Row],[Admission_Date]])</f>
        <v>5</v>
      </c>
    </row>
    <row r="3518" spans="1:24" x14ac:dyDescent="0.25">
      <c r="A3518" t="s">
        <v>3579</v>
      </c>
      <c r="B3518" t="s">
        <v>23</v>
      </c>
      <c r="C3518">
        <v>22</v>
      </c>
      <c r="D3518" t="s">
        <v>36</v>
      </c>
      <c r="E3518" t="s">
        <v>52</v>
      </c>
      <c r="F3518">
        <v>175</v>
      </c>
      <c r="G3518">
        <v>73</v>
      </c>
      <c r="H3518">
        <v>23.8</v>
      </c>
      <c r="I3518" t="s">
        <v>93</v>
      </c>
      <c r="J3518" s="1">
        <v>46170</v>
      </c>
      <c r="K3518" s="1">
        <v>46173</v>
      </c>
      <c r="L3518" t="s">
        <v>59</v>
      </c>
      <c r="M3518" t="s">
        <v>71</v>
      </c>
      <c r="N3518" t="s">
        <v>48</v>
      </c>
      <c r="O3518">
        <v>109</v>
      </c>
      <c r="P3518">
        <v>38.6</v>
      </c>
      <c r="Q3518" t="s">
        <v>30</v>
      </c>
      <c r="R3518" t="s">
        <v>49</v>
      </c>
      <c r="S3518">
        <v>75000</v>
      </c>
      <c r="T3518" t="s">
        <v>32</v>
      </c>
      <c r="U3518">
        <v>3</v>
      </c>
      <c r="V3518" t="s">
        <v>44</v>
      </c>
      <c r="W3518" t="str">
        <f>TEXT(EHR[[#This Row],[Admission_Date]], "MMM")</f>
        <v>May</v>
      </c>
      <c r="X3518">
        <f>MONTH(EHR[[#This Row],[Admission_Date]])</f>
        <v>5</v>
      </c>
    </row>
    <row r="3519" spans="1:24" x14ac:dyDescent="0.25">
      <c r="A3519" t="s">
        <v>3580</v>
      </c>
      <c r="B3519" t="s">
        <v>35</v>
      </c>
      <c r="C3519">
        <v>69</v>
      </c>
      <c r="D3519" t="s">
        <v>24</v>
      </c>
      <c r="E3519" t="s">
        <v>25</v>
      </c>
      <c r="F3519">
        <v>166</v>
      </c>
      <c r="G3519">
        <v>99</v>
      </c>
      <c r="H3519">
        <v>35.9</v>
      </c>
      <c r="I3519" t="s">
        <v>93</v>
      </c>
      <c r="J3519" s="1">
        <v>46186</v>
      </c>
      <c r="K3519" s="1">
        <v>46188</v>
      </c>
      <c r="L3519" t="s">
        <v>59</v>
      </c>
      <c r="M3519" t="s">
        <v>40</v>
      </c>
      <c r="N3519" t="s">
        <v>48</v>
      </c>
      <c r="O3519">
        <v>108</v>
      </c>
      <c r="P3519">
        <v>36.700000000000003</v>
      </c>
      <c r="Q3519" t="s">
        <v>41</v>
      </c>
      <c r="R3519" t="s">
        <v>42</v>
      </c>
      <c r="S3519">
        <v>50000</v>
      </c>
      <c r="T3519" t="s">
        <v>43</v>
      </c>
      <c r="U3519">
        <v>2</v>
      </c>
      <c r="V3519" t="s">
        <v>50</v>
      </c>
      <c r="W3519" t="str">
        <f>TEXT(EHR[[#This Row],[Admission_Date]], "MMM")</f>
        <v>Jun</v>
      </c>
      <c r="X3519">
        <f>MONTH(EHR[[#This Row],[Admission_Date]])</f>
        <v>6</v>
      </c>
    </row>
    <row r="3520" spans="1:24" x14ac:dyDescent="0.25">
      <c r="A3520" t="s">
        <v>3581</v>
      </c>
      <c r="B3520" t="s">
        <v>35</v>
      </c>
      <c r="C3520">
        <v>51</v>
      </c>
      <c r="D3520" t="s">
        <v>24</v>
      </c>
      <c r="E3520" t="s">
        <v>25</v>
      </c>
      <c r="F3520">
        <v>146</v>
      </c>
      <c r="G3520">
        <v>63</v>
      </c>
      <c r="H3520">
        <v>29.6</v>
      </c>
      <c r="I3520" t="s">
        <v>53</v>
      </c>
      <c r="J3520" s="1">
        <v>46094</v>
      </c>
      <c r="K3520" s="1">
        <v>46098</v>
      </c>
      <c r="L3520" t="s">
        <v>59</v>
      </c>
      <c r="M3520" t="s">
        <v>40</v>
      </c>
      <c r="N3520" t="s">
        <v>48</v>
      </c>
      <c r="O3520">
        <v>71</v>
      </c>
      <c r="P3520">
        <v>36.299999999999997</v>
      </c>
      <c r="Q3520" t="s">
        <v>57</v>
      </c>
      <c r="R3520" t="s">
        <v>31</v>
      </c>
      <c r="S3520">
        <v>25000</v>
      </c>
      <c r="T3520" t="s">
        <v>66</v>
      </c>
      <c r="U3520">
        <v>4</v>
      </c>
      <c r="V3520" t="s">
        <v>50</v>
      </c>
      <c r="W3520" t="str">
        <f>TEXT(EHR[[#This Row],[Admission_Date]], "MMM")</f>
        <v>Mar</v>
      </c>
      <c r="X3520">
        <f>MONTH(EHR[[#This Row],[Admission_Date]])</f>
        <v>3</v>
      </c>
    </row>
    <row r="3521" spans="1:24" x14ac:dyDescent="0.25">
      <c r="A3521" t="s">
        <v>3582</v>
      </c>
      <c r="B3521" t="s">
        <v>23</v>
      </c>
      <c r="C3521">
        <v>7</v>
      </c>
      <c r="D3521" t="s">
        <v>36</v>
      </c>
      <c r="E3521" t="s">
        <v>25</v>
      </c>
      <c r="F3521">
        <v>183</v>
      </c>
      <c r="G3521">
        <v>98</v>
      </c>
      <c r="H3521">
        <v>29.3</v>
      </c>
      <c r="I3521" t="s">
        <v>38</v>
      </c>
      <c r="J3521" s="1">
        <v>46022</v>
      </c>
      <c r="K3521" s="1">
        <v>46025</v>
      </c>
      <c r="L3521" t="s">
        <v>65</v>
      </c>
      <c r="M3521" t="s">
        <v>40</v>
      </c>
      <c r="N3521" t="s">
        <v>48</v>
      </c>
      <c r="O3521">
        <v>103</v>
      </c>
      <c r="P3521">
        <v>36.200000000000003</v>
      </c>
      <c r="Q3521" t="s">
        <v>30</v>
      </c>
      <c r="R3521" t="s">
        <v>31</v>
      </c>
      <c r="S3521">
        <v>75000</v>
      </c>
      <c r="T3521" t="s">
        <v>32</v>
      </c>
      <c r="U3521">
        <v>3</v>
      </c>
      <c r="V3521" t="s">
        <v>81</v>
      </c>
      <c r="W3521" t="str">
        <f>TEXT(EHR[[#This Row],[Admission_Date]], "MMM")</f>
        <v>Dec</v>
      </c>
      <c r="X3521">
        <f>MONTH(EHR[[#This Row],[Admission_Date]])</f>
        <v>12</v>
      </c>
    </row>
    <row r="3522" spans="1:24" x14ac:dyDescent="0.25">
      <c r="A3522" t="s">
        <v>3583</v>
      </c>
      <c r="B3522" t="s">
        <v>23</v>
      </c>
      <c r="C3522">
        <v>41</v>
      </c>
      <c r="D3522" t="s">
        <v>56</v>
      </c>
      <c r="E3522" t="s">
        <v>25</v>
      </c>
      <c r="F3522">
        <v>185</v>
      </c>
      <c r="G3522">
        <v>104</v>
      </c>
      <c r="H3522">
        <v>30.4</v>
      </c>
      <c r="I3522" t="s">
        <v>53</v>
      </c>
      <c r="J3522" s="1">
        <v>46169</v>
      </c>
      <c r="K3522" s="1">
        <v>46173</v>
      </c>
      <c r="L3522" t="s">
        <v>47</v>
      </c>
      <c r="M3522" t="s">
        <v>54</v>
      </c>
      <c r="N3522" t="s">
        <v>48</v>
      </c>
      <c r="O3522">
        <v>75</v>
      </c>
      <c r="P3522">
        <v>37.299999999999997</v>
      </c>
      <c r="Q3522" t="s">
        <v>30</v>
      </c>
      <c r="R3522" t="s">
        <v>42</v>
      </c>
      <c r="S3522">
        <v>25000</v>
      </c>
      <c r="T3522" t="s">
        <v>66</v>
      </c>
      <c r="U3522">
        <v>4</v>
      </c>
      <c r="V3522" t="s">
        <v>33</v>
      </c>
      <c r="W3522" t="str">
        <f>TEXT(EHR[[#This Row],[Admission_Date]], "MMM")</f>
        <v>May</v>
      </c>
      <c r="X3522">
        <f>MONTH(EHR[[#This Row],[Admission_Date]])</f>
        <v>5</v>
      </c>
    </row>
    <row r="3523" spans="1:24" x14ac:dyDescent="0.25">
      <c r="A3523" t="s">
        <v>3584</v>
      </c>
      <c r="B3523" t="s">
        <v>35</v>
      </c>
      <c r="C3523">
        <v>58</v>
      </c>
      <c r="D3523" t="s">
        <v>24</v>
      </c>
      <c r="E3523" t="s">
        <v>52</v>
      </c>
      <c r="F3523">
        <v>177</v>
      </c>
      <c r="G3523">
        <v>77</v>
      </c>
      <c r="H3523">
        <v>24.6</v>
      </c>
      <c r="I3523" t="s">
        <v>26</v>
      </c>
      <c r="J3523" s="1">
        <v>45672</v>
      </c>
      <c r="K3523" s="1">
        <v>45678</v>
      </c>
      <c r="L3523" t="s">
        <v>65</v>
      </c>
      <c r="M3523" t="s">
        <v>60</v>
      </c>
      <c r="N3523" t="s">
        <v>29</v>
      </c>
      <c r="O3523">
        <v>72</v>
      </c>
      <c r="P3523">
        <v>37.4</v>
      </c>
      <c r="Q3523" t="s">
        <v>30</v>
      </c>
      <c r="R3523" t="s">
        <v>42</v>
      </c>
      <c r="S3523">
        <v>25000</v>
      </c>
      <c r="T3523" t="s">
        <v>43</v>
      </c>
      <c r="U3523">
        <v>6</v>
      </c>
      <c r="V3523" t="s">
        <v>50</v>
      </c>
      <c r="W3523" t="str">
        <f>TEXT(EHR[[#This Row],[Admission_Date]], "MMM")</f>
        <v>Jan</v>
      </c>
      <c r="X3523">
        <f>MONTH(EHR[[#This Row],[Admission_Date]])</f>
        <v>1</v>
      </c>
    </row>
    <row r="3524" spans="1:24" x14ac:dyDescent="0.25">
      <c r="A3524" t="s">
        <v>3585</v>
      </c>
      <c r="B3524" t="s">
        <v>35</v>
      </c>
      <c r="C3524">
        <v>24</v>
      </c>
      <c r="D3524" t="s">
        <v>56</v>
      </c>
      <c r="E3524" t="s">
        <v>25</v>
      </c>
      <c r="F3524">
        <v>150</v>
      </c>
      <c r="G3524">
        <v>61</v>
      </c>
      <c r="H3524">
        <v>27.1</v>
      </c>
      <c r="I3524" t="s">
        <v>26</v>
      </c>
      <c r="J3524" s="1">
        <v>45682</v>
      </c>
      <c r="K3524" s="1">
        <v>45683</v>
      </c>
      <c r="L3524" t="s">
        <v>39</v>
      </c>
      <c r="M3524" t="s">
        <v>40</v>
      </c>
      <c r="N3524" t="s">
        <v>48</v>
      </c>
      <c r="O3524">
        <v>83</v>
      </c>
      <c r="P3524">
        <v>36.200000000000003</v>
      </c>
      <c r="Q3524" t="s">
        <v>41</v>
      </c>
      <c r="R3524" t="s">
        <v>49</v>
      </c>
      <c r="S3524">
        <v>25000</v>
      </c>
      <c r="T3524" t="s">
        <v>43</v>
      </c>
      <c r="U3524">
        <v>1</v>
      </c>
      <c r="V3524" t="s">
        <v>44</v>
      </c>
      <c r="W3524" t="str">
        <f>TEXT(EHR[[#This Row],[Admission_Date]], "MMM")</f>
        <v>Jan</v>
      </c>
      <c r="X3524">
        <f>MONTH(EHR[[#This Row],[Admission_Date]])</f>
        <v>1</v>
      </c>
    </row>
    <row r="3525" spans="1:24" x14ac:dyDescent="0.25">
      <c r="A3525" t="s">
        <v>3586</v>
      </c>
      <c r="B3525" t="s">
        <v>23</v>
      </c>
      <c r="C3525">
        <v>89</v>
      </c>
      <c r="D3525" t="s">
        <v>73</v>
      </c>
      <c r="E3525" t="s">
        <v>25</v>
      </c>
      <c r="F3525">
        <v>161</v>
      </c>
      <c r="G3525">
        <v>110</v>
      </c>
      <c r="H3525">
        <v>42.4</v>
      </c>
      <c r="I3525" t="s">
        <v>26</v>
      </c>
      <c r="J3525" s="1">
        <v>45855</v>
      </c>
      <c r="K3525" s="1">
        <v>45856</v>
      </c>
      <c r="L3525" t="s">
        <v>27</v>
      </c>
      <c r="M3525" t="s">
        <v>71</v>
      </c>
      <c r="N3525" t="s">
        <v>29</v>
      </c>
      <c r="O3525">
        <v>91</v>
      </c>
      <c r="P3525">
        <v>36.4</v>
      </c>
      <c r="Q3525" t="s">
        <v>30</v>
      </c>
      <c r="R3525" t="s">
        <v>31</v>
      </c>
      <c r="S3525">
        <v>50000</v>
      </c>
      <c r="T3525" t="s">
        <v>43</v>
      </c>
      <c r="U3525">
        <v>1</v>
      </c>
      <c r="V3525" t="s">
        <v>50</v>
      </c>
      <c r="W3525" t="str">
        <f>TEXT(EHR[[#This Row],[Admission_Date]], "MMM")</f>
        <v>Jul</v>
      </c>
      <c r="X3525">
        <f>MONTH(EHR[[#This Row],[Admission_Date]])</f>
        <v>7</v>
      </c>
    </row>
    <row r="3526" spans="1:24" x14ac:dyDescent="0.25">
      <c r="A3526" t="s">
        <v>3587</v>
      </c>
      <c r="B3526" t="s">
        <v>35</v>
      </c>
      <c r="C3526">
        <v>63</v>
      </c>
      <c r="D3526" t="s">
        <v>56</v>
      </c>
      <c r="E3526" t="s">
        <v>52</v>
      </c>
      <c r="F3526">
        <v>153</v>
      </c>
      <c r="G3526">
        <v>72</v>
      </c>
      <c r="H3526">
        <v>30.8</v>
      </c>
      <c r="I3526" t="s">
        <v>93</v>
      </c>
      <c r="J3526" s="1">
        <v>46121</v>
      </c>
      <c r="K3526" s="1">
        <v>46122</v>
      </c>
      <c r="L3526" t="s">
        <v>39</v>
      </c>
      <c r="M3526" t="s">
        <v>28</v>
      </c>
      <c r="N3526" t="s">
        <v>48</v>
      </c>
      <c r="O3526">
        <v>109</v>
      </c>
      <c r="P3526">
        <v>37.6</v>
      </c>
      <c r="Q3526" t="s">
        <v>41</v>
      </c>
      <c r="R3526" t="s">
        <v>31</v>
      </c>
      <c r="S3526">
        <v>25000</v>
      </c>
      <c r="T3526" t="s">
        <v>66</v>
      </c>
      <c r="U3526">
        <v>1</v>
      </c>
      <c r="V3526" t="s">
        <v>50</v>
      </c>
      <c r="W3526" t="str">
        <f>TEXT(EHR[[#This Row],[Admission_Date]], "MMM")</f>
        <v>Apr</v>
      </c>
      <c r="X3526">
        <f>MONTH(EHR[[#This Row],[Admission_Date]])</f>
        <v>4</v>
      </c>
    </row>
    <row r="3527" spans="1:24" x14ac:dyDescent="0.25">
      <c r="A3527" t="s">
        <v>3588</v>
      </c>
      <c r="B3527" t="s">
        <v>23</v>
      </c>
      <c r="C3527">
        <v>1</v>
      </c>
      <c r="D3527" t="s">
        <v>36</v>
      </c>
      <c r="E3527" t="s">
        <v>52</v>
      </c>
      <c r="F3527">
        <v>187</v>
      </c>
      <c r="G3527">
        <v>61</v>
      </c>
      <c r="H3527">
        <v>17.399999999999999</v>
      </c>
      <c r="I3527" t="s">
        <v>46</v>
      </c>
      <c r="J3527" s="1">
        <v>45692</v>
      </c>
      <c r="K3527" s="1">
        <v>45693</v>
      </c>
      <c r="L3527" t="s">
        <v>39</v>
      </c>
      <c r="M3527" t="s">
        <v>60</v>
      </c>
      <c r="N3527" t="s">
        <v>48</v>
      </c>
      <c r="O3527">
        <v>64</v>
      </c>
      <c r="P3527">
        <v>36.700000000000003</v>
      </c>
      <c r="Q3527" t="s">
        <v>30</v>
      </c>
      <c r="R3527" t="s">
        <v>31</v>
      </c>
      <c r="S3527">
        <v>50000</v>
      </c>
      <c r="T3527" t="s">
        <v>43</v>
      </c>
      <c r="U3527">
        <v>1</v>
      </c>
      <c r="V3527" t="s">
        <v>81</v>
      </c>
      <c r="W3527" t="str">
        <f>TEXT(EHR[[#This Row],[Admission_Date]], "MMM")</f>
        <v>Feb</v>
      </c>
      <c r="X3527">
        <f>MONTH(EHR[[#This Row],[Admission_Date]])</f>
        <v>2</v>
      </c>
    </row>
    <row r="3528" spans="1:24" x14ac:dyDescent="0.25">
      <c r="A3528" t="s">
        <v>3589</v>
      </c>
      <c r="B3528" t="s">
        <v>35</v>
      </c>
      <c r="C3528">
        <v>43</v>
      </c>
      <c r="D3528" t="s">
        <v>56</v>
      </c>
      <c r="E3528" t="s">
        <v>37</v>
      </c>
      <c r="F3528">
        <v>188</v>
      </c>
      <c r="G3528">
        <v>110</v>
      </c>
      <c r="H3528">
        <v>31.1</v>
      </c>
      <c r="I3528" t="s">
        <v>46</v>
      </c>
      <c r="J3528" s="1">
        <v>45943</v>
      </c>
      <c r="K3528" s="1">
        <v>45946</v>
      </c>
      <c r="L3528" t="s">
        <v>47</v>
      </c>
      <c r="M3528" t="s">
        <v>54</v>
      </c>
      <c r="N3528" t="s">
        <v>29</v>
      </c>
      <c r="O3528">
        <v>109</v>
      </c>
      <c r="P3528">
        <v>37</v>
      </c>
      <c r="Q3528" t="s">
        <v>41</v>
      </c>
      <c r="R3528" t="s">
        <v>42</v>
      </c>
      <c r="S3528">
        <v>75000</v>
      </c>
      <c r="T3528" t="s">
        <v>66</v>
      </c>
      <c r="U3528">
        <v>3</v>
      </c>
      <c r="V3528" t="s">
        <v>33</v>
      </c>
      <c r="W3528" t="str">
        <f>TEXT(EHR[[#This Row],[Admission_Date]], "MMM")</f>
        <v>Oct</v>
      </c>
      <c r="X3528">
        <f>MONTH(EHR[[#This Row],[Admission_Date]])</f>
        <v>10</v>
      </c>
    </row>
    <row r="3529" spans="1:24" x14ac:dyDescent="0.25">
      <c r="A3529" t="s">
        <v>3590</v>
      </c>
      <c r="B3529" t="s">
        <v>23</v>
      </c>
      <c r="C3529">
        <v>51</v>
      </c>
      <c r="D3529" t="s">
        <v>24</v>
      </c>
      <c r="E3529" t="s">
        <v>25</v>
      </c>
      <c r="F3529">
        <v>160</v>
      </c>
      <c r="G3529">
        <v>56</v>
      </c>
      <c r="H3529">
        <v>21.9</v>
      </c>
      <c r="I3529" t="s">
        <v>38</v>
      </c>
      <c r="J3529" s="1">
        <v>45670</v>
      </c>
      <c r="K3529" s="1">
        <v>45671</v>
      </c>
      <c r="L3529" t="s">
        <v>27</v>
      </c>
      <c r="M3529" t="s">
        <v>40</v>
      </c>
      <c r="N3529" t="s">
        <v>29</v>
      </c>
      <c r="O3529">
        <v>68</v>
      </c>
      <c r="P3529">
        <v>38.799999999999997</v>
      </c>
      <c r="Q3529" t="s">
        <v>30</v>
      </c>
      <c r="R3529" t="s">
        <v>42</v>
      </c>
      <c r="S3529">
        <v>50000</v>
      </c>
      <c r="T3529" t="s">
        <v>66</v>
      </c>
      <c r="U3529">
        <v>1</v>
      </c>
      <c r="V3529" t="s">
        <v>50</v>
      </c>
      <c r="W3529" t="str">
        <f>TEXT(EHR[[#This Row],[Admission_Date]], "MMM")</f>
        <v>Jan</v>
      </c>
      <c r="X3529">
        <f>MONTH(EHR[[#This Row],[Admission_Date]])</f>
        <v>1</v>
      </c>
    </row>
    <row r="3530" spans="1:24" x14ac:dyDescent="0.25">
      <c r="A3530" t="s">
        <v>3591</v>
      </c>
      <c r="B3530" t="s">
        <v>35</v>
      </c>
      <c r="C3530">
        <v>62</v>
      </c>
      <c r="D3530" t="s">
        <v>24</v>
      </c>
      <c r="E3530" t="s">
        <v>25</v>
      </c>
      <c r="F3530">
        <v>183</v>
      </c>
      <c r="G3530">
        <v>90</v>
      </c>
      <c r="H3530">
        <v>26.9</v>
      </c>
      <c r="I3530" t="s">
        <v>53</v>
      </c>
      <c r="J3530" s="1">
        <v>46060</v>
      </c>
      <c r="K3530" s="1">
        <v>46068</v>
      </c>
      <c r="L3530" t="s">
        <v>27</v>
      </c>
      <c r="M3530" t="s">
        <v>28</v>
      </c>
      <c r="N3530" t="s">
        <v>29</v>
      </c>
      <c r="O3530">
        <v>96</v>
      </c>
      <c r="P3530">
        <v>36.799999999999997</v>
      </c>
      <c r="Q3530" t="s">
        <v>30</v>
      </c>
      <c r="R3530" t="s">
        <v>42</v>
      </c>
      <c r="S3530">
        <v>25000</v>
      </c>
      <c r="T3530" t="s">
        <v>32</v>
      </c>
      <c r="U3530">
        <v>8</v>
      </c>
      <c r="V3530" t="s">
        <v>50</v>
      </c>
      <c r="W3530" t="str">
        <f>TEXT(EHR[[#This Row],[Admission_Date]], "MMM")</f>
        <v>Feb</v>
      </c>
      <c r="X3530">
        <f>MONTH(EHR[[#This Row],[Admission_Date]])</f>
        <v>2</v>
      </c>
    </row>
    <row r="3531" spans="1:24" x14ac:dyDescent="0.25">
      <c r="A3531" t="s">
        <v>3592</v>
      </c>
      <c r="B3531" t="s">
        <v>23</v>
      </c>
      <c r="C3531">
        <v>35</v>
      </c>
      <c r="D3531" t="s">
        <v>36</v>
      </c>
      <c r="E3531" t="s">
        <v>37</v>
      </c>
      <c r="F3531">
        <v>168</v>
      </c>
      <c r="G3531">
        <v>47</v>
      </c>
      <c r="H3531">
        <v>16.7</v>
      </c>
      <c r="I3531" t="s">
        <v>26</v>
      </c>
      <c r="J3531" s="1">
        <v>46189</v>
      </c>
      <c r="K3531" s="1">
        <v>46192</v>
      </c>
      <c r="L3531" t="s">
        <v>65</v>
      </c>
      <c r="M3531" t="s">
        <v>28</v>
      </c>
      <c r="N3531" t="s">
        <v>29</v>
      </c>
      <c r="O3531">
        <v>78</v>
      </c>
      <c r="P3531">
        <v>37.5</v>
      </c>
      <c r="Q3531" t="s">
        <v>57</v>
      </c>
      <c r="R3531" t="s">
        <v>31</v>
      </c>
      <c r="S3531">
        <v>25000</v>
      </c>
      <c r="T3531" t="s">
        <v>32</v>
      </c>
      <c r="U3531">
        <v>3</v>
      </c>
      <c r="V3531" t="s">
        <v>44</v>
      </c>
      <c r="W3531" t="str">
        <f>TEXT(EHR[[#This Row],[Admission_Date]], "MMM")</f>
        <v>Jun</v>
      </c>
      <c r="X3531">
        <f>MONTH(EHR[[#This Row],[Admission_Date]])</f>
        <v>6</v>
      </c>
    </row>
    <row r="3532" spans="1:24" x14ac:dyDescent="0.25">
      <c r="A3532" t="s">
        <v>3593</v>
      </c>
      <c r="B3532" t="s">
        <v>35</v>
      </c>
      <c r="C3532">
        <v>43</v>
      </c>
      <c r="D3532" t="s">
        <v>24</v>
      </c>
      <c r="E3532" t="s">
        <v>37</v>
      </c>
      <c r="F3532">
        <v>153</v>
      </c>
      <c r="G3532">
        <v>95</v>
      </c>
      <c r="H3532">
        <v>40.6</v>
      </c>
      <c r="I3532" t="s">
        <v>93</v>
      </c>
      <c r="J3532" s="1">
        <v>45815</v>
      </c>
      <c r="K3532" s="1">
        <v>45820</v>
      </c>
      <c r="L3532" t="s">
        <v>39</v>
      </c>
      <c r="M3532" t="s">
        <v>54</v>
      </c>
      <c r="N3532" t="s">
        <v>29</v>
      </c>
      <c r="O3532">
        <v>93</v>
      </c>
      <c r="P3532">
        <v>38.9</v>
      </c>
      <c r="Q3532" t="s">
        <v>41</v>
      </c>
      <c r="R3532" t="s">
        <v>42</v>
      </c>
      <c r="S3532">
        <v>25000</v>
      </c>
      <c r="T3532" t="s">
        <v>32</v>
      </c>
      <c r="U3532">
        <v>5</v>
      </c>
      <c r="V3532" t="s">
        <v>33</v>
      </c>
      <c r="W3532" t="str">
        <f>TEXT(EHR[[#This Row],[Admission_Date]], "MMM")</f>
        <v>Jun</v>
      </c>
      <c r="X3532">
        <f>MONTH(EHR[[#This Row],[Admission_Date]])</f>
        <v>6</v>
      </c>
    </row>
    <row r="3533" spans="1:24" x14ac:dyDescent="0.25">
      <c r="A3533" t="s">
        <v>3594</v>
      </c>
      <c r="B3533" t="s">
        <v>23</v>
      </c>
      <c r="C3533">
        <v>50</v>
      </c>
      <c r="D3533" t="s">
        <v>36</v>
      </c>
      <c r="E3533" t="s">
        <v>52</v>
      </c>
      <c r="F3533">
        <v>176</v>
      </c>
      <c r="G3533">
        <v>93</v>
      </c>
      <c r="H3533">
        <v>30</v>
      </c>
      <c r="I3533" t="s">
        <v>53</v>
      </c>
      <c r="J3533" s="1">
        <v>45673</v>
      </c>
      <c r="K3533" s="1">
        <v>45679</v>
      </c>
      <c r="L3533" t="s">
        <v>27</v>
      </c>
      <c r="M3533" t="s">
        <v>71</v>
      </c>
      <c r="N3533" t="s">
        <v>29</v>
      </c>
      <c r="O3533">
        <v>110</v>
      </c>
      <c r="P3533">
        <v>38.9</v>
      </c>
      <c r="Q3533" t="s">
        <v>57</v>
      </c>
      <c r="R3533" t="s">
        <v>31</v>
      </c>
      <c r="S3533">
        <v>50000</v>
      </c>
      <c r="T3533" t="s">
        <v>32</v>
      </c>
      <c r="U3533">
        <v>6</v>
      </c>
      <c r="V3533" t="s">
        <v>33</v>
      </c>
      <c r="W3533" t="str">
        <f>TEXT(EHR[[#This Row],[Admission_Date]], "MMM")</f>
        <v>Jan</v>
      </c>
      <c r="X3533">
        <f>MONTH(EHR[[#This Row],[Admission_Date]])</f>
        <v>1</v>
      </c>
    </row>
    <row r="3534" spans="1:24" x14ac:dyDescent="0.25">
      <c r="A3534" t="s">
        <v>3595</v>
      </c>
      <c r="B3534" t="s">
        <v>35</v>
      </c>
      <c r="C3534">
        <v>87</v>
      </c>
      <c r="D3534" t="s">
        <v>56</v>
      </c>
      <c r="E3534" t="s">
        <v>37</v>
      </c>
      <c r="F3534">
        <v>150</v>
      </c>
      <c r="G3534">
        <v>71</v>
      </c>
      <c r="H3534">
        <v>31.6</v>
      </c>
      <c r="I3534" t="s">
        <v>46</v>
      </c>
      <c r="J3534" s="1">
        <v>45870</v>
      </c>
      <c r="K3534" s="1">
        <v>45875</v>
      </c>
      <c r="L3534" t="s">
        <v>39</v>
      </c>
      <c r="M3534" t="s">
        <v>71</v>
      </c>
      <c r="N3534" t="s">
        <v>29</v>
      </c>
      <c r="O3534">
        <v>103</v>
      </c>
      <c r="P3534">
        <v>36.299999999999997</v>
      </c>
      <c r="Q3534" t="s">
        <v>57</v>
      </c>
      <c r="R3534" t="s">
        <v>42</v>
      </c>
      <c r="S3534">
        <v>50000</v>
      </c>
      <c r="T3534" t="s">
        <v>66</v>
      </c>
      <c r="U3534">
        <v>5</v>
      </c>
      <c r="V3534" t="s">
        <v>50</v>
      </c>
      <c r="W3534" t="str">
        <f>TEXT(EHR[[#This Row],[Admission_Date]], "MMM")</f>
        <v>Aug</v>
      </c>
      <c r="X3534">
        <f>MONTH(EHR[[#This Row],[Admission_Date]])</f>
        <v>8</v>
      </c>
    </row>
    <row r="3535" spans="1:24" x14ac:dyDescent="0.25">
      <c r="A3535" t="s">
        <v>3596</v>
      </c>
      <c r="B3535" t="s">
        <v>23</v>
      </c>
      <c r="C3535">
        <v>34</v>
      </c>
      <c r="D3535" t="s">
        <v>24</v>
      </c>
      <c r="E3535" t="s">
        <v>37</v>
      </c>
      <c r="F3535">
        <v>149</v>
      </c>
      <c r="G3535">
        <v>106</v>
      </c>
      <c r="H3535">
        <v>47.7</v>
      </c>
      <c r="I3535" t="s">
        <v>26</v>
      </c>
      <c r="J3535" s="1">
        <v>45994</v>
      </c>
      <c r="K3535" s="1">
        <v>45997</v>
      </c>
      <c r="L3535" t="s">
        <v>27</v>
      </c>
      <c r="M3535" t="s">
        <v>60</v>
      </c>
      <c r="N3535" t="s">
        <v>48</v>
      </c>
      <c r="O3535">
        <v>82</v>
      </c>
      <c r="P3535">
        <v>38.1</v>
      </c>
      <c r="Q3535" t="s">
        <v>41</v>
      </c>
      <c r="R3535" t="s">
        <v>31</v>
      </c>
      <c r="S3535">
        <v>75000</v>
      </c>
      <c r="T3535" t="s">
        <v>43</v>
      </c>
      <c r="U3535">
        <v>3</v>
      </c>
      <c r="V3535" t="s">
        <v>44</v>
      </c>
      <c r="W3535" t="str">
        <f>TEXT(EHR[[#This Row],[Admission_Date]], "MMM")</f>
        <v>Dec</v>
      </c>
      <c r="X3535">
        <f>MONTH(EHR[[#This Row],[Admission_Date]])</f>
        <v>12</v>
      </c>
    </row>
    <row r="3536" spans="1:24" x14ac:dyDescent="0.25">
      <c r="A3536" t="s">
        <v>3597</v>
      </c>
      <c r="B3536" t="s">
        <v>23</v>
      </c>
      <c r="C3536">
        <v>87</v>
      </c>
      <c r="D3536" t="s">
        <v>56</v>
      </c>
      <c r="E3536" t="s">
        <v>37</v>
      </c>
      <c r="F3536">
        <v>184</v>
      </c>
      <c r="G3536">
        <v>77</v>
      </c>
      <c r="H3536">
        <v>22.7</v>
      </c>
      <c r="I3536" t="s">
        <v>38</v>
      </c>
      <c r="J3536" s="1">
        <v>45850</v>
      </c>
      <c r="K3536" s="1">
        <v>45854</v>
      </c>
      <c r="L3536" t="s">
        <v>59</v>
      </c>
      <c r="M3536" t="s">
        <v>28</v>
      </c>
      <c r="N3536" t="s">
        <v>29</v>
      </c>
      <c r="O3536">
        <v>70</v>
      </c>
      <c r="P3536">
        <v>36.799999999999997</v>
      </c>
      <c r="Q3536" t="s">
        <v>41</v>
      </c>
      <c r="R3536" t="s">
        <v>42</v>
      </c>
      <c r="S3536">
        <v>25000</v>
      </c>
      <c r="T3536" t="s">
        <v>43</v>
      </c>
      <c r="U3536">
        <v>4</v>
      </c>
      <c r="V3536" t="s">
        <v>50</v>
      </c>
      <c r="W3536" t="str">
        <f>TEXT(EHR[[#This Row],[Admission_Date]], "MMM")</f>
        <v>Jul</v>
      </c>
      <c r="X3536">
        <f>MONTH(EHR[[#This Row],[Admission_Date]])</f>
        <v>7</v>
      </c>
    </row>
    <row r="3537" spans="1:24" x14ac:dyDescent="0.25">
      <c r="A3537" t="s">
        <v>3598</v>
      </c>
      <c r="B3537" t="s">
        <v>23</v>
      </c>
      <c r="C3537">
        <v>79</v>
      </c>
      <c r="D3537" t="s">
        <v>56</v>
      </c>
      <c r="E3537" t="s">
        <v>52</v>
      </c>
      <c r="F3537">
        <v>153</v>
      </c>
      <c r="G3537">
        <v>45</v>
      </c>
      <c r="H3537">
        <v>19.2</v>
      </c>
      <c r="I3537" t="s">
        <v>53</v>
      </c>
      <c r="J3537" s="1">
        <v>46125</v>
      </c>
      <c r="K3537" s="1">
        <v>46133</v>
      </c>
      <c r="L3537" t="s">
        <v>59</v>
      </c>
      <c r="M3537" t="s">
        <v>54</v>
      </c>
      <c r="N3537" t="s">
        <v>29</v>
      </c>
      <c r="O3537">
        <v>91</v>
      </c>
      <c r="P3537">
        <v>37.4</v>
      </c>
      <c r="Q3537" t="s">
        <v>41</v>
      </c>
      <c r="R3537" t="s">
        <v>31</v>
      </c>
      <c r="S3537">
        <v>75000</v>
      </c>
      <c r="T3537" t="s">
        <v>32</v>
      </c>
      <c r="U3537">
        <v>8</v>
      </c>
      <c r="V3537" t="s">
        <v>50</v>
      </c>
      <c r="W3537" t="str">
        <f>TEXT(EHR[[#This Row],[Admission_Date]], "MMM")</f>
        <v>Apr</v>
      </c>
      <c r="X3537">
        <f>MONTH(EHR[[#This Row],[Admission_Date]])</f>
        <v>4</v>
      </c>
    </row>
    <row r="3538" spans="1:24" x14ac:dyDescent="0.25">
      <c r="A3538" t="s">
        <v>3599</v>
      </c>
      <c r="B3538" t="s">
        <v>23</v>
      </c>
      <c r="C3538">
        <v>4</v>
      </c>
      <c r="D3538" t="s">
        <v>36</v>
      </c>
      <c r="E3538" t="s">
        <v>37</v>
      </c>
      <c r="F3538">
        <v>185</v>
      </c>
      <c r="G3538">
        <v>97</v>
      </c>
      <c r="H3538">
        <v>28.3</v>
      </c>
      <c r="I3538" t="s">
        <v>93</v>
      </c>
      <c r="J3538" s="1">
        <v>45831</v>
      </c>
      <c r="K3538" s="1">
        <v>45834</v>
      </c>
      <c r="L3538" t="s">
        <v>27</v>
      </c>
      <c r="M3538" t="s">
        <v>60</v>
      </c>
      <c r="N3538" t="s">
        <v>48</v>
      </c>
      <c r="O3538">
        <v>86</v>
      </c>
      <c r="P3538">
        <v>37.799999999999997</v>
      </c>
      <c r="Q3538" t="s">
        <v>41</v>
      </c>
      <c r="R3538" t="s">
        <v>31</v>
      </c>
      <c r="S3538">
        <v>75000</v>
      </c>
      <c r="T3538" t="s">
        <v>43</v>
      </c>
      <c r="U3538">
        <v>3</v>
      </c>
      <c r="V3538" t="s">
        <v>81</v>
      </c>
      <c r="W3538" t="str">
        <f>TEXT(EHR[[#This Row],[Admission_Date]], "MMM")</f>
        <v>Jun</v>
      </c>
      <c r="X3538">
        <f>MONTH(EHR[[#This Row],[Admission_Date]])</f>
        <v>6</v>
      </c>
    </row>
    <row r="3539" spans="1:24" x14ac:dyDescent="0.25">
      <c r="A3539" t="s">
        <v>3600</v>
      </c>
      <c r="B3539" t="s">
        <v>23</v>
      </c>
      <c r="C3539">
        <v>48</v>
      </c>
      <c r="D3539" t="s">
        <v>73</v>
      </c>
      <c r="E3539" t="s">
        <v>25</v>
      </c>
      <c r="F3539">
        <v>149</v>
      </c>
      <c r="G3539">
        <v>100</v>
      </c>
      <c r="H3539">
        <v>45</v>
      </c>
      <c r="I3539" t="s">
        <v>46</v>
      </c>
      <c r="J3539" s="1">
        <v>45720</v>
      </c>
      <c r="K3539" s="1">
        <v>45728</v>
      </c>
      <c r="L3539" t="s">
        <v>59</v>
      </c>
      <c r="M3539" t="s">
        <v>54</v>
      </c>
      <c r="N3539" t="s">
        <v>48</v>
      </c>
      <c r="O3539">
        <v>70</v>
      </c>
      <c r="P3539">
        <v>37.5</v>
      </c>
      <c r="Q3539" t="s">
        <v>41</v>
      </c>
      <c r="R3539" t="s">
        <v>42</v>
      </c>
      <c r="S3539">
        <v>25000</v>
      </c>
      <c r="T3539" t="s">
        <v>43</v>
      </c>
      <c r="U3539">
        <v>8</v>
      </c>
      <c r="V3539" t="s">
        <v>33</v>
      </c>
      <c r="W3539" t="str">
        <f>TEXT(EHR[[#This Row],[Admission_Date]], "MMM")</f>
        <v>Mar</v>
      </c>
      <c r="X3539">
        <f>MONTH(EHR[[#This Row],[Admission_Date]])</f>
        <v>3</v>
      </c>
    </row>
    <row r="3540" spans="1:24" x14ac:dyDescent="0.25">
      <c r="A3540" t="s">
        <v>3601</v>
      </c>
      <c r="B3540" t="s">
        <v>23</v>
      </c>
      <c r="C3540">
        <v>31</v>
      </c>
      <c r="D3540" t="s">
        <v>73</v>
      </c>
      <c r="E3540" t="s">
        <v>25</v>
      </c>
      <c r="F3540">
        <v>151</v>
      </c>
      <c r="G3540">
        <v>81</v>
      </c>
      <c r="H3540">
        <v>35.5</v>
      </c>
      <c r="I3540" t="s">
        <v>26</v>
      </c>
      <c r="J3540" s="1">
        <v>46152</v>
      </c>
      <c r="K3540" s="1">
        <v>46161</v>
      </c>
      <c r="L3540" t="s">
        <v>27</v>
      </c>
      <c r="M3540" t="s">
        <v>28</v>
      </c>
      <c r="N3540" t="s">
        <v>48</v>
      </c>
      <c r="O3540">
        <v>91</v>
      </c>
      <c r="P3540">
        <v>37.799999999999997</v>
      </c>
      <c r="Q3540" t="s">
        <v>57</v>
      </c>
      <c r="R3540" t="s">
        <v>42</v>
      </c>
      <c r="S3540">
        <v>25000</v>
      </c>
      <c r="T3540" t="s">
        <v>32</v>
      </c>
      <c r="U3540">
        <v>9</v>
      </c>
      <c r="V3540" t="s">
        <v>44</v>
      </c>
      <c r="W3540" t="str">
        <f>TEXT(EHR[[#This Row],[Admission_Date]], "MMM")</f>
        <v>May</v>
      </c>
      <c r="X3540">
        <f>MONTH(EHR[[#This Row],[Admission_Date]])</f>
        <v>5</v>
      </c>
    </row>
    <row r="3541" spans="1:24" x14ac:dyDescent="0.25">
      <c r="A3541" t="s">
        <v>3602</v>
      </c>
      <c r="B3541" t="s">
        <v>23</v>
      </c>
      <c r="C3541">
        <v>88</v>
      </c>
      <c r="D3541" t="s">
        <v>24</v>
      </c>
      <c r="E3541" t="s">
        <v>37</v>
      </c>
      <c r="F3541">
        <v>149</v>
      </c>
      <c r="G3541">
        <v>56</v>
      </c>
      <c r="H3541">
        <v>25.2</v>
      </c>
      <c r="I3541" t="s">
        <v>53</v>
      </c>
      <c r="J3541" s="1">
        <v>45939</v>
      </c>
      <c r="K3541" s="1">
        <v>45943</v>
      </c>
      <c r="L3541" t="s">
        <v>39</v>
      </c>
      <c r="M3541" t="s">
        <v>60</v>
      </c>
      <c r="N3541" t="s">
        <v>48</v>
      </c>
      <c r="O3541">
        <v>100</v>
      </c>
      <c r="P3541">
        <v>37.799999999999997</v>
      </c>
      <c r="Q3541" t="s">
        <v>41</v>
      </c>
      <c r="R3541" t="s">
        <v>31</v>
      </c>
      <c r="S3541">
        <v>50000</v>
      </c>
      <c r="T3541" t="s">
        <v>43</v>
      </c>
      <c r="U3541">
        <v>4</v>
      </c>
      <c r="V3541" t="s">
        <v>50</v>
      </c>
      <c r="W3541" t="str">
        <f>TEXT(EHR[[#This Row],[Admission_Date]], "MMM")</f>
        <v>Oct</v>
      </c>
      <c r="X3541">
        <f>MONTH(EHR[[#This Row],[Admission_Date]])</f>
        <v>10</v>
      </c>
    </row>
    <row r="3542" spans="1:24" x14ac:dyDescent="0.25">
      <c r="A3542" t="s">
        <v>3603</v>
      </c>
      <c r="B3542" t="s">
        <v>23</v>
      </c>
      <c r="C3542">
        <v>55</v>
      </c>
      <c r="D3542" t="s">
        <v>24</v>
      </c>
      <c r="E3542" t="s">
        <v>37</v>
      </c>
      <c r="F3542">
        <v>164</v>
      </c>
      <c r="G3542">
        <v>98</v>
      </c>
      <c r="H3542">
        <v>36.4</v>
      </c>
      <c r="I3542" t="s">
        <v>46</v>
      </c>
      <c r="J3542" s="1">
        <v>46006</v>
      </c>
      <c r="K3542" s="1">
        <v>46010</v>
      </c>
      <c r="L3542" t="s">
        <v>65</v>
      </c>
      <c r="M3542" t="s">
        <v>28</v>
      </c>
      <c r="N3542" t="s">
        <v>48</v>
      </c>
      <c r="O3542">
        <v>76</v>
      </c>
      <c r="P3542">
        <v>37.5</v>
      </c>
      <c r="Q3542" t="s">
        <v>30</v>
      </c>
      <c r="R3542" t="s">
        <v>49</v>
      </c>
      <c r="S3542">
        <v>50000</v>
      </c>
      <c r="T3542" t="s">
        <v>66</v>
      </c>
      <c r="U3542">
        <v>4</v>
      </c>
      <c r="V3542" t="s">
        <v>50</v>
      </c>
      <c r="W3542" t="str">
        <f>TEXT(EHR[[#This Row],[Admission_Date]], "MMM")</f>
        <v>Dec</v>
      </c>
      <c r="X3542">
        <f>MONTH(EHR[[#This Row],[Admission_Date]])</f>
        <v>12</v>
      </c>
    </row>
    <row r="3543" spans="1:24" x14ac:dyDescent="0.25">
      <c r="A3543" t="s">
        <v>3604</v>
      </c>
      <c r="B3543" t="s">
        <v>35</v>
      </c>
      <c r="C3543">
        <v>66</v>
      </c>
      <c r="D3543" t="s">
        <v>24</v>
      </c>
      <c r="E3543" t="s">
        <v>52</v>
      </c>
      <c r="F3543">
        <v>176</v>
      </c>
      <c r="G3543">
        <v>54</v>
      </c>
      <c r="H3543">
        <v>17.399999999999999</v>
      </c>
      <c r="I3543" t="s">
        <v>53</v>
      </c>
      <c r="J3543" s="1">
        <v>45812</v>
      </c>
      <c r="K3543" s="1">
        <v>45818</v>
      </c>
      <c r="L3543" t="s">
        <v>47</v>
      </c>
      <c r="M3543" t="s">
        <v>54</v>
      </c>
      <c r="N3543" t="s">
        <v>48</v>
      </c>
      <c r="O3543">
        <v>67</v>
      </c>
      <c r="P3543">
        <v>36.799999999999997</v>
      </c>
      <c r="Q3543" t="s">
        <v>41</v>
      </c>
      <c r="R3543" t="s">
        <v>49</v>
      </c>
      <c r="S3543">
        <v>75000</v>
      </c>
      <c r="T3543" t="s">
        <v>43</v>
      </c>
      <c r="U3543">
        <v>6</v>
      </c>
      <c r="V3543" t="s">
        <v>50</v>
      </c>
      <c r="W3543" t="str">
        <f>TEXT(EHR[[#This Row],[Admission_Date]], "MMM")</f>
        <v>Jun</v>
      </c>
      <c r="X3543">
        <f>MONTH(EHR[[#This Row],[Admission_Date]])</f>
        <v>6</v>
      </c>
    </row>
    <row r="3544" spans="1:24" x14ac:dyDescent="0.25">
      <c r="A3544" t="s">
        <v>3605</v>
      </c>
      <c r="B3544" t="s">
        <v>35</v>
      </c>
      <c r="C3544">
        <v>45</v>
      </c>
      <c r="D3544" t="s">
        <v>36</v>
      </c>
      <c r="E3544" t="s">
        <v>52</v>
      </c>
      <c r="F3544">
        <v>187</v>
      </c>
      <c r="G3544">
        <v>96</v>
      </c>
      <c r="H3544">
        <v>27.5</v>
      </c>
      <c r="I3544" t="s">
        <v>38</v>
      </c>
      <c r="J3544" s="1">
        <v>45767</v>
      </c>
      <c r="K3544" s="1">
        <v>45771</v>
      </c>
      <c r="L3544" t="s">
        <v>65</v>
      </c>
      <c r="M3544" t="s">
        <v>40</v>
      </c>
      <c r="N3544" t="s">
        <v>48</v>
      </c>
      <c r="O3544">
        <v>88</v>
      </c>
      <c r="P3544">
        <v>37.299999999999997</v>
      </c>
      <c r="Q3544" t="s">
        <v>41</v>
      </c>
      <c r="R3544" t="s">
        <v>31</v>
      </c>
      <c r="S3544">
        <v>25000</v>
      </c>
      <c r="T3544" t="s">
        <v>43</v>
      </c>
      <c r="U3544">
        <v>4</v>
      </c>
      <c r="V3544" t="s">
        <v>33</v>
      </c>
      <c r="W3544" t="str">
        <f>TEXT(EHR[[#This Row],[Admission_Date]], "MMM")</f>
        <v>Apr</v>
      </c>
      <c r="X3544">
        <f>MONTH(EHR[[#This Row],[Admission_Date]])</f>
        <v>4</v>
      </c>
    </row>
    <row r="3545" spans="1:24" x14ac:dyDescent="0.25">
      <c r="A3545" t="s">
        <v>3606</v>
      </c>
      <c r="B3545" t="s">
        <v>23</v>
      </c>
      <c r="C3545">
        <v>39</v>
      </c>
      <c r="D3545" t="s">
        <v>56</v>
      </c>
      <c r="E3545" t="s">
        <v>25</v>
      </c>
      <c r="F3545">
        <v>166</v>
      </c>
      <c r="G3545">
        <v>93</v>
      </c>
      <c r="H3545">
        <v>33.700000000000003</v>
      </c>
      <c r="I3545" t="s">
        <v>93</v>
      </c>
      <c r="J3545" s="1">
        <v>45795</v>
      </c>
      <c r="K3545" s="1">
        <v>45803</v>
      </c>
      <c r="L3545" t="s">
        <v>59</v>
      </c>
      <c r="M3545" t="s">
        <v>28</v>
      </c>
      <c r="N3545" t="s">
        <v>29</v>
      </c>
      <c r="O3545">
        <v>82</v>
      </c>
      <c r="P3545">
        <v>38.9</v>
      </c>
      <c r="Q3545" t="s">
        <v>41</v>
      </c>
      <c r="R3545" t="s">
        <v>49</v>
      </c>
      <c r="S3545">
        <v>50000</v>
      </c>
      <c r="T3545" t="s">
        <v>32</v>
      </c>
      <c r="U3545">
        <v>8</v>
      </c>
      <c r="V3545" t="s">
        <v>33</v>
      </c>
      <c r="W3545" t="str">
        <f>TEXT(EHR[[#This Row],[Admission_Date]], "MMM")</f>
        <v>May</v>
      </c>
      <c r="X3545">
        <f>MONTH(EHR[[#This Row],[Admission_Date]])</f>
        <v>5</v>
      </c>
    </row>
    <row r="3546" spans="1:24" x14ac:dyDescent="0.25">
      <c r="A3546" t="s">
        <v>3607</v>
      </c>
      <c r="B3546" t="s">
        <v>23</v>
      </c>
      <c r="C3546">
        <v>54</v>
      </c>
      <c r="D3546" t="s">
        <v>56</v>
      </c>
      <c r="E3546" t="s">
        <v>52</v>
      </c>
      <c r="F3546">
        <v>159</v>
      </c>
      <c r="G3546">
        <v>54</v>
      </c>
      <c r="H3546">
        <v>21.4</v>
      </c>
      <c r="I3546" t="s">
        <v>38</v>
      </c>
      <c r="J3546" s="1">
        <v>46139</v>
      </c>
      <c r="K3546" s="1">
        <v>46141</v>
      </c>
      <c r="L3546" t="s">
        <v>27</v>
      </c>
      <c r="M3546" t="s">
        <v>28</v>
      </c>
      <c r="N3546" t="s">
        <v>29</v>
      </c>
      <c r="O3546">
        <v>100</v>
      </c>
      <c r="P3546">
        <v>37.200000000000003</v>
      </c>
      <c r="Q3546" t="s">
        <v>57</v>
      </c>
      <c r="R3546" t="s">
        <v>42</v>
      </c>
      <c r="S3546">
        <v>25000</v>
      </c>
      <c r="T3546" t="s">
        <v>43</v>
      </c>
      <c r="U3546">
        <v>2</v>
      </c>
      <c r="V3546" t="s">
        <v>50</v>
      </c>
      <c r="W3546" t="str">
        <f>TEXT(EHR[[#This Row],[Admission_Date]], "MMM")</f>
        <v>Apr</v>
      </c>
      <c r="X3546">
        <f>MONTH(EHR[[#This Row],[Admission_Date]])</f>
        <v>4</v>
      </c>
    </row>
    <row r="3547" spans="1:24" x14ac:dyDescent="0.25">
      <c r="A3547" t="s">
        <v>3608</v>
      </c>
      <c r="B3547" t="s">
        <v>23</v>
      </c>
      <c r="C3547">
        <v>68</v>
      </c>
      <c r="D3547" t="s">
        <v>56</v>
      </c>
      <c r="E3547" t="s">
        <v>52</v>
      </c>
      <c r="F3547">
        <v>171</v>
      </c>
      <c r="G3547">
        <v>76</v>
      </c>
      <c r="H3547">
        <v>26</v>
      </c>
      <c r="I3547" t="s">
        <v>38</v>
      </c>
      <c r="J3547" s="1">
        <v>45982</v>
      </c>
      <c r="K3547" s="1">
        <v>45983</v>
      </c>
      <c r="L3547" t="s">
        <v>47</v>
      </c>
      <c r="M3547" t="s">
        <v>60</v>
      </c>
      <c r="N3547" t="s">
        <v>48</v>
      </c>
      <c r="O3547">
        <v>78</v>
      </c>
      <c r="P3547">
        <v>37</v>
      </c>
      <c r="Q3547" t="s">
        <v>30</v>
      </c>
      <c r="R3547" t="s">
        <v>31</v>
      </c>
      <c r="S3547">
        <v>75000</v>
      </c>
      <c r="T3547" t="s">
        <v>43</v>
      </c>
      <c r="U3547">
        <v>1</v>
      </c>
      <c r="V3547" t="s">
        <v>50</v>
      </c>
      <c r="W3547" t="str">
        <f>TEXT(EHR[[#This Row],[Admission_Date]], "MMM")</f>
        <v>Nov</v>
      </c>
      <c r="X3547">
        <f>MONTH(EHR[[#This Row],[Admission_Date]])</f>
        <v>11</v>
      </c>
    </row>
    <row r="3548" spans="1:24" x14ac:dyDescent="0.25">
      <c r="A3548" t="s">
        <v>3609</v>
      </c>
      <c r="B3548" t="s">
        <v>23</v>
      </c>
      <c r="C3548">
        <v>53</v>
      </c>
      <c r="D3548" t="s">
        <v>24</v>
      </c>
      <c r="E3548" t="s">
        <v>52</v>
      </c>
      <c r="F3548">
        <v>163</v>
      </c>
      <c r="G3548">
        <v>102</v>
      </c>
      <c r="H3548">
        <v>38.4</v>
      </c>
      <c r="I3548" t="s">
        <v>38</v>
      </c>
      <c r="J3548" s="1">
        <v>45677</v>
      </c>
      <c r="K3548" s="1">
        <v>45682</v>
      </c>
      <c r="L3548" t="s">
        <v>47</v>
      </c>
      <c r="M3548" t="s">
        <v>28</v>
      </c>
      <c r="N3548" t="s">
        <v>48</v>
      </c>
      <c r="O3548">
        <v>95</v>
      </c>
      <c r="P3548">
        <v>38</v>
      </c>
      <c r="Q3548" t="s">
        <v>41</v>
      </c>
      <c r="R3548" t="s">
        <v>49</v>
      </c>
      <c r="S3548">
        <v>50000</v>
      </c>
      <c r="T3548" t="s">
        <v>32</v>
      </c>
      <c r="U3548">
        <v>5</v>
      </c>
      <c r="V3548" t="s">
        <v>50</v>
      </c>
      <c r="W3548" t="str">
        <f>TEXT(EHR[[#This Row],[Admission_Date]], "MMM")</f>
        <v>Jan</v>
      </c>
      <c r="X3548">
        <f>MONTH(EHR[[#This Row],[Admission_Date]])</f>
        <v>1</v>
      </c>
    </row>
    <row r="3549" spans="1:24" x14ac:dyDescent="0.25">
      <c r="A3549" t="s">
        <v>3610</v>
      </c>
      <c r="B3549" t="s">
        <v>23</v>
      </c>
      <c r="C3549">
        <v>31</v>
      </c>
      <c r="D3549" t="s">
        <v>73</v>
      </c>
      <c r="E3549" t="s">
        <v>25</v>
      </c>
      <c r="F3549">
        <v>182</v>
      </c>
      <c r="G3549">
        <v>105</v>
      </c>
      <c r="H3549">
        <v>31.7</v>
      </c>
      <c r="I3549" t="s">
        <v>46</v>
      </c>
      <c r="J3549" s="1">
        <v>45782</v>
      </c>
      <c r="K3549" s="1">
        <v>45787</v>
      </c>
      <c r="L3549" t="s">
        <v>59</v>
      </c>
      <c r="M3549" t="s">
        <v>54</v>
      </c>
      <c r="N3549" t="s">
        <v>48</v>
      </c>
      <c r="O3549">
        <v>100</v>
      </c>
      <c r="P3549">
        <v>38.9</v>
      </c>
      <c r="Q3549" t="s">
        <v>30</v>
      </c>
      <c r="R3549" t="s">
        <v>49</v>
      </c>
      <c r="S3549">
        <v>50000</v>
      </c>
      <c r="T3549" t="s">
        <v>66</v>
      </c>
      <c r="U3549">
        <v>5</v>
      </c>
      <c r="V3549" t="s">
        <v>44</v>
      </c>
      <c r="W3549" t="str">
        <f>TEXT(EHR[[#This Row],[Admission_Date]], "MMM")</f>
        <v>May</v>
      </c>
      <c r="X3549">
        <f>MONTH(EHR[[#This Row],[Admission_Date]])</f>
        <v>5</v>
      </c>
    </row>
    <row r="3550" spans="1:24" x14ac:dyDescent="0.25">
      <c r="A3550" t="s">
        <v>3611</v>
      </c>
      <c r="B3550" t="s">
        <v>23</v>
      </c>
      <c r="C3550">
        <v>54</v>
      </c>
      <c r="D3550" t="s">
        <v>36</v>
      </c>
      <c r="E3550" t="s">
        <v>25</v>
      </c>
      <c r="F3550">
        <v>158</v>
      </c>
      <c r="G3550">
        <v>68</v>
      </c>
      <c r="H3550">
        <v>27.2</v>
      </c>
      <c r="I3550" t="s">
        <v>46</v>
      </c>
      <c r="J3550" s="1">
        <v>45749</v>
      </c>
      <c r="K3550" s="1">
        <v>45750</v>
      </c>
      <c r="L3550" t="s">
        <v>47</v>
      </c>
      <c r="M3550" t="s">
        <v>40</v>
      </c>
      <c r="N3550" t="s">
        <v>48</v>
      </c>
      <c r="O3550">
        <v>98</v>
      </c>
      <c r="P3550">
        <v>37.1</v>
      </c>
      <c r="Q3550" t="s">
        <v>41</v>
      </c>
      <c r="R3550" t="s">
        <v>49</v>
      </c>
      <c r="S3550">
        <v>25000</v>
      </c>
      <c r="T3550" t="s">
        <v>32</v>
      </c>
      <c r="U3550">
        <v>1</v>
      </c>
      <c r="V3550" t="s">
        <v>50</v>
      </c>
      <c r="W3550" t="str">
        <f>TEXT(EHR[[#This Row],[Admission_Date]], "MMM")</f>
        <v>Apr</v>
      </c>
      <c r="X3550">
        <f>MONTH(EHR[[#This Row],[Admission_Date]])</f>
        <v>4</v>
      </c>
    </row>
    <row r="3551" spans="1:24" x14ac:dyDescent="0.25">
      <c r="A3551" t="s">
        <v>3612</v>
      </c>
      <c r="B3551" t="s">
        <v>35</v>
      </c>
      <c r="C3551">
        <v>35</v>
      </c>
      <c r="D3551" t="s">
        <v>56</v>
      </c>
      <c r="E3551" t="s">
        <v>52</v>
      </c>
      <c r="F3551">
        <v>147</v>
      </c>
      <c r="G3551">
        <v>57</v>
      </c>
      <c r="H3551">
        <v>26.4</v>
      </c>
      <c r="I3551" t="s">
        <v>53</v>
      </c>
      <c r="J3551" s="1">
        <v>45999</v>
      </c>
      <c r="K3551" s="1">
        <v>46005</v>
      </c>
      <c r="L3551" t="s">
        <v>65</v>
      </c>
      <c r="M3551" t="s">
        <v>54</v>
      </c>
      <c r="N3551" t="s">
        <v>29</v>
      </c>
      <c r="O3551">
        <v>70</v>
      </c>
      <c r="P3551">
        <v>36.299999999999997</v>
      </c>
      <c r="Q3551" t="s">
        <v>30</v>
      </c>
      <c r="R3551" t="s">
        <v>49</v>
      </c>
      <c r="S3551">
        <v>75000</v>
      </c>
      <c r="T3551" t="s">
        <v>43</v>
      </c>
      <c r="U3551">
        <v>6</v>
      </c>
      <c r="V3551" t="s">
        <v>44</v>
      </c>
      <c r="W3551" t="str">
        <f>TEXT(EHR[[#This Row],[Admission_Date]], "MMM")</f>
        <v>Dec</v>
      </c>
      <c r="X3551">
        <f>MONTH(EHR[[#This Row],[Admission_Date]])</f>
        <v>12</v>
      </c>
    </row>
    <row r="3552" spans="1:24" x14ac:dyDescent="0.25">
      <c r="A3552" t="s">
        <v>3613</v>
      </c>
      <c r="B3552" t="s">
        <v>23</v>
      </c>
      <c r="C3552">
        <v>25</v>
      </c>
      <c r="D3552" t="s">
        <v>36</v>
      </c>
      <c r="E3552" t="s">
        <v>37</v>
      </c>
      <c r="F3552">
        <v>175</v>
      </c>
      <c r="G3552">
        <v>46</v>
      </c>
      <c r="H3552">
        <v>15</v>
      </c>
      <c r="I3552" t="s">
        <v>38</v>
      </c>
      <c r="J3552" s="1">
        <v>46171</v>
      </c>
      <c r="K3552" s="1">
        <v>46176</v>
      </c>
      <c r="L3552" t="s">
        <v>27</v>
      </c>
      <c r="M3552" t="s">
        <v>40</v>
      </c>
      <c r="N3552" t="s">
        <v>48</v>
      </c>
      <c r="O3552">
        <v>83</v>
      </c>
      <c r="P3552">
        <v>36.700000000000003</v>
      </c>
      <c r="Q3552" t="s">
        <v>41</v>
      </c>
      <c r="R3552" t="s">
        <v>42</v>
      </c>
      <c r="S3552">
        <v>50000</v>
      </c>
      <c r="T3552" t="s">
        <v>66</v>
      </c>
      <c r="U3552">
        <v>5</v>
      </c>
      <c r="V3552" t="s">
        <v>44</v>
      </c>
      <c r="W3552" t="str">
        <f>TEXT(EHR[[#This Row],[Admission_Date]], "MMM")</f>
        <v>May</v>
      </c>
      <c r="X3552">
        <f>MONTH(EHR[[#This Row],[Admission_Date]])</f>
        <v>5</v>
      </c>
    </row>
    <row r="3553" spans="1:24" x14ac:dyDescent="0.25">
      <c r="A3553" t="s">
        <v>3614</v>
      </c>
      <c r="B3553" t="s">
        <v>23</v>
      </c>
      <c r="C3553">
        <v>61</v>
      </c>
      <c r="D3553" t="s">
        <v>73</v>
      </c>
      <c r="E3553" t="s">
        <v>25</v>
      </c>
      <c r="F3553">
        <v>159</v>
      </c>
      <c r="G3553">
        <v>0</v>
      </c>
      <c r="I3553" t="s">
        <v>26</v>
      </c>
      <c r="J3553" s="1">
        <v>45775</v>
      </c>
      <c r="K3553" s="1">
        <v>45781</v>
      </c>
      <c r="L3553" t="s">
        <v>65</v>
      </c>
      <c r="M3553" t="s">
        <v>60</v>
      </c>
      <c r="N3553" t="s">
        <v>29</v>
      </c>
      <c r="O3553">
        <v>88</v>
      </c>
      <c r="P3553">
        <v>38.200000000000003</v>
      </c>
      <c r="Q3553" t="s">
        <v>57</v>
      </c>
      <c r="R3553" t="s">
        <v>31</v>
      </c>
      <c r="S3553">
        <v>50000</v>
      </c>
      <c r="T3553" t="s">
        <v>43</v>
      </c>
      <c r="U3553">
        <v>6</v>
      </c>
      <c r="V3553" t="s">
        <v>50</v>
      </c>
      <c r="W3553" t="str">
        <f>TEXT(EHR[[#This Row],[Admission_Date]], "MMM")</f>
        <v>Apr</v>
      </c>
      <c r="X3553">
        <f>MONTH(EHR[[#This Row],[Admission_Date]])</f>
        <v>4</v>
      </c>
    </row>
    <row r="3554" spans="1:24" x14ac:dyDescent="0.25">
      <c r="A3554" t="s">
        <v>3615</v>
      </c>
      <c r="B3554" t="s">
        <v>23</v>
      </c>
      <c r="C3554">
        <v>25</v>
      </c>
      <c r="D3554" t="s">
        <v>36</v>
      </c>
      <c r="E3554" t="s">
        <v>52</v>
      </c>
      <c r="F3554">
        <v>174</v>
      </c>
      <c r="G3554">
        <v>45</v>
      </c>
      <c r="H3554">
        <v>14.9</v>
      </c>
      <c r="I3554" t="s">
        <v>46</v>
      </c>
      <c r="J3554" s="1">
        <v>46102</v>
      </c>
      <c r="K3554" s="1">
        <v>46110</v>
      </c>
      <c r="L3554" t="s">
        <v>47</v>
      </c>
      <c r="M3554" t="s">
        <v>28</v>
      </c>
      <c r="N3554" t="s">
        <v>29</v>
      </c>
      <c r="O3554">
        <v>82</v>
      </c>
      <c r="P3554">
        <v>39</v>
      </c>
      <c r="Q3554" t="s">
        <v>57</v>
      </c>
      <c r="R3554" t="s">
        <v>49</v>
      </c>
      <c r="S3554">
        <v>50000</v>
      </c>
      <c r="T3554" t="s">
        <v>43</v>
      </c>
      <c r="U3554">
        <v>8</v>
      </c>
      <c r="V3554" t="s">
        <v>44</v>
      </c>
      <c r="W3554" t="str">
        <f>TEXT(EHR[[#This Row],[Admission_Date]], "MMM")</f>
        <v>Mar</v>
      </c>
      <c r="X3554">
        <f>MONTH(EHR[[#This Row],[Admission_Date]])</f>
        <v>3</v>
      </c>
    </row>
    <row r="3555" spans="1:24" x14ac:dyDescent="0.25">
      <c r="A3555" t="s">
        <v>3616</v>
      </c>
      <c r="B3555" t="s">
        <v>35</v>
      </c>
      <c r="C3555">
        <v>30</v>
      </c>
      <c r="D3555" t="s">
        <v>73</v>
      </c>
      <c r="E3555" t="s">
        <v>25</v>
      </c>
      <c r="F3555">
        <v>163</v>
      </c>
      <c r="G3555">
        <v>100</v>
      </c>
      <c r="H3555">
        <v>37.6</v>
      </c>
      <c r="I3555" t="s">
        <v>38</v>
      </c>
      <c r="J3555" s="1">
        <v>45708</v>
      </c>
      <c r="K3555" s="1">
        <v>45717</v>
      </c>
      <c r="L3555" t="s">
        <v>65</v>
      </c>
      <c r="M3555" t="s">
        <v>54</v>
      </c>
      <c r="N3555" t="s">
        <v>29</v>
      </c>
      <c r="O3555">
        <v>92</v>
      </c>
      <c r="P3555">
        <v>37.700000000000003</v>
      </c>
      <c r="Q3555" t="s">
        <v>30</v>
      </c>
      <c r="R3555" t="s">
        <v>42</v>
      </c>
      <c r="S3555">
        <v>25000</v>
      </c>
      <c r="T3555" t="s">
        <v>43</v>
      </c>
      <c r="U3555">
        <v>9</v>
      </c>
      <c r="V3555" t="s">
        <v>44</v>
      </c>
      <c r="W3555" t="str">
        <f>TEXT(EHR[[#This Row],[Admission_Date]], "MMM")</f>
        <v>Feb</v>
      </c>
      <c r="X3555">
        <f>MONTH(EHR[[#This Row],[Admission_Date]])</f>
        <v>2</v>
      </c>
    </row>
    <row r="3556" spans="1:24" x14ac:dyDescent="0.25">
      <c r="A3556" t="s">
        <v>3617</v>
      </c>
      <c r="B3556" t="s">
        <v>23</v>
      </c>
      <c r="C3556">
        <v>72</v>
      </c>
      <c r="D3556" t="s">
        <v>24</v>
      </c>
      <c r="E3556" t="s">
        <v>37</v>
      </c>
      <c r="F3556">
        <v>146</v>
      </c>
      <c r="G3556">
        <v>91</v>
      </c>
      <c r="H3556">
        <v>42.7</v>
      </c>
      <c r="I3556" t="s">
        <v>26</v>
      </c>
      <c r="J3556" s="1">
        <v>45800</v>
      </c>
      <c r="K3556" s="1">
        <v>45809</v>
      </c>
      <c r="L3556" t="s">
        <v>59</v>
      </c>
      <c r="M3556" t="s">
        <v>71</v>
      </c>
      <c r="N3556" t="s">
        <v>29</v>
      </c>
      <c r="O3556">
        <v>63</v>
      </c>
      <c r="P3556">
        <v>37.700000000000003</v>
      </c>
      <c r="Q3556" t="s">
        <v>57</v>
      </c>
      <c r="R3556" t="s">
        <v>49</v>
      </c>
      <c r="S3556">
        <v>75000</v>
      </c>
      <c r="T3556" t="s">
        <v>32</v>
      </c>
      <c r="U3556">
        <v>9</v>
      </c>
      <c r="V3556" t="s">
        <v>50</v>
      </c>
      <c r="W3556" t="str">
        <f>TEXT(EHR[[#This Row],[Admission_Date]], "MMM")</f>
        <v>May</v>
      </c>
      <c r="X3556">
        <f>MONTH(EHR[[#This Row],[Admission_Date]])</f>
        <v>5</v>
      </c>
    </row>
    <row r="3557" spans="1:24" x14ac:dyDescent="0.25">
      <c r="A3557" t="s">
        <v>3618</v>
      </c>
      <c r="B3557" t="s">
        <v>23</v>
      </c>
      <c r="C3557">
        <v>80</v>
      </c>
      <c r="D3557" t="s">
        <v>24</v>
      </c>
      <c r="E3557" t="s">
        <v>25</v>
      </c>
      <c r="F3557">
        <v>146</v>
      </c>
      <c r="G3557">
        <v>103</v>
      </c>
      <c r="H3557">
        <v>48.3</v>
      </c>
      <c r="I3557" t="s">
        <v>53</v>
      </c>
      <c r="J3557" s="1">
        <v>45821</v>
      </c>
      <c r="K3557" s="1"/>
      <c r="L3557" t="s">
        <v>59</v>
      </c>
      <c r="M3557" t="s">
        <v>60</v>
      </c>
      <c r="N3557" t="s">
        <v>29</v>
      </c>
      <c r="O3557">
        <v>68</v>
      </c>
      <c r="P3557">
        <v>38.200000000000003</v>
      </c>
      <c r="Q3557" t="s">
        <v>41</v>
      </c>
      <c r="R3557" t="s">
        <v>42</v>
      </c>
      <c r="S3557">
        <v>25000</v>
      </c>
      <c r="T3557" t="s">
        <v>32</v>
      </c>
      <c r="V3557" t="s">
        <v>50</v>
      </c>
      <c r="W3557" t="str">
        <f>TEXT(EHR[[#This Row],[Admission_Date]], "MMM")</f>
        <v>Jun</v>
      </c>
      <c r="X3557">
        <f>MONTH(EHR[[#This Row],[Admission_Date]])</f>
        <v>6</v>
      </c>
    </row>
    <row r="3558" spans="1:24" x14ac:dyDescent="0.25">
      <c r="A3558" t="s">
        <v>3619</v>
      </c>
      <c r="B3558" t="s">
        <v>23</v>
      </c>
      <c r="C3558">
        <v>53</v>
      </c>
      <c r="D3558" t="s">
        <v>36</v>
      </c>
      <c r="E3558" t="s">
        <v>25</v>
      </c>
      <c r="F3558">
        <v>179</v>
      </c>
      <c r="G3558">
        <v>95</v>
      </c>
      <c r="H3558">
        <v>29.6</v>
      </c>
      <c r="I3558" t="s">
        <v>53</v>
      </c>
      <c r="J3558" s="1">
        <v>45967</v>
      </c>
      <c r="K3558" s="1">
        <v>45971</v>
      </c>
      <c r="L3558" t="s">
        <v>47</v>
      </c>
      <c r="M3558" t="s">
        <v>40</v>
      </c>
      <c r="N3558" t="s">
        <v>29</v>
      </c>
      <c r="O3558">
        <v>79</v>
      </c>
      <c r="P3558">
        <v>37.6</v>
      </c>
      <c r="Q3558" t="s">
        <v>41</v>
      </c>
      <c r="R3558" t="s">
        <v>49</v>
      </c>
      <c r="S3558">
        <v>25000</v>
      </c>
      <c r="T3558" t="s">
        <v>32</v>
      </c>
      <c r="U3558">
        <v>4</v>
      </c>
      <c r="V3558" t="s">
        <v>50</v>
      </c>
      <c r="W3558" t="str">
        <f>TEXT(EHR[[#This Row],[Admission_Date]], "MMM")</f>
        <v>Nov</v>
      </c>
      <c r="X3558">
        <f>MONTH(EHR[[#This Row],[Admission_Date]])</f>
        <v>11</v>
      </c>
    </row>
    <row r="3559" spans="1:24" x14ac:dyDescent="0.25">
      <c r="A3559" t="s">
        <v>3620</v>
      </c>
      <c r="B3559" t="s">
        <v>23</v>
      </c>
      <c r="C3559">
        <v>65</v>
      </c>
      <c r="D3559" t="s">
        <v>24</v>
      </c>
      <c r="E3559" t="s">
        <v>37</v>
      </c>
      <c r="F3559">
        <v>185</v>
      </c>
      <c r="G3559">
        <v>47</v>
      </c>
      <c r="H3559">
        <v>13.7</v>
      </c>
      <c r="I3559" t="s">
        <v>53</v>
      </c>
      <c r="J3559" s="1">
        <v>45958</v>
      </c>
      <c r="K3559" s="1">
        <v>45967</v>
      </c>
      <c r="L3559" t="s">
        <v>39</v>
      </c>
      <c r="M3559" t="s">
        <v>54</v>
      </c>
      <c r="N3559" t="s">
        <v>29</v>
      </c>
      <c r="O3559">
        <v>84</v>
      </c>
      <c r="P3559">
        <v>36.5</v>
      </c>
      <c r="Q3559" t="s">
        <v>57</v>
      </c>
      <c r="R3559" t="s">
        <v>42</v>
      </c>
      <c r="S3559">
        <v>75000</v>
      </c>
      <c r="T3559" t="s">
        <v>66</v>
      </c>
      <c r="U3559">
        <v>9</v>
      </c>
      <c r="V3559" t="s">
        <v>50</v>
      </c>
      <c r="W3559" t="str">
        <f>TEXT(EHR[[#This Row],[Admission_Date]], "MMM")</f>
        <v>Oct</v>
      </c>
      <c r="X3559">
        <f>MONTH(EHR[[#This Row],[Admission_Date]])</f>
        <v>10</v>
      </c>
    </row>
    <row r="3560" spans="1:24" x14ac:dyDescent="0.25">
      <c r="A3560" t="s">
        <v>3621</v>
      </c>
      <c r="B3560" t="s">
        <v>23</v>
      </c>
      <c r="C3560">
        <v>29</v>
      </c>
      <c r="D3560" t="s">
        <v>36</v>
      </c>
      <c r="E3560" t="s">
        <v>37</v>
      </c>
      <c r="F3560">
        <v>170</v>
      </c>
      <c r="G3560">
        <v>71</v>
      </c>
      <c r="H3560">
        <v>24.6</v>
      </c>
      <c r="I3560" t="s">
        <v>53</v>
      </c>
      <c r="J3560" s="1">
        <v>45977</v>
      </c>
      <c r="K3560" s="1">
        <v>45984</v>
      </c>
      <c r="L3560" t="s">
        <v>39</v>
      </c>
      <c r="M3560" t="s">
        <v>60</v>
      </c>
      <c r="N3560" t="s">
        <v>48</v>
      </c>
      <c r="O3560">
        <v>94</v>
      </c>
      <c r="P3560">
        <v>37.5</v>
      </c>
      <c r="Q3560" t="s">
        <v>57</v>
      </c>
      <c r="R3560" t="s">
        <v>42</v>
      </c>
      <c r="S3560">
        <v>25000</v>
      </c>
      <c r="T3560" t="s">
        <v>32</v>
      </c>
      <c r="U3560">
        <v>7</v>
      </c>
      <c r="V3560" t="s">
        <v>44</v>
      </c>
      <c r="W3560" t="str">
        <f>TEXT(EHR[[#This Row],[Admission_Date]], "MMM")</f>
        <v>Nov</v>
      </c>
      <c r="X3560">
        <f>MONTH(EHR[[#This Row],[Admission_Date]])</f>
        <v>11</v>
      </c>
    </row>
    <row r="3561" spans="1:24" x14ac:dyDescent="0.25">
      <c r="A3561" t="s">
        <v>3622</v>
      </c>
      <c r="B3561" t="s">
        <v>23</v>
      </c>
      <c r="C3561">
        <v>71</v>
      </c>
      <c r="D3561" t="s">
        <v>73</v>
      </c>
      <c r="E3561" t="s">
        <v>37</v>
      </c>
      <c r="F3561">
        <v>152</v>
      </c>
      <c r="G3561">
        <v>110</v>
      </c>
      <c r="H3561">
        <v>47.6</v>
      </c>
      <c r="I3561" t="s">
        <v>38</v>
      </c>
      <c r="J3561" s="1">
        <v>46168</v>
      </c>
      <c r="K3561" s="1">
        <v>46172</v>
      </c>
      <c r="L3561" t="s">
        <v>47</v>
      </c>
      <c r="M3561" t="s">
        <v>28</v>
      </c>
      <c r="N3561" t="s">
        <v>48</v>
      </c>
      <c r="O3561">
        <v>108</v>
      </c>
      <c r="P3561">
        <v>37.200000000000003</v>
      </c>
      <c r="Q3561" t="s">
        <v>57</v>
      </c>
      <c r="R3561" t="s">
        <v>49</v>
      </c>
      <c r="S3561">
        <v>75000</v>
      </c>
      <c r="T3561" t="s">
        <v>32</v>
      </c>
      <c r="U3561">
        <v>4</v>
      </c>
      <c r="V3561" t="s">
        <v>50</v>
      </c>
      <c r="W3561" t="str">
        <f>TEXT(EHR[[#This Row],[Admission_Date]], "MMM")</f>
        <v>May</v>
      </c>
      <c r="X3561">
        <f>MONTH(EHR[[#This Row],[Admission_Date]])</f>
        <v>5</v>
      </c>
    </row>
    <row r="3562" spans="1:24" x14ac:dyDescent="0.25">
      <c r="A3562" t="s">
        <v>3623</v>
      </c>
      <c r="B3562" t="s">
        <v>35</v>
      </c>
      <c r="C3562">
        <v>5</v>
      </c>
      <c r="D3562" t="s">
        <v>56</v>
      </c>
      <c r="E3562" t="s">
        <v>52</v>
      </c>
      <c r="F3562">
        <v>167</v>
      </c>
      <c r="G3562">
        <v>63</v>
      </c>
      <c r="H3562">
        <v>22.6</v>
      </c>
      <c r="I3562" t="s">
        <v>26</v>
      </c>
      <c r="J3562" s="1">
        <v>46007</v>
      </c>
      <c r="K3562" s="1">
        <v>46011</v>
      </c>
      <c r="L3562" t="s">
        <v>47</v>
      </c>
      <c r="M3562" t="s">
        <v>71</v>
      </c>
      <c r="N3562" t="s">
        <v>48</v>
      </c>
      <c r="O3562">
        <v>84</v>
      </c>
      <c r="P3562">
        <v>36.6</v>
      </c>
      <c r="Q3562" t="s">
        <v>30</v>
      </c>
      <c r="R3562" t="s">
        <v>42</v>
      </c>
      <c r="S3562">
        <v>25000</v>
      </c>
      <c r="T3562" t="s">
        <v>32</v>
      </c>
      <c r="U3562">
        <v>4</v>
      </c>
      <c r="V3562" t="s">
        <v>81</v>
      </c>
      <c r="W3562" t="str">
        <f>TEXT(EHR[[#This Row],[Admission_Date]], "MMM")</f>
        <v>Dec</v>
      </c>
      <c r="X3562">
        <f>MONTH(EHR[[#This Row],[Admission_Date]])</f>
        <v>12</v>
      </c>
    </row>
    <row r="3563" spans="1:24" x14ac:dyDescent="0.25">
      <c r="A3563" t="s">
        <v>3624</v>
      </c>
      <c r="B3563" t="s">
        <v>23</v>
      </c>
      <c r="C3563">
        <v>67</v>
      </c>
      <c r="D3563" t="s">
        <v>56</v>
      </c>
      <c r="E3563" t="s">
        <v>52</v>
      </c>
      <c r="F3563">
        <v>148</v>
      </c>
      <c r="G3563">
        <v>90</v>
      </c>
      <c r="H3563">
        <v>41.1</v>
      </c>
      <c r="I3563" t="s">
        <v>26</v>
      </c>
      <c r="J3563" s="1">
        <v>45998</v>
      </c>
      <c r="K3563" s="1">
        <v>46005</v>
      </c>
      <c r="L3563" t="s">
        <v>47</v>
      </c>
      <c r="M3563" t="s">
        <v>60</v>
      </c>
      <c r="N3563" t="s">
        <v>48</v>
      </c>
      <c r="O3563">
        <v>110</v>
      </c>
      <c r="P3563">
        <v>37.6</v>
      </c>
      <c r="Q3563" t="s">
        <v>30</v>
      </c>
      <c r="R3563" t="s">
        <v>31</v>
      </c>
      <c r="S3563">
        <v>25000</v>
      </c>
      <c r="T3563" t="s">
        <v>43</v>
      </c>
      <c r="U3563">
        <v>7</v>
      </c>
      <c r="V3563" t="s">
        <v>50</v>
      </c>
      <c r="W3563" t="str">
        <f>TEXT(EHR[[#This Row],[Admission_Date]], "MMM")</f>
        <v>Dec</v>
      </c>
      <c r="X3563">
        <f>MONTH(EHR[[#This Row],[Admission_Date]])</f>
        <v>12</v>
      </c>
    </row>
    <row r="3564" spans="1:24" x14ac:dyDescent="0.25">
      <c r="A3564" t="s">
        <v>3625</v>
      </c>
      <c r="B3564" t="s">
        <v>35</v>
      </c>
      <c r="C3564">
        <v>34</v>
      </c>
      <c r="D3564" t="s">
        <v>56</v>
      </c>
      <c r="E3564" t="s">
        <v>25</v>
      </c>
      <c r="F3564">
        <v>169</v>
      </c>
      <c r="G3564">
        <v>105</v>
      </c>
      <c r="H3564">
        <v>36.799999999999997</v>
      </c>
      <c r="I3564" t="s">
        <v>38</v>
      </c>
      <c r="J3564" s="1">
        <v>45798</v>
      </c>
      <c r="K3564" s="1">
        <v>45808</v>
      </c>
      <c r="L3564" t="s">
        <v>47</v>
      </c>
      <c r="M3564" t="s">
        <v>60</v>
      </c>
      <c r="N3564" t="s">
        <v>29</v>
      </c>
      <c r="O3564">
        <v>65</v>
      </c>
      <c r="P3564">
        <v>36.299999999999997</v>
      </c>
      <c r="Q3564" t="s">
        <v>41</v>
      </c>
      <c r="R3564" t="s">
        <v>42</v>
      </c>
      <c r="S3564">
        <v>25000</v>
      </c>
      <c r="T3564" t="s">
        <v>32</v>
      </c>
      <c r="U3564">
        <v>10</v>
      </c>
      <c r="V3564" t="s">
        <v>44</v>
      </c>
      <c r="W3564" t="str">
        <f>TEXT(EHR[[#This Row],[Admission_Date]], "MMM")</f>
        <v>May</v>
      </c>
      <c r="X3564">
        <f>MONTH(EHR[[#This Row],[Admission_Date]])</f>
        <v>5</v>
      </c>
    </row>
    <row r="3565" spans="1:24" x14ac:dyDescent="0.25">
      <c r="A3565" t="s">
        <v>3626</v>
      </c>
      <c r="B3565" t="s">
        <v>35</v>
      </c>
      <c r="C3565">
        <v>35</v>
      </c>
      <c r="D3565" t="s">
        <v>56</v>
      </c>
      <c r="E3565" t="s">
        <v>37</v>
      </c>
      <c r="F3565">
        <v>177</v>
      </c>
      <c r="G3565">
        <v>62</v>
      </c>
      <c r="H3565">
        <v>19.8</v>
      </c>
      <c r="I3565" t="s">
        <v>26</v>
      </c>
      <c r="J3565" s="1">
        <v>45844</v>
      </c>
      <c r="K3565" s="1">
        <v>45849</v>
      </c>
      <c r="L3565" t="s">
        <v>47</v>
      </c>
      <c r="M3565" t="s">
        <v>60</v>
      </c>
      <c r="N3565" t="s">
        <v>48</v>
      </c>
      <c r="O3565">
        <v>61</v>
      </c>
      <c r="P3565">
        <v>38.299999999999997</v>
      </c>
      <c r="Q3565" t="s">
        <v>41</v>
      </c>
      <c r="R3565" t="s">
        <v>49</v>
      </c>
      <c r="S3565">
        <v>25000</v>
      </c>
      <c r="T3565" t="s">
        <v>32</v>
      </c>
      <c r="U3565">
        <v>5</v>
      </c>
      <c r="V3565" t="s">
        <v>44</v>
      </c>
      <c r="W3565" t="str">
        <f>TEXT(EHR[[#This Row],[Admission_Date]], "MMM")</f>
        <v>Jul</v>
      </c>
      <c r="X3565">
        <f>MONTH(EHR[[#This Row],[Admission_Date]])</f>
        <v>7</v>
      </c>
    </row>
    <row r="3566" spans="1:24" x14ac:dyDescent="0.25">
      <c r="A3566" t="s">
        <v>3627</v>
      </c>
      <c r="B3566" t="s">
        <v>23</v>
      </c>
      <c r="C3566">
        <v>61</v>
      </c>
      <c r="D3566" t="s">
        <v>36</v>
      </c>
      <c r="E3566" t="s">
        <v>25</v>
      </c>
      <c r="F3566">
        <v>176</v>
      </c>
      <c r="G3566">
        <v>62</v>
      </c>
      <c r="H3566">
        <v>20</v>
      </c>
      <c r="I3566" t="s">
        <v>26</v>
      </c>
      <c r="J3566" s="1">
        <v>45843</v>
      </c>
      <c r="K3566" s="1">
        <v>45847</v>
      </c>
      <c r="L3566" t="s">
        <v>65</v>
      </c>
      <c r="M3566" t="s">
        <v>40</v>
      </c>
      <c r="N3566" t="s">
        <v>29</v>
      </c>
      <c r="O3566">
        <v>71</v>
      </c>
      <c r="P3566">
        <v>38.1</v>
      </c>
      <c r="Q3566" t="s">
        <v>30</v>
      </c>
      <c r="R3566" t="s">
        <v>31</v>
      </c>
      <c r="S3566">
        <v>50000</v>
      </c>
      <c r="T3566" t="s">
        <v>66</v>
      </c>
      <c r="U3566">
        <v>4</v>
      </c>
      <c r="V3566" t="s">
        <v>50</v>
      </c>
      <c r="W3566" t="str">
        <f>TEXT(EHR[[#This Row],[Admission_Date]], "MMM")</f>
        <v>Jul</v>
      </c>
      <c r="X3566">
        <f>MONTH(EHR[[#This Row],[Admission_Date]])</f>
        <v>7</v>
      </c>
    </row>
    <row r="3567" spans="1:24" x14ac:dyDescent="0.25">
      <c r="A3567" t="s">
        <v>3628</v>
      </c>
      <c r="B3567" t="s">
        <v>23</v>
      </c>
      <c r="C3567">
        <v>41</v>
      </c>
      <c r="D3567" t="s">
        <v>73</v>
      </c>
      <c r="E3567" t="s">
        <v>52</v>
      </c>
      <c r="F3567">
        <v>187</v>
      </c>
      <c r="G3567">
        <v>78</v>
      </c>
      <c r="H3567">
        <v>22.3</v>
      </c>
      <c r="I3567" t="s">
        <v>53</v>
      </c>
      <c r="J3567" s="1">
        <v>46053</v>
      </c>
      <c r="K3567" s="1">
        <v>46054</v>
      </c>
      <c r="L3567" t="s">
        <v>27</v>
      </c>
      <c r="M3567" t="s">
        <v>71</v>
      </c>
      <c r="N3567" t="s">
        <v>48</v>
      </c>
      <c r="O3567">
        <v>64</v>
      </c>
      <c r="P3567">
        <v>36</v>
      </c>
      <c r="Q3567" t="s">
        <v>30</v>
      </c>
      <c r="R3567" t="s">
        <v>31</v>
      </c>
      <c r="S3567">
        <v>25000</v>
      </c>
      <c r="T3567" t="s">
        <v>43</v>
      </c>
      <c r="U3567">
        <v>1</v>
      </c>
      <c r="V3567" t="s">
        <v>33</v>
      </c>
      <c r="W3567" t="str">
        <f>TEXT(EHR[[#This Row],[Admission_Date]], "MMM")</f>
        <v>Jan</v>
      </c>
      <c r="X3567">
        <f>MONTH(EHR[[#This Row],[Admission_Date]])</f>
        <v>1</v>
      </c>
    </row>
    <row r="3568" spans="1:24" x14ac:dyDescent="0.25">
      <c r="A3568" t="s">
        <v>3629</v>
      </c>
      <c r="B3568" t="s">
        <v>23</v>
      </c>
      <c r="C3568">
        <v>13</v>
      </c>
      <c r="D3568" t="s">
        <v>24</v>
      </c>
      <c r="E3568" t="s">
        <v>52</v>
      </c>
      <c r="F3568">
        <v>157</v>
      </c>
      <c r="G3568">
        <v>95</v>
      </c>
      <c r="H3568">
        <v>38.5</v>
      </c>
      <c r="I3568" t="s">
        <v>38</v>
      </c>
      <c r="J3568" s="1">
        <v>46045</v>
      </c>
      <c r="K3568" s="1">
        <v>46050</v>
      </c>
      <c r="L3568" t="s">
        <v>59</v>
      </c>
      <c r="M3568" t="s">
        <v>71</v>
      </c>
      <c r="N3568" t="s">
        <v>29</v>
      </c>
      <c r="O3568">
        <v>108</v>
      </c>
      <c r="P3568">
        <v>37.200000000000003</v>
      </c>
      <c r="Q3568" t="s">
        <v>30</v>
      </c>
      <c r="R3568" t="s">
        <v>31</v>
      </c>
      <c r="S3568">
        <v>50000</v>
      </c>
      <c r="T3568" t="s">
        <v>66</v>
      </c>
      <c r="U3568">
        <v>5</v>
      </c>
      <c r="V3568" t="s">
        <v>61</v>
      </c>
      <c r="W3568" t="str">
        <f>TEXT(EHR[[#This Row],[Admission_Date]], "MMM")</f>
        <v>Jan</v>
      </c>
      <c r="X3568">
        <f>MONTH(EHR[[#This Row],[Admission_Date]])</f>
        <v>1</v>
      </c>
    </row>
    <row r="3569" spans="1:24" x14ac:dyDescent="0.25">
      <c r="A3569" t="s">
        <v>3630</v>
      </c>
      <c r="B3569" t="s">
        <v>35</v>
      </c>
      <c r="C3569">
        <v>70</v>
      </c>
      <c r="D3569" t="s">
        <v>56</v>
      </c>
      <c r="E3569" t="s">
        <v>25</v>
      </c>
      <c r="F3569">
        <v>180</v>
      </c>
      <c r="G3569">
        <v>48</v>
      </c>
      <c r="H3569">
        <v>14.8</v>
      </c>
      <c r="I3569" t="s">
        <v>38</v>
      </c>
      <c r="J3569" s="1">
        <v>46038</v>
      </c>
      <c r="K3569" s="1">
        <v>46040</v>
      </c>
      <c r="L3569" t="s">
        <v>65</v>
      </c>
      <c r="M3569" t="s">
        <v>60</v>
      </c>
      <c r="N3569" t="s">
        <v>29</v>
      </c>
      <c r="O3569">
        <v>79</v>
      </c>
      <c r="P3569">
        <v>38.1</v>
      </c>
      <c r="Q3569" t="s">
        <v>57</v>
      </c>
      <c r="R3569" t="s">
        <v>31</v>
      </c>
      <c r="S3569">
        <v>75000</v>
      </c>
      <c r="T3569" t="s">
        <v>43</v>
      </c>
      <c r="U3569">
        <v>2</v>
      </c>
      <c r="V3569" t="s">
        <v>50</v>
      </c>
      <c r="W3569" t="str">
        <f>TEXT(EHR[[#This Row],[Admission_Date]], "MMM")</f>
        <v>Jan</v>
      </c>
      <c r="X3569">
        <f>MONTH(EHR[[#This Row],[Admission_Date]])</f>
        <v>1</v>
      </c>
    </row>
    <row r="3570" spans="1:24" x14ac:dyDescent="0.25">
      <c r="A3570" t="s">
        <v>3631</v>
      </c>
      <c r="B3570" t="s">
        <v>23</v>
      </c>
      <c r="C3570">
        <v>60</v>
      </c>
      <c r="D3570" t="s">
        <v>36</v>
      </c>
      <c r="E3570" t="s">
        <v>37</v>
      </c>
      <c r="F3570">
        <v>155</v>
      </c>
      <c r="G3570">
        <v>93</v>
      </c>
      <c r="H3570">
        <v>38.700000000000003</v>
      </c>
      <c r="I3570" t="s">
        <v>26</v>
      </c>
      <c r="J3570" s="1">
        <v>46045</v>
      </c>
      <c r="K3570" s="1">
        <v>46050</v>
      </c>
      <c r="L3570" t="s">
        <v>39</v>
      </c>
      <c r="M3570" t="s">
        <v>54</v>
      </c>
      <c r="N3570" t="s">
        <v>29</v>
      </c>
      <c r="O3570">
        <v>106</v>
      </c>
      <c r="P3570">
        <v>38.9</v>
      </c>
      <c r="Q3570" t="s">
        <v>41</v>
      </c>
      <c r="R3570" t="s">
        <v>49</v>
      </c>
      <c r="S3570">
        <v>25000</v>
      </c>
      <c r="T3570" t="s">
        <v>32</v>
      </c>
      <c r="U3570">
        <v>5</v>
      </c>
      <c r="V3570" t="s">
        <v>50</v>
      </c>
      <c r="W3570" t="str">
        <f>TEXT(EHR[[#This Row],[Admission_Date]], "MMM")</f>
        <v>Jan</v>
      </c>
      <c r="X3570">
        <f>MONTH(EHR[[#This Row],[Admission_Date]])</f>
        <v>1</v>
      </c>
    </row>
    <row r="3571" spans="1:24" x14ac:dyDescent="0.25">
      <c r="A3571" t="s">
        <v>3632</v>
      </c>
      <c r="B3571" t="s">
        <v>35</v>
      </c>
      <c r="C3571">
        <v>30</v>
      </c>
      <c r="D3571" t="s">
        <v>36</v>
      </c>
      <c r="E3571" t="s">
        <v>52</v>
      </c>
      <c r="F3571">
        <v>159</v>
      </c>
      <c r="G3571">
        <v>0</v>
      </c>
      <c r="I3571" t="s">
        <v>26</v>
      </c>
      <c r="J3571" s="1">
        <v>45873</v>
      </c>
      <c r="K3571" s="1">
        <v>45879</v>
      </c>
      <c r="L3571" t="s">
        <v>27</v>
      </c>
      <c r="M3571" t="s">
        <v>40</v>
      </c>
      <c r="N3571" t="s">
        <v>29</v>
      </c>
      <c r="O3571">
        <v>73</v>
      </c>
      <c r="P3571">
        <v>38.200000000000003</v>
      </c>
      <c r="Q3571" t="s">
        <v>41</v>
      </c>
      <c r="R3571" t="s">
        <v>49</v>
      </c>
      <c r="S3571">
        <v>75000</v>
      </c>
      <c r="T3571" t="s">
        <v>43</v>
      </c>
      <c r="U3571">
        <v>6</v>
      </c>
      <c r="V3571" t="s">
        <v>44</v>
      </c>
      <c r="W3571" t="str">
        <f>TEXT(EHR[[#This Row],[Admission_Date]], "MMM")</f>
        <v>Aug</v>
      </c>
      <c r="X3571">
        <f>MONTH(EHR[[#This Row],[Admission_Date]])</f>
        <v>8</v>
      </c>
    </row>
    <row r="3572" spans="1:24" x14ac:dyDescent="0.25">
      <c r="A3572" t="s">
        <v>3633</v>
      </c>
      <c r="B3572" t="s">
        <v>35</v>
      </c>
      <c r="C3572">
        <v>3</v>
      </c>
      <c r="D3572" t="s">
        <v>56</v>
      </c>
      <c r="E3572" t="s">
        <v>37</v>
      </c>
      <c r="F3572">
        <v>178</v>
      </c>
      <c r="G3572">
        <v>98</v>
      </c>
      <c r="H3572">
        <v>30.9</v>
      </c>
      <c r="I3572" t="s">
        <v>93</v>
      </c>
      <c r="J3572" s="1">
        <v>46016</v>
      </c>
      <c r="K3572" s="1">
        <v>46017</v>
      </c>
      <c r="L3572" t="s">
        <v>39</v>
      </c>
      <c r="M3572" t="s">
        <v>60</v>
      </c>
      <c r="N3572" t="s">
        <v>29</v>
      </c>
      <c r="O3572">
        <v>108</v>
      </c>
      <c r="P3572">
        <v>36</v>
      </c>
      <c r="Q3572" t="s">
        <v>57</v>
      </c>
      <c r="R3572" t="s">
        <v>49</v>
      </c>
      <c r="S3572">
        <v>25000</v>
      </c>
      <c r="T3572" t="s">
        <v>66</v>
      </c>
      <c r="U3572">
        <v>1</v>
      </c>
      <c r="V3572" t="s">
        <v>81</v>
      </c>
      <c r="W3572" t="str">
        <f>TEXT(EHR[[#This Row],[Admission_Date]], "MMM")</f>
        <v>Dec</v>
      </c>
      <c r="X3572">
        <f>MONTH(EHR[[#This Row],[Admission_Date]])</f>
        <v>12</v>
      </c>
    </row>
    <row r="3573" spans="1:24" x14ac:dyDescent="0.25">
      <c r="A3573" t="s">
        <v>3634</v>
      </c>
      <c r="B3573" t="s">
        <v>35</v>
      </c>
      <c r="C3573">
        <v>73</v>
      </c>
      <c r="D3573" t="s">
        <v>36</v>
      </c>
      <c r="E3573" t="s">
        <v>52</v>
      </c>
      <c r="F3573">
        <v>175</v>
      </c>
      <c r="G3573">
        <v>99</v>
      </c>
      <c r="H3573">
        <v>32.299999999999997</v>
      </c>
      <c r="I3573" t="s">
        <v>93</v>
      </c>
      <c r="J3573" s="1">
        <v>45848</v>
      </c>
      <c r="K3573" s="1">
        <v>45856</v>
      </c>
      <c r="L3573" t="s">
        <v>39</v>
      </c>
      <c r="M3573" t="s">
        <v>40</v>
      </c>
      <c r="N3573" t="s">
        <v>29</v>
      </c>
      <c r="O3573">
        <v>86</v>
      </c>
      <c r="P3573">
        <v>36.9</v>
      </c>
      <c r="Q3573" t="s">
        <v>30</v>
      </c>
      <c r="R3573" t="s">
        <v>49</v>
      </c>
      <c r="S3573">
        <v>25000</v>
      </c>
      <c r="T3573" t="s">
        <v>43</v>
      </c>
      <c r="U3573">
        <v>8</v>
      </c>
      <c r="V3573" t="s">
        <v>50</v>
      </c>
      <c r="W3573" t="str">
        <f>TEXT(EHR[[#This Row],[Admission_Date]], "MMM")</f>
        <v>Jul</v>
      </c>
      <c r="X3573">
        <f>MONTH(EHR[[#This Row],[Admission_Date]])</f>
        <v>7</v>
      </c>
    </row>
    <row r="3574" spans="1:24" x14ac:dyDescent="0.25">
      <c r="A3574" t="s">
        <v>3635</v>
      </c>
      <c r="B3574" t="s">
        <v>23</v>
      </c>
      <c r="C3574">
        <v>74</v>
      </c>
      <c r="D3574" t="s">
        <v>73</v>
      </c>
      <c r="E3574" t="s">
        <v>37</v>
      </c>
      <c r="F3574">
        <v>170</v>
      </c>
      <c r="G3574">
        <v>98</v>
      </c>
      <c r="H3574">
        <v>33.9</v>
      </c>
      <c r="I3574" t="s">
        <v>53</v>
      </c>
      <c r="J3574" s="1">
        <v>45871</v>
      </c>
      <c r="K3574" s="1">
        <v>45873</v>
      </c>
      <c r="L3574" t="s">
        <v>27</v>
      </c>
      <c r="M3574" t="s">
        <v>28</v>
      </c>
      <c r="N3574" t="s">
        <v>29</v>
      </c>
      <c r="O3574">
        <v>70</v>
      </c>
      <c r="P3574">
        <v>36.5</v>
      </c>
      <c r="Q3574" t="s">
        <v>30</v>
      </c>
      <c r="R3574" t="s">
        <v>42</v>
      </c>
      <c r="S3574">
        <v>75000</v>
      </c>
      <c r="T3574" t="s">
        <v>32</v>
      </c>
      <c r="U3574">
        <v>2</v>
      </c>
      <c r="V3574" t="s">
        <v>50</v>
      </c>
      <c r="W3574" t="str">
        <f>TEXT(EHR[[#This Row],[Admission_Date]], "MMM")</f>
        <v>Aug</v>
      </c>
      <c r="X3574">
        <f>MONTH(EHR[[#This Row],[Admission_Date]])</f>
        <v>8</v>
      </c>
    </row>
    <row r="3575" spans="1:24" x14ac:dyDescent="0.25">
      <c r="A3575" t="s">
        <v>3636</v>
      </c>
      <c r="B3575" t="s">
        <v>35</v>
      </c>
      <c r="C3575">
        <v>27</v>
      </c>
      <c r="D3575" t="s">
        <v>73</v>
      </c>
      <c r="E3575" t="s">
        <v>37</v>
      </c>
      <c r="F3575">
        <v>159</v>
      </c>
      <c r="G3575">
        <v>63</v>
      </c>
      <c r="H3575">
        <v>24.9</v>
      </c>
      <c r="I3575" t="s">
        <v>38</v>
      </c>
      <c r="J3575" s="1">
        <v>45908</v>
      </c>
      <c r="K3575" s="1">
        <v>45914</v>
      </c>
      <c r="L3575" t="s">
        <v>39</v>
      </c>
      <c r="M3575" t="s">
        <v>40</v>
      </c>
      <c r="N3575" t="s">
        <v>48</v>
      </c>
      <c r="O3575">
        <v>71</v>
      </c>
      <c r="P3575">
        <v>37.799999999999997</v>
      </c>
      <c r="Q3575" t="s">
        <v>30</v>
      </c>
      <c r="R3575" t="s">
        <v>49</v>
      </c>
      <c r="S3575">
        <v>75000</v>
      </c>
      <c r="T3575" t="s">
        <v>32</v>
      </c>
      <c r="U3575">
        <v>6</v>
      </c>
      <c r="V3575" t="s">
        <v>44</v>
      </c>
      <c r="W3575" t="str">
        <f>TEXT(EHR[[#This Row],[Admission_Date]], "MMM")</f>
        <v>Sep</v>
      </c>
      <c r="X3575">
        <f>MONTH(EHR[[#This Row],[Admission_Date]])</f>
        <v>9</v>
      </c>
    </row>
    <row r="3576" spans="1:24" x14ac:dyDescent="0.25">
      <c r="A3576" t="s">
        <v>3637</v>
      </c>
      <c r="B3576" t="s">
        <v>35</v>
      </c>
      <c r="C3576">
        <v>51</v>
      </c>
      <c r="D3576" t="s">
        <v>36</v>
      </c>
      <c r="E3576" t="s">
        <v>52</v>
      </c>
      <c r="F3576">
        <v>182</v>
      </c>
      <c r="G3576">
        <v>75</v>
      </c>
      <c r="H3576">
        <v>22.6</v>
      </c>
      <c r="I3576" t="s">
        <v>26</v>
      </c>
      <c r="J3576" s="1">
        <v>45814</v>
      </c>
      <c r="K3576" s="1">
        <v>45815</v>
      </c>
      <c r="L3576" t="s">
        <v>47</v>
      </c>
      <c r="M3576" t="s">
        <v>54</v>
      </c>
      <c r="N3576" t="s">
        <v>48</v>
      </c>
      <c r="O3576">
        <v>88</v>
      </c>
      <c r="P3576">
        <v>38.9</v>
      </c>
      <c r="Q3576" t="s">
        <v>41</v>
      </c>
      <c r="R3576" t="s">
        <v>49</v>
      </c>
      <c r="S3576">
        <v>75000</v>
      </c>
      <c r="T3576" t="s">
        <v>66</v>
      </c>
      <c r="U3576">
        <v>1</v>
      </c>
      <c r="V3576" t="s">
        <v>50</v>
      </c>
      <c r="W3576" t="str">
        <f>TEXT(EHR[[#This Row],[Admission_Date]], "MMM")</f>
        <v>Jun</v>
      </c>
      <c r="X3576">
        <f>MONTH(EHR[[#This Row],[Admission_Date]])</f>
        <v>6</v>
      </c>
    </row>
    <row r="3577" spans="1:24" x14ac:dyDescent="0.25">
      <c r="A3577" t="s">
        <v>3638</v>
      </c>
      <c r="B3577" t="s">
        <v>35</v>
      </c>
      <c r="C3577">
        <v>39</v>
      </c>
      <c r="D3577" t="s">
        <v>24</v>
      </c>
      <c r="E3577" t="s">
        <v>25</v>
      </c>
      <c r="F3577">
        <v>151</v>
      </c>
      <c r="G3577">
        <v>67</v>
      </c>
      <c r="H3577">
        <v>29.4</v>
      </c>
      <c r="I3577" t="s">
        <v>26</v>
      </c>
      <c r="J3577" s="1">
        <v>46132</v>
      </c>
      <c r="K3577" s="1">
        <v>46134</v>
      </c>
      <c r="L3577" t="s">
        <v>27</v>
      </c>
      <c r="M3577" t="s">
        <v>40</v>
      </c>
      <c r="N3577" t="s">
        <v>48</v>
      </c>
      <c r="O3577">
        <v>70</v>
      </c>
      <c r="P3577">
        <v>36.9</v>
      </c>
      <c r="Q3577" t="s">
        <v>57</v>
      </c>
      <c r="R3577" t="s">
        <v>49</v>
      </c>
      <c r="S3577">
        <v>50000</v>
      </c>
      <c r="T3577" t="s">
        <v>32</v>
      </c>
      <c r="U3577">
        <v>2</v>
      </c>
      <c r="V3577" t="s">
        <v>33</v>
      </c>
      <c r="W3577" t="str">
        <f>TEXT(EHR[[#This Row],[Admission_Date]], "MMM")</f>
        <v>Apr</v>
      </c>
      <c r="X3577">
        <f>MONTH(EHR[[#This Row],[Admission_Date]])</f>
        <v>4</v>
      </c>
    </row>
    <row r="3578" spans="1:24" x14ac:dyDescent="0.25">
      <c r="A3578" t="s">
        <v>3639</v>
      </c>
      <c r="B3578" t="s">
        <v>35</v>
      </c>
      <c r="C3578">
        <v>77</v>
      </c>
      <c r="D3578" t="s">
        <v>56</v>
      </c>
      <c r="E3578" t="s">
        <v>25</v>
      </c>
      <c r="F3578">
        <v>172</v>
      </c>
      <c r="G3578">
        <v>89</v>
      </c>
      <c r="H3578">
        <v>30.1</v>
      </c>
      <c r="I3578" t="s">
        <v>26</v>
      </c>
      <c r="J3578" s="1">
        <v>45664</v>
      </c>
      <c r="K3578" s="1"/>
      <c r="L3578" t="s">
        <v>27</v>
      </c>
      <c r="M3578" t="s">
        <v>71</v>
      </c>
      <c r="N3578" t="s">
        <v>29</v>
      </c>
      <c r="O3578">
        <v>102</v>
      </c>
      <c r="P3578">
        <v>36</v>
      </c>
      <c r="Q3578" t="s">
        <v>57</v>
      </c>
      <c r="R3578" t="s">
        <v>49</v>
      </c>
      <c r="S3578">
        <v>25000</v>
      </c>
      <c r="T3578" t="s">
        <v>66</v>
      </c>
      <c r="V3578" t="s">
        <v>50</v>
      </c>
      <c r="W3578" t="str">
        <f>TEXT(EHR[[#This Row],[Admission_Date]], "MMM")</f>
        <v>Jan</v>
      </c>
      <c r="X3578">
        <f>MONTH(EHR[[#This Row],[Admission_Date]])</f>
        <v>1</v>
      </c>
    </row>
    <row r="3579" spans="1:24" x14ac:dyDescent="0.25">
      <c r="A3579" t="s">
        <v>3640</v>
      </c>
      <c r="B3579" t="s">
        <v>23</v>
      </c>
      <c r="C3579">
        <v>12</v>
      </c>
      <c r="D3579" t="s">
        <v>56</v>
      </c>
      <c r="E3579" t="s">
        <v>52</v>
      </c>
      <c r="F3579">
        <v>149</v>
      </c>
      <c r="G3579">
        <v>69</v>
      </c>
      <c r="H3579">
        <v>31.1</v>
      </c>
      <c r="I3579" t="s">
        <v>26</v>
      </c>
      <c r="J3579" s="1">
        <v>45799</v>
      </c>
      <c r="K3579" s="1">
        <v>45801</v>
      </c>
      <c r="L3579" t="s">
        <v>39</v>
      </c>
      <c r="M3579" t="s">
        <v>71</v>
      </c>
      <c r="N3579" t="s">
        <v>48</v>
      </c>
      <c r="O3579">
        <v>91</v>
      </c>
      <c r="P3579">
        <v>36.1</v>
      </c>
      <c r="Q3579" t="s">
        <v>41</v>
      </c>
      <c r="R3579" t="s">
        <v>42</v>
      </c>
      <c r="S3579">
        <v>25000</v>
      </c>
      <c r="T3579" t="s">
        <v>66</v>
      </c>
      <c r="U3579">
        <v>2</v>
      </c>
      <c r="V3579" t="s">
        <v>61</v>
      </c>
      <c r="W3579" t="str">
        <f>TEXT(EHR[[#This Row],[Admission_Date]], "MMM")</f>
        <v>May</v>
      </c>
      <c r="X3579">
        <f>MONTH(EHR[[#This Row],[Admission_Date]])</f>
        <v>5</v>
      </c>
    </row>
    <row r="3580" spans="1:24" x14ac:dyDescent="0.25">
      <c r="A3580" t="s">
        <v>3641</v>
      </c>
      <c r="B3580" t="s">
        <v>23</v>
      </c>
      <c r="C3580">
        <v>73</v>
      </c>
      <c r="D3580" t="s">
        <v>24</v>
      </c>
      <c r="E3580" t="s">
        <v>25</v>
      </c>
      <c r="F3580">
        <v>169</v>
      </c>
      <c r="G3580">
        <v>103</v>
      </c>
      <c r="H3580">
        <v>36.1</v>
      </c>
      <c r="I3580" t="s">
        <v>46</v>
      </c>
      <c r="J3580" s="1">
        <v>46026</v>
      </c>
      <c r="K3580" s="1">
        <v>46033</v>
      </c>
      <c r="L3580" t="s">
        <v>59</v>
      </c>
      <c r="M3580" t="s">
        <v>54</v>
      </c>
      <c r="N3580" t="s">
        <v>29</v>
      </c>
      <c r="O3580">
        <v>88</v>
      </c>
      <c r="P3580">
        <v>36.9</v>
      </c>
      <c r="Q3580" t="s">
        <v>57</v>
      </c>
      <c r="R3580" t="s">
        <v>49</v>
      </c>
      <c r="S3580">
        <v>50000</v>
      </c>
      <c r="T3580" t="s">
        <v>32</v>
      </c>
      <c r="U3580">
        <v>7</v>
      </c>
      <c r="V3580" t="s">
        <v>50</v>
      </c>
      <c r="W3580" t="str">
        <f>TEXT(EHR[[#This Row],[Admission_Date]], "MMM")</f>
        <v>Jan</v>
      </c>
      <c r="X3580">
        <f>MONTH(EHR[[#This Row],[Admission_Date]])</f>
        <v>1</v>
      </c>
    </row>
    <row r="3581" spans="1:24" x14ac:dyDescent="0.25">
      <c r="A3581" t="s">
        <v>3642</v>
      </c>
      <c r="B3581" t="s">
        <v>35</v>
      </c>
      <c r="C3581">
        <v>44</v>
      </c>
      <c r="D3581" t="s">
        <v>73</v>
      </c>
      <c r="E3581" t="s">
        <v>52</v>
      </c>
      <c r="F3581">
        <v>157</v>
      </c>
      <c r="G3581">
        <v>83</v>
      </c>
      <c r="H3581">
        <v>33.700000000000003</v>
      </c>
      <c r="I3581" t="s">
        <v>46</v>
      </c>
      <c r="J3581" s="1">
        <v>45930</v>
      </c>
      <c r="K3581" s="1">
        <v>45939</v>
      </c>
      <c r="L3581" t="s">
        <v>59</v>
      </c>
      <c r="M3581" t="s">
        <v>71</v>
      </c>
      <c r="N3581" t="s">
        <v>48</v>
      </c>
      <c r="O3581">
        <v>88</v>
      </c>
      <c r="P3581">
        <v>38.4</v>
      </c>
      <c r="Q3581" t="s">
        <v>30</v>
      </c>
      <c r="R3581" t="s">
        <v>42</v>
      </c>
      <c r="S3581">
        <v>75000</v>
      </c>
      <c r="T3581" t="s">
        <v>43</v>
      </c>
      <c r="U3581">
        <v>9</v>
      </c>
      <c r="V3581" t="s">
        <v>33</v>
      </c>
      <c r="W3581" t="str">
        <f>TEXT(EHR[[#This Row],[Admission_Date]], "MMM")</f>
        <v>Sep</v>
      </c>
      <c r="X3581">
        <f>MONTH(EHR[[#This Row],[Admission_Date]])</f>
        <v>9</v>
      </c>
    </row>
    <row r="3582" spans="1:24" x14ac:dyDescent="0.25">
      <c r="A3582" t="s">
        <v>3643</v>
      </c>
      <c r="B3582" t="s">
        <v>23</v>
      </c>
      <c r="C3582">
        <v>16</v>
      </c>
      <c r="D3582" t="s">
        <v>56</v>
      </c>
      <c r="E3582" t="s">
        <v>52</v>
      </c>
      <c r="F3582">
        <v>176</v>
      </c>
      <c r="G3582">
        <v>58</v>
      </c>
      <c r="H3582">
        <v>18.7</v>
      </c>
      <c r="I3582" t="s">
        <v>26</v>
      </c>
      <c r="J3582" s="1">
        <v>45663</v>
      </c>
      <c r="K3582" s="1">
        <v>45673</v>
      </c>
      <c r="L3582" t="s">
        <v>59</v>
      </c>
      <c r="M3582" t="s">
        <v>60</v>
      </c>
      <c r="N3582" t="s">
        <v>48</v>
      </c>
      <c r="O3582">
        <v>86</v>
      </c>
      <c r="P3582">
        <v>38.700000000000003</v>
      </c>
      <c r="Q3582" t="s">
        <v>30</v>
      </c>
      <c r="R3582" t="s">
        <v>31</v>
      </c>
      <c r="S3582">
        <v>25000</v>
      </c>
      <c r="T3582" t="s">
        <v>66</v>
      </c>
      <c r="U3582">
        <v>10</v>
      </c>
      <c r="V3582" t="s">
        <v>61</v>
      </c>
      <c r="W3582" t="str">
        <f>TEXT(EHR[[#This Row],[Admission_Date]], "MMM")</f>
        <v>Jan</v>
      </c>
      <c r="X3582">
        <f>MONTH(EHR[[#This Row],[Admission_Date]])</f>
        <v>1</v>
      </c>
    </row>
    <row r="3583" spans="1:24" x14ac:dyDescent="0.25">
      <c r="A3583" t="s">
        <v>3644</v>
      </c>
      <c r="B3583" t="s">
        <v>35</v>
      </c>
      <c r="C3583">
        <v>1</v>
      </c>
      <c r="D3583" t="s">
        <v>73</v>
      </c>
      <c r="E3583" t="s">
        <v>37</v>
      </c>
      <c r="F3583">
        <v>150</v>
      </c>
      <c r="G3583">
        <v>56</v>
      </c>
      <c r="H3583">
        <v>24.9</v>
      </c>
      <c r="I3583" t="s">
        <v>38</v>
      </c>
      <c r="J3583" s="1">
        <v>46020</v>
      </c>
      <c r="K3583" s="1">
        <v>46021</v>
      </c>
      <c r="L3583" t="s">
        <v>65</v>
      </c>
      <c r="M3583" t="s">
        <v>28</v>
      </c>
      <c r="N3583" t="s">
        <v>29</v>
      </c>
      <c r="O3583">
        <v>96</v>
      </c>
      <c r="P3583">
        <v>38.1</v>
      </c>
      <c r="Q3583" t="s">
        <v>30</v>
      </c>
      <c r="R3583" t="s">
        <v>31</v>
      </c>
      <c r="S3583">
        <v>50000</v>
      </c>
      <c r="T3583" t="s">
        <v>66</v>
      </c>
      <c r="U3583">
        <v>1</v>
      </c>
      <c r="V3583" t="s">
        <v>81</v>
      </c>
      <c r="W3583" t="str">
        <f>TEXT(EHR[[#This Row],[Admission_Date]], "MMM")</f>
        <v>Dec</v>
      </c>
      <c r="X3583">
        <f>MONTH(EHR[[#This Row],[Admission_Date]])</f>
        <v>12</v>
      </c>
    </row>
    <row r="3584" spans="1:24" x14ac:dyDescent="0.25">
      <c r="A3584" t="s">
        <v>3645</v>
      </c>
      <c r="B3584" t="s">
        <v>23</v>
      </c>
      <c r="C3584">
        <v>25</v>
      </c>
      <c r="D3584" t="s">
        <v>24</v>
      </c>
      <c r="E3584" t="s">
        <v>25</v>
      </c>
      <c r="F3584">
        <v>145</v>
      </c>
      <c r="G3584">
        <v>108</v>
      </c>
      <c r="H3584">
        <v>51.4</v>
      </c>
      <c r="I3584" t="s">
        <v>26</v>
      </c>
      <c r="J3584" s="1">
        <v>46151</v>
      </c>
      <c r="K3584" s="1">
        <v>46155</v>
      </c>
      <c r="L3584" t="s">
        <v>27</v>
      </c>
      <c r="M3584" t="s">
        <v>60</v>
      </c>
      <c r="N3584" t="s">
        <v>48</v>
      </c>
      <c r="O3584">
        <v>102</v>
      </c>
      <c r="P3584">
        <v>36.5</v>
      </c>
      <c r="Q3584" t="s">
        <v>41</v>
      </c>
      <c r="R3584" t="s">
        <v>31</v>
      </c>
      <c r="S3584">
        <v>75000</v>
      </c>
      <c r="T3584" t="s">
        <v>43</v>
      </c>
      <c r="U3584">
        <v>4</v>
      </c>
      <c r="V3584" t="s">
        <v>44</v>
      </c>
      <c r="W3584" t="str">
        <f>TEXT(EHR[[#This Row],[Admission_Date]], "MMM")</f>
        <v>May</v>
      </c>
      <c r="X3584">
        <f>MONTH(EHR[[#This Row],[Admission_Date]])</f>
        <v>5</v>
      </c>
    </row>
    <row r="3585" spans="1:24" x14ac:dyDescent="0.25">
      <c r="A3585" t="s">
        <v>3646</v>
      </c>
      <c r="B3585" t="s">
        <v>23</v>
      </c>
      <c r="C3585">
        <v>74</v>
      </c>
      <c r="D3585" t="s">
        <v>24</v>
      </c>
      <c r="E3585" t="s">
        <v>52</v>
      </c>
      <c r="F3585">
        <v>151</v>
      </c>
      <c r="G3585">
        <v>95</v>
      </c>
      <c r="H3585">
        <v>41.7</v>
      </c>
      <c r="I3585" t="s">
        <v>93</v>
      </c>
      <c r="J3585" s="1">
        <v>45856</v>
      </c>
      <c r="K3585" s="1">
        <v>45865</v>
      </c>
      <c r="L3585" t="s">
        <v>39</v>
      </c>
      <c r="M3585" t="s">
        <v>40</v>
      </c>
      <c r="N3585" t="s">
        <v>48</v>
      </c>
      <c r="O3585">
        <v>79</v>
      </c>
      <c r="P3585">
        <v>38.799999999999997</v>
      </c>
      <c r="Q3585" t="s">
        <v>57</v>
      </c>
      <c r="R3585" t="s">
        <v>31</v>
      </c>
      <c r="S3585">
        <v>75000</v>
      </c>
      <c r="T3585" t="s">
        <v>66</v>
      </c>
      <c r="U3585">
        <v>9</v>
      </c>
      <c r="V3585" t="s">
        <v>50</v>
      </c>
      <c r="W3585" t="str">
        <f>TEXT(EHR[[#This Row],[Admission_Date]], "MMM")</f>
        <v>Jul</v>
      </c>
      <c r="X3585">
        <f>MONTH(EHR[[#This Row],[Admission_Date]])</f>
        <v>7</v>
      </c>
    </row>
    <row r="3586" spans="1:24" x14ac:dyDescent="0.25">
      <c r="A3586" t="s">
        <v>3647</v>
      </c>
      <c r="B3586" t="s">
        <v>23</v>
      </c>
      <c r="C3586">
        <v>68</v>
      </c>
      <c r="D3586" t="s">
        <v>73</v>
      </c>
      <c r="E3586" t="s">
        <v>25</v>
      </c>
      <c r="F3586">
        <v>190</v>
      </c>
      <c r="G3586">
        <v>74</v>
      </c>
      <c r="H3586">
        <v>20.5</v>
      </c>
      <c r="I3586" t="s">
        <v>53</v>
      </c>
      <c r="J3586" s="1">
        <v>46125</v>
      </c>
      <c r="K3586" s="1">
        <v>46126</v>
      </c>
      <c r="L3586" t="s">
        <v>47</v>
      </c>
      <c r="M3586" t="s">
        <v>28</v>
      </c>
      <c r="N3586" t="s">
        <v>29</v>
      </c>
      <c r="O3586">
        <v>65</v>
      </c>
      <c r="P3586">
        <v>36.1</v>
      </c>
      <c r="Q3586" t="s">
        <v>41</v>
      </c>
      <c r="R3586" t="s">
        <v>31</v>
      </c>
      <c r="S3586">
        <v>50000</v>
      </c>
      <c r="T3586" t="s">
        <v>32</v>
      </c>
      <c r="U3586">
        <v>1</v>
      </c>
      <c r="V3586" t="s">
        <v>50</v>
      </c>
      <c r="W3586" t="str">
        <f>TEXT(EHR[[#This Row],[Admission_Date]], "MMM")</f>
        <v>Apr</v>
      </c>
      <c r="X3586">
        <f>MONTH(EHR[[#This Row],[Admission_Date]])</f>
        <v>4</v>
      </c>
    </row>
    <row r="3587" spans="1:24" x14ac:dyDescent="0.25">
      <c r="A3587" t="s">
        <v>3648</v>
      </c>
      <c r="B3587" t="s">
        <v>35</v>
      </c>
      <c r="C3587">
        <v>50</v>
      </c>
      <c r="D3587" t="s">
        <v>56</v>
      </c>
      <c r="E3587" t="s">
        <v>37</v>
      </c>
      <c r="F3587">
        <v>166</v>
      </c>
      <c r="G3587">
        <v>100</v>
      </c>
      <c r="H3587">
        <v>36.299999999999997</v>
      </c>
      <c r="I3587" t="s">
        <v>53</v>
      </c>
      <c r="J3587" s="1">
        <v>46025</v>
      </c>
      <c r="K3587" s="1">
        <v>46035</v>
      </c>
      <c r="L3587" t="s">
        <v>77</v>
      </c>
      <c r="M3587" t="s">
        <v>28</v>
      </c>
      <c r="N3587" t="s">
        <v>48</v>
      </c>
      <c r="O3587">
        <v>63</v>
      </c>
      <c r="P3587">
        <v>36.700000000000003</v>
      </c>
      <c r="Q3587" t="s">
        <v>41</v>
      </c>
      <c r="R3587" t="s">
        <v>42</v>
      </c>
      <c r="S3587">
        <v>50000</v>
      </c>
      <c r="T3587" t="s">
        <v>66</v>
      </c>
      <c r="U3587">
        <v>10</v>
      </c>
      <c r="V3587" t="s">
        <v>33</v>
      </c>
      <c r="W3587" t="str">
        <f>TEXT(EHR[[#This Row],[Admission_Date]], "MMM")</f>
        <v>Jan</v>
      </c>
      <c r="X3587">
        <f>MONTH(EHR[[#This Row],[Admission_Date]])</f>
        <v>1</v>
      </c>
    </row>
    <row r="3588" spans="1:24" x14ac:dyDescent="0.25">
      <c r="A3588" t="s">
        <v>3649</v>
      </c>
      <c r="B3588" t="s">
        <v>35</v>
      </c>
      <c r="C3588">
        <v>79</v>
      </c>
      <c r="D3588" t="s">
        <v>24</v>
      </c>
      <c r="E3588" t="s">
        <v>37</v>
      </c>
      <c r="F3588">
        <v>189</v>
      </c>
      <c r="G3588">
        <v>72</v>
      </c>
      <c r="H3588">
        <v>20.2</v>
      </c>
      <c r="I3588" t="s">
        <v>46</v>
      </c>
      <c r="J3588" s="1">
        <v>45861</v>
      </c>
      <c r="K3588" s="1">
        <v>45865</v>
      </c>
      <c r="L3588" t="s">
        <v>27</v>
      </c>
      <c r="M3588" t="s">
        <v>71</v>
      </c>
      <c r="N3588" t="s">
        <v>29</v>
      </c>
      <c r="O3588">
        <v>70</v>
      </c>
      <c r="P3588">
        <v>38.4</v>
      </c>
      <c r="Q3588" t="s">
        <v>57</v>
      </c>
      <c r="R3588" t="s">
        <v>42</v>
      </c>
      <c r="S3588">
        <v>25000</v>
      </c>
      <c r="T3588" t="s">
        <v>66</v>
      </c>
      <c r="U3588">
        <v>4</v>
      </c>
      <c r="V3588" t="s">
        <v>50</v>
      </c>
      <c r="W3588" t="str">
        <f>TEXT(EHR[[#This Row],[Admission_Date]], "MMM")</f>
        <v>Jul</v>
      </c>
      <c r="X3588">
        <f>MONTH(EHR[[#This Row],[Admission_Date]])</f>
        <v>7</v>
      </c>
    </row>
    <row r="3589" spans="1:24" x14ac:dyDescent="0.25">
      <c r="A3589" t="s">
        <v>3650</v>
      </c>
      <c r="B3589" t="s">
        <v>23</v>
      </c>
      <c r="C3589">
        <v>59</v>
      </c>
      <c r="D3589" t="s">
        <v>24</v>
      </c>
      <c r="E3589" t="s">
        <v>25</v>
      </c>
      <c r="F3589">
        <v>180</v>
      </c>
      <c r="G3589">
        <v>75</v>
      </c>
      <c r="H3589">
        <v>23.1</v>
      </c>
      <c r="I3589" t="s">
        <v>26</v>
      </c>
      <c r="J3589" s="1">
        <v>45714</v>
      </c>
      <c r="K3589" s="1">
        <v>45720</v>
      </c>
      <c r="L3589" t="s">
        <v>27</v>
      </c>
      <c r="M3589" t="s">
        <v>60</v>
      </c>
      <c r="N3589" t="s">
        <v>29</v>
      </c>
      <c r="O3589">
        <v>98</v>
      </c>
      <c r="P3589">
        <v>37.4</v>
      </c>
      <c r="Q3589" t="s">
        <v>30</v>
      </c>
      <c r="R3589" t="s">
        <v>42</v>
      </c>
      <c r="S3589">
        <v>25000</v>
      </c>
      <c r="T3589" t="s">
        <v>43</v>
      </c>
      <c r="U3589">
        <v>6</v>
      </c>
      <c r="V3589" t="s">
        <v>50</v>
      </c>
      <c r="W3589" t="str">
        <f>TEXT(EHR[[#This Row],[Admission_Date]], "MMM")</f>
        <v>Feb</v>
      </c>
      <c r="X3589">
        <f>MONTH(EHR[[#This Row],[Admission_Date]])</f>
        <v>2</v>
      </c>
    </row>
    <row r="3590" spans="1:24" x14ac:dyDescent="0.25">
      <c r="A3590" t="s">
        <v>3651</v>
      </c>
      <c r="B3590" t="s">
        <v>35</v>
      </c>
      <c r="C3590">
        <v>44</v>
      </c>
      <c r="D3590" t="s">
        <v>73</v>
      </c>
      <c r="E3590" t="s">
        <v>25</v>
      </c>
      <c r="F3590">
        <v>160</v>
      </c>
      <c r="G3590">
        <v>96</v>
      </c>
      <c r="H3590">
        <v>37.5</v>
      </c>
      <c r="I3590" t="s">
        <v>46</v>
      </c>
      <c r="J3590" s="1">
        <v>45836</v>
      </c>
      <c r="K3590" s="1"/>
      <c r="L3590" t="s">
        <v>27</v>
      </c>
      <c r="M3590" t="s">
        <v>71</v>
      </c>
      <c r="N3590" t="s">
        <v>48</v>
      </c>
      <c r="O3590">
        <v>80</v>
      </c>
      <c r="P3590">
        <v>37.799999999999997</v>
      </c>
      <c r="Q3590" t="s">
        <v>30</v>
      </c>
      <c r="R3590" t="s">
        <v>31</v>
      </c>
      <c r="S3590">
        <v>75000</v>
      </c>
      <c r="T3590" t="s">
        <v>32</v>
      </c>
      <c r="V3590" t="s">
        <v>33</v>
      </c>
      <c r="W3590" t="str">
        <f>TEXT(EHR[[#This Row],[Admission_Date]], "MMM")</f>
        <v>Jun</v>
      </c>
      <c r="X3590">
        <f>MONTH(EHR[[#This Row],[Admission_Date]])</f>
        <v>6</v>
      </c>
    </row>
    <row r="3591" spans="1:24" x14ac:dyDescent="0.25">
      <c r="A3591" t="s">
        <v>3652</v>
      </c>
      <c r="B3591" t="s">
        <v>35</v>
      </c>
      <c r="C3591">
        <v>28</v>
      </c>
      <c r="D3591" t="s">
        <v>36</v>
      </c>
      <c r="E3591" t="s">
        <v>37</v>
      </c>
      <c r="F3591">
        <v>159</v>
      </c>
      <c r="G3591">
        <v>72</v>
      </c>
      <c r="H3591">
        <v>28.5</v>
      </c>
      <c r="I3591" t="s">
        <v>38</v>
      </c>
      <c r="J3591" s="1">
        <v>45857</v>
      </c>
      <c r="K3591" s="1">
        <v>45858</v>
      </c>
      <c r="L3591" t="s">
        <v>39</v>
      </c>
      <c r="M3591" t="s">
        <v>60</v>
      </c>
      <c r="N3591" t="s">
        <v>48</v>
      </c>
      <c r="O3591">
        <v>98</v>
      </c>
      <c r="P3591">
        <v>37.299999999999997</v>
      </c>
      <c r="Q3591" t="s">
        <v>57</v>
      </c>
      <c r="R3591" t="s">
        <v>31</v>
      </c>
      <c r="S3591">
        <v>75000</v>
      </c>
      <c r="T3591" t="s">
        <v>43</v>
      </c>
      <c r="U3591">
        <v>1</v>
      </c>
      <c r="V3591" t="s">
        <v>44</v>
      </c>
      <c r="W3591" t="str">
        <f>TEXT(EHR[[#This Row],[Admission_Date]], "MMM")</f>
        <v>Jul</v>
      </c>
      <c r="X3591">
        <f>MONTH(EHR[[#This Row],[Admission_Date]])</f>
        <v>7</v>
      </c>
    </row>
    <row r="3592" spans="1:24" x14ac:dyDescent="0.25">
      <c r="A3592" t="s">
        <v>3653</v>
      </c>
      <c r="B3592" t="s">
        <v>23</v>
      </c>
      <c r="C3592">
        <v>25</v>
      </c>
      <c r="D3592" t="s">
        <v>36</v>
      </c>
      <c r="E3592" t="s">
        <v>25</v>
      </c>
      <c r="F3592">
        <v>161</v>
      </c>
      <c r="G3592">
        <v>46</v>
      </c>
      <c r="H3592">
        <v>17.7</v>
      </c>
      <c r="I3592" t="s">
        <v>38</v>
      </c>
      <c r="J3592" s="1">
        <v>45697</v>
      </c>
      <c r="K3592" s="1">
        <v>45707</v>
      </c>
      <c r="L3592" t="s">
        <v>27</v>
      </c>
      <c r="M3592" t="s">
        <v>71</v>
      </c>
      <c r="N3592" t="s">
        <v>48</v>
      </c>
      <c r="O3592">
        <v>63</v>
      </c>
      <c r="P3592">
        <v>36.5</v>
      </c>
      <c r="Q3592" t="s">
        <v>30</v>
      </c>
      <c r="R3592" t="s">
        <v>42</v>
      </c>
      <c r="S3592">
        <v>50000</v>
      </c>
      <c r="T3592" t="s">
        <v>43</v>
      </c>
      <c r="U3592">
        <v>10</v>
      </c>
      <c r="V3592" t="s">
        <v>44</v>
      </c>
      <c r="W3592" t="str">
        <f>TEXT(EHR[[#This Row],[Admission_Date]], "MMM")</f>
        <v>Feb</v>
      </c>
      <c r="X3592">
        <f>MONTH(EHR[[#This Row],[Admission_Date]])</f>
        <v>2</v>
      </c>
    </row>
    <row r="3593" spans="1:24" x14ac:dyDescent="0.25">
      <c r="A3593" t="s">
        <v>3654</v>
      </c>
      <c r="B3593" t="s">
        <v>23</v>
      </c>
      <c r="C3593">
        <v>66</v>
      </c>
      <c r="D3593" t="s">
        <v>36</v>
      </c>
      <c r="E3593" t="s">
        <v>52</v>
      </c>
      <c r="F3593">
        <v>157</v>
      </c>
      <c r="G3593">
        <v>105</v>
      </c>
      <c r="H3593">
        <v>42.6</v>
      </c>
      <c r="I3593" t="s">
        <v>93</v>
      </c>
      <c r="J3593" s="1">
        <v>45941</v>
      </c>
      <c r="K3593" s="1">
        <v>45943</v>
      </c>
      <c r="L3593" t="s">
        <v>47</v>
      </c>
      <c r="M3593" t="s">
        <v>40</v>
      </c>
      <c r="N3593" t="s">
        <v>48</v>
      </c>
      <c r="O3593">
        <v>83</v>
      </c>
      <c r="P3593">
        <v>37</v>
      </c>
      <c r="Q3593" t="s">
        <v>30</v>
      </c>
      <c r="R3593" t="s">
        <v>31</v>
      </c>
      <c r="S3593">
        <v>25000</v>
      </c>
      <c r="T3593" t="s">
        <v>66</v>
      </c>
      <c r="U3593">
        <v>2</v>
      </c>
      <c r="V3593" t="s">
        <v>50</v>
      </c>
      <c r="W3593" t="str">
        <f>TEXT(EHR[[#This Row],[Admission_Date]], "MMM")</f>
        <v>Oct</v>
      </c>
      <c r="X3593">
        <f>MONTH(EHR[[#This Row],[Admission_Date]])</f>
        <v>10</v>
      </c>
    </row>
    <row r="3594" spans="1:24" x14ac:dyDescent="0.25">
      <c r="A3594" t="s">
        <v>3655</v>
      </c>
      <c r="B3594" t="s">
        <v>23</v>
      </c>
      <c r="C3594">
        <v>21</v>
      </c>
      <c r="D3594" t="s">
        <v>24</v>
      </c>
      <c r="E3594" t="s">
        <v>37</v>
      </c>
      <c r="F3594">
        <v>150</v>
      </c>
      <c r="G3594">
        <v>101</v>
      </c>
      <c r="H3594">
        <v>44.9</v>
      </c>
      <c r="I3594" t="s">
        <v>38</v>
      </c>
      <c r="J3594" s="1">
        <v>45731</v>
      </c>
      <c r="K3594" s="1">
        <v>45735</v>
      </c>
      <c r="L3594" t="s">
        <v>47</v>
      </c>
      <c r="M3594" t="s">
        <v>28</v>
      </c>
      <c r="N3594" t="s">
        <v>48</v>
      </c>
      <c r="O3594">
        <v>94</v>
      </c>
      <c r="P3594">
        <v>37.299999999999997</v>
      </c>
      <c r="Q3594" t="s">
        <v>30</v>
      </c>
      <c r="R3594" t="s">
        <v>31</v>
      </c>
      <c r="S3594">
        <v>25000</v>
      </c>
      <c r="T3594" t="s">
        <v>66</v>
      </c>
      <c r="U3594">
        <v>4</v>
      </c>
      <c r="V3594" t="s">
        <v>44</v>
      </c>
      <c r="W3594" t="str">
        <f>TEXT(EHR[[#This Row],[Admission_Date]], "MMM")</f>
        <v>Mar</v>
      </c>
      <c r="X3594">
        <f>MONTH(EHR[[#This Row],[Admission_Date]])</f>
        <v>3</v>
      </c>
    </row>
    <row r="3595" spans="1:24" x14ac:dyDescent="0.25">
      <c r="A3595" t="s">
        <v>3656</v>
      </c>
      <c r="B3595" t="s">
        <v>35</v>
      </c>
      <c r="C3595">
        <v>54</v>
      </c>
      <c r="D3595" t="s">
        <v>24</v>
      </c>
      <c r="E3595" t="s">
        <v>52</v>
      </c>
      <c r="F3595">
        <v>152</v>
      </c>
      <c r="G3595">
        <v>98</v>
      </c>
      <c r="H3595">
        <v>42.4</v>
      </c>
      <c r="I3595" t="s">
        <v>53</v>
      </c>
      <c r="J3595" s="1">
        <v>45702</v>
      </c>
      <c r="K3595" s="1">
        <v>45712</v>
      </c>
      <c r="L3595" t="s">
        <v>39</v>
      </c>
      <c r="M3595" t="s">
        <v>40</v>
      </c>
      <c r="N3595" t="s">
        <v>29</v>
      </c>
      <c r="O3595">
        <v>86</v>
      </c>
      <c r="P3595">
        <v>36.9</v>
      </c>
      <c r="Q3595" t="s">
        <v>41</v>
      </c>
      <c r="R3595" t="s">
        <v>42</v>
      </c>
      <c r="S3595">
        <v>50000</v>
      </c>
      <c r="T3595" t="s">
        <v>66</v>
      </c>
      <c r="U3595">
        <v>10</v>
      </c>
      <c r="V3595" t="s">
        <v>50</v>
      </c>
      <c r="W3595" t="str">
        <f>TEXT(EHR[[#This Row],[Admission_Date]], "MMM")</f>
        <v>Feb</v>
      </c>
      <c r="X3595">
        <f>MONTH(EHR[[#This Row],[Admission_Date]])</f>
        <v>2</v>
      </c>
    </row>
    <row r="3596" spans="1:24" x14ac:dyDescent="0.25">
      <c r="A3596" t="s">
        <v>3657</v>
      </c>
      <c r="B3596" t="s">
        <v>35</v>
      </c>
      <c r="C3596">
        <v>23</v>
      </c>
      <c r="D3596" t="s">
        <v>56</v>
      </c>
      <c r="E3596" t="s">
        <v>37</v>
      </c>
      <c r="F3596">
        <v>156</v>
      </c>
      <c r="G3596">
        <v>93</v>
      </c>
      <c r="H3596">
        <v>38.200000000000003</v>
      </c>
      <c r="I3596" t="s">
        <v>38</v>
      </c>
      <c r="J3596" s="1">
        <v>45935</v>
      </c>
      <c r="K3596" s="1">
        <v>45941</v>
      </c>
      <c r="L3596" t="s">
        <v>59</v>
      </c>
      <c r="M3596" t="s">
        <v>60</v>
      </c>
      <c r="N3596" t="s">
        <v>29</v>
      </c>
      <c r="O3596">
        <v>109</v>
      </c>
      <c r="P3596">
        <v>37.5</v>
      </c>
      <c r="Q3596" t="s">
        <v>41</v>
      </c>
      <c r="R3596" t="s">
        <v>31</v>
      </c>
      <c r="S3596">
        <v>50000</v>
      </c>
      <c r="T3596" t="s">
        <v>66</v>
      </c>
      <c r="U3596">
        <v>6</v>
      </c>
      <c r="V3596" t="s">
        <v>44</v>
      </c>
      <c r="W3596" t="str">
        <f>TEXT(EHR[[#This Row],[Admission_Date]], "MMM")</f>
        <v>Oct</v>
      </c>
      <c r="X3596">
        <f>MONTH(EHR[[#This Row],[Admission_Date]])</f>
        <v>10</v>
      </c>
    </row>
    <row r="3597" spans="1:24" x14ac:dyDescent="0.25">
      <c r="A3597" t="s">
        <v>3658</v>
      </c>
      <c r="B3597" t="s">
        <v>35</v>
      </c>
      <c r="C3597">
        <v>2</v>
      </c>
      <c r="D3597" t="s">
        <v>24</v>
      </c>
      <c r="E3597" t="s">
        <v>37</v>
      </c>
      <c r="F3597">
        <v>171</v>
      </c>
      <c r="G3597">
        <v>62</v>
      </c>
      <c r="H3597">
        <v>21.2</v>
      </c>
      <c r="I3597" t="s">
        <v>93</v>
      </c>
      <c r="J3597" s="1">
        <v>45830</v>
      </c>
      <c r="K3597" s="1">
        <v>45837</v>
      </c>
      <c r="L3597" t="s">
        <v>65</v>
      </c>
      <c r="M3597" t="s">
        <v>60</v>
      </c>
      <c r="N3597" t="s">
        <v>48</v>
      </c>
      <c r="O3597">
        <v>99</v>
      </c>
      <c r="P3597">
        <v>38.299999999999997</v>
      </c>
      <c r="Q3597" t="s">
        <v>41</v>
      </c>
      <c r="R3597" t="s">
        <v>31</v>
      </c>
      <c r="S3597">
        <v>75000</v>
      </c>
      <c r="T3597" t="s">
        <v>66</v>
      </c>
      <c r="U3597">
        <v>7</v>
      </c>
      <c r="V3597" t="s">
        <v>81</v>
      </c>
      <c r="W3597" t="str">
        <f>TEXT(EHR[[#This Row],[Admission_Date]], "MMM")</f>
        <v>Jun</v>
      </c>
      <c r="X3597">
        <f>MONTH(EHR[[#This Row],[Admission_Date]])</f>
        <v>6</v>
      </c>
    </row>
    <row r="3598" spans="1:24" x14ac:dyDescent="0.25">
      <c r="A3598" t="s">
        <v>3659</v>
      </c>
      <c r="B3598" t="s">
        <v>23</v>
      </c>
      <c r="C3598">
        <v>1</v>
      </c>
      <c r="D3598" t="s">
        <v>56</v>
      </c>
      <c r="E3598" t="s">
        <v>52</v>
      </c>
      <c r="F3598">
        <v>155</v>
      </c>
      <c r="G3598">
        <v>96</v>
      </c>
      <c r="H3598">
        <v>40</v>
      </c>
      <c r="I3598" t="s">
        <v>53</v>
      </c>
      <c r="J3598" s="1">
        <v>45688</v>
      </c>
      <c r="K3598" s="1">
        <v>45698</v>
      </c>
      <c r="L3598" t="s">
        <v>47</v>
      </c>
      <c r="M3598" t="s">
        <v>28</v>
      </c>
      <c r="N3598" t="s">
        <v>48</v>
      </c>
      <c r="O3598">
        <v>86</v>
      </c>
      <c r="P3598">
        <v>37</v>
      </c>
      <c r="Q3598" t="s">
        <v>30</v>
      </c>
      <c r="R3598" t="s">
        <v>31</v>
      </c>
      <c r="S3598">
        <v>75000</v>
      </c>
      <c r="T3598" t="s">
        <v>32</v>
      </c>
      <c r="U3598">
        <v>10</v>
      </c>
      <c r="V3598" t="s">
        <v>81</v>
      </c>
      <c r="W3598" t="str">
        <f>TEXT(EHR[[#This Row],[Admission_Date]], "MMM")</f>
        <v>Jan</v>
      </c>
      <c r="X3598">
        <f>MONTH(EHR[[#This Row],[Admission_Date]])</f>
        <v>1</v>
      </c>
    </row>
    <row r="3599" spans="1:24" x14ac:dyDescent="0.25">
      <c r="A3599" t="s">
        <v>3660</v>
      </c>
      <c r="B3599" t="s">
        <v>35</v>
      </c>
      <c r="C3599">
        <v>61</v>
      </c>
      <c r="D3599" t="s">
        <v>24</v>
      </c>
      <c r="E3599" t="s">
        <v>37</v>
      </c>
      <c r="F3599">
        <v>160</v>
      </c>
      <c r="G3599">
        <v>72</v>
      </c>
      <c r="H3599">
        <v>28.1</v>
      </c>
      <c r="I3599" t="s">
        <v>53</v>
      </c>
      <c r="J3599" s="1">
        <v>45960</v>
      </c>
      <c r="K3599" s="1">
        <v>45961</v>
      </c>
      <c r="L3599" t="s">
        <v>59</v>
      </c>
      <c r="M3599" t="s">
        <v>60</v>
      </c>
      <c r="N3599" t="s">
        <v>29</v>
      </c>
      <c r="O3599">
        <v>89</v>
      </c>
      <c r="P3599">
        <v>37.9</v>
      </c>
      <c r="Q3599" t="s">
        <v>30</v>
      </c>
      <c r="R3599" t="s">
        <v>31</v>
      </c>
      <c r="S3599">
        <v>25000</v>
      </c>
      <c r="T3599" t="s">
        <v>66</v>
      </c>
      <c r="U3599">
        <v>1</v>
      </c>
      <c r="V3599" t="s">
        <v>50</v>
      </c>
      <c r="W3599" t="str">
        <f>TEXT(EHR[[#This Row],[Admission_Date]], "MMM")</f>
        <v>Oct</v>
      </c>
      <c r="X3599">
        <f>MONTH(EHR[[#This Row],[Admission_Date]])</f>
        <v>10</v>
      </c>
    </row>
    <row r="3600" spans="1:24" x14ac:dyDescent="0.25">
      <c r="A3600" t="s">
        <v>3661</v>
      </c>
      <c r="B3600" t="s">
        <v>23</v>
      </c>
      <c r="C3600">
        <v>90</v>
      </c>
      <c r="D3600" t="s">
        <v>36</v>
      </c>
      <c r="E3600" t="s">
        <v>37</v>
      </c>
      <c r="F3600">
        <v>165</v>
      </c>
      <c r="G3600">
        <v>86</v>
      </c>
      <c r="H3600">
        <v>31.6</v>
      </c>
      <c r="I3600" t="s">
        <v>26</v>
      </c>
      <c r="J3600" s="1">
        <v>45818</v>
      </c>
      <c r="K3600" s="1">
        <v>45828</v>
      </c>
      <c r="L3600" t="s">
        <v>39</v>
      </c>
      <c r="M3600" t="s">
        <v>54</v>
      </c>
      <c r="N3600" t="s">
        <v>48</v>
      </c>
      <c r="O3600">
        <v>80</v>
      </c>
      <c r="P3600">
        <v>37.5</v>
      </c>
      <c r="Q3600" t="s">
        <v>57</v>
      </c>
      <c r="R3600" t="s">
        <v>49</v>
      </c>
      <c r="S3600">
        <v>75000</v>
      </c>
      <c r="T3600" t="s">
        <v>66</v>
      </c>
      <c r="U3600">
        <v>10</v>
      </c>
      <c r="V3600" t="s">
        <v>50</v>
      </c>
      <c r="W3600" t="str">
        <f>TEXT(EHR[[#This Row],[Admission_Date]], "MMM")</f>
        <v>Jun</v>
      </c>
      <c r="X3600">
        <f>MONTH(EHR[[#This Row],[Admission_Date]])</f>
        <v>6</v>
      </c>
    </row>
    <row r="3601" spans="1:24" x14ac:dyDescent="0.25">
      <c r="A3601" t="s">
        <v>3662</v>
      </c>
      <c r="B3601" t="s">
        <v>23</v>
      </c>
      <c r="C3601">
        <v>86</v>
      </c>
      <c r="D3601" t="s">
        <v>24</v>
      </c>
      <c r="E3601" t="s">
        <v>37</v>
      </c>
      <c r="F3601">
        <v>165</v>
      </c>
      <c r="G3601">
        <v>67</v>
      </c>
      <c r="H3601">
        <v>24.6</v>
      </c>
      <c r="I3601" t="s">
        <v>93</v>
      </c>
      <c r="J3601" s="1">
        <v>45785</v>
      </c>
      <c r="K3601" s="1"/>
      <c r="L3601" t="s">
        <v>39</v>
      </c>
      <c r="M3601" t="s">
        <v>60</v>
      </c>
      <c r="N3601" t="s">
        <v>48</v>
      </c>
      <c r="O3601">
        <v>106</v>
      </c>
      <c r="P3601">
        <v>36.1</v>
      </c>
      <c r="Q3601" t="s">
        <v>41</v>
      </c>
      <c r="R3601" t="s">
        <v>49</v>
      </c>
      <c r="S3601">
        <v>25000</v>
      </c>
      <c r="T3601" t="s">
        <v>32</v>
      </c>
      <c r="V3601" t="s">
        <v>50</v>
      </c>
      <c r="W3601" t="str">
        <f>TEXT(EHR[[#This Row],[Admission_Date]], "MMM")</f>
        <v>May</v>
      </c>
      <c r="X3601">
        <f>MONTH(EHR[[#This Row],[Admission_Date]])</f>
        <v>5</v>
      </c>
    </row>
    <row r="3602" spans="1:24" x14ac:dyDescent="0.25">
      <c r="A3602" t="s">
        <v>3663</v>
      </c>
      <c r="B3602" t="s">
        <v>23</v>
      </c>
      <c r="C3602">
        <v>65</v>
      </c>
      <c r="D3602" t="s">
        <v>56</v>
      </c>
      <c r="E3602" t="s">
        <v>37</v>
      </c>
      <c r="F3602">
        <v>165</v>
      </c>
      <c r="G3602">
        <v>93</v>
      </c>
      <c r="H3602">
        <v>34.200000000000003</v>
      </c>
      <c r="I3602" t="s">
        <v>53</v>
      </c>
      <c r="J3602" s="1">
        <v>45687</v>
      </c>
      <c r="K3602" s="1"/>
      <c r="L3602" t="s">
        <v>65</v>
      </c>
      <c r="M3602" t="s">
        <v>60</v>
      </c>
      <c r="N3602" t="s">
        <v>29</v>
      </c>
      <c r="O3602">
        <v>103</v>
      </c>
      <c r="P3602">
        <v>38.799999999999997</v>
      </c>
      <c r="Q3602" t="s">
        <v>30</v>
      </c>
      <c r="R3602" t="s">
        <v>49</v>
      </c>
      <c r="S3602">
        <v>25000</v>
      </c>
      <c r="T3602" t="s">
        <v>32</v>
      </c>
      <c r="V3602" t="s">
        <v>50</v>
      </c>
      <c r="W3602" t="str">
        <f>TEXT(EHR[[#This Row],[Admission_Date]], "MMM")</f>
        <v>Jan</v>
      </c>
      <c r="X3602">
        <f>MONTH(EHR[[#This Row],[Admission_Date]])</f>
        <v>1</v>
      </c>
    </row>
    <row r="3603" spans="1:24" x14ac:dyDescent="0.25">
      <c r="A3603" t="s">
        <v>3664</v>
      </c>
      <c r="B3603" t="s">
        <v>35</v>
      </c>
      <c r="C3603">
        <v>87</v>
      </c>
      <c r="D3603" t="s">
        <v>73</v>
      </c>
      <c r="E3603" t="s">
        <v>37</v>
      </c>
      <c r="F3603">
        <v>177</v>
      </c>
      <c r="G3603">
        <v>92</v>
      </c>
      <c r="H3603">
        <v>29.4</v>
      </c>
      <c r="I3603" t="s">
        <v>46</v>
      </c>
      <c r="J3603" s="1">
        <v>45798</v>
      </c>
      <c r="K3603" s="1">
        <v>45806</v>
      </c>
      <c r="L3603" t="s">
        <v>47</v>
      </c>
      <c r="M3603" t="s">
        <v>40</v>
      </c>
      <c r="N3603" t="s">
        <v>48</v>
      </c>
      <c r="O3603">
        <v>67</v>
      </c>
      <c r="P3603">
        <v>37.299999999999997</v>
      </c>
      <c r="Q3603" t="s">
        <v>41</v>
      </c>
      <c r="R3603" t="s">
        <v>31</v>
      </c>
      <c r="S3603">
        <v>25000</v>
      </c>
      <c r="T3603" t="s">
        <v>66</v>
      </c>
      <c r="U3603">
        <v>8</v>
      </c>
      <c r="V3603" t="s">
        <v>50</v>
      </c>
      <c r="W3603" t="str">
        <f>TEXT(EHR[[#This Row],[Admission_Date]], "MMM")</f>
        <v>May</v>
      </c>
      <c r="X3603">
        <f>MONTH(EHR[[#This Row],[Admission_Date]])</f>
        <v>5</v>
      </c>
    </row>
    <row r="3604" spans="1:24" x14ac:dyDescent="0.25">
      <c r="A3604" t="s">
        <v>3665</v>
      </c>
      <c r="B3604" t="s">
        <v>23</v>
      </c>
      <c r="C3604">
        <v>19</v>
      </c>
      <c r="D3604" t="s">
        <v>56</v>
      </c>
      <c r="E3604" t="s">
        <v>25</v>
      </c>
      <c r="F3604">
        <v>180</v>
      </c>
      <c r="G3604">
        <v>89</v>
      </c>
      <c r="H3604">
        <v>27.5</v>
      </c>
      <c r="I3604" t="s">
        <v>26</v>
      </c>
      <c r="J3604" s="1">
        <v>45694</v>
      </c>
      <c r="K3604" s="1">
        <v>45698</v>
      </c>
      <c r="L3604" t="s">
        <v>27</v>
      </c>
      <c r="M3604" t="s">
        <v>71</v>
      </c>
      <c r="N3604" t="s">
        <v>29</v>
      </c>
      <c r="O3604">
        <v>97</v>
      </c>
      <c r="P3604">
        <v>36.5</v>
      </c>
      <c r="Q3604" t="s">
        <v>57</v>
      </c>
      <c r="R3604" t="s">
        <v>42</v>
      </c>
      <c r="S3604">
        <v>25000</v>
      </c>
      <c r="T3604" t="s">
        <v>32</v>
      </c>
      <c r="U3604">
        <v>4</v>
      </c>
      <c r="V3604" t="s">
        <v>61</v>
      </c>
      <c r="W3604" t="str">
        <f>TEXT(EHR[[#This Row],[Admission_Date]], "MMM")</f>
        <v>Feb</v>
      </c>
      <c r="X3604">
        <f>MONTH(EHR[[#This Row],[Admission_Date]])</f>
        <v>2</v>
      </c>
    </row>
    <row r="3605" spans="1:24" x14ac:dyDescent="0.25">
      <c r="A3605" t="s">
        <v>3666</v>
      </c>
      <c r="B3605" t="s">
        <v>35</v>
      </c>
      <c r="C3605">
        <v>9</v>
      </c>
      <c r="D3605" t="s">
        <v>24</v>
      </c>
      <c r="E3605" t="s">
        <v>52</v>
      </c>
      <c r="F3605">
        <v>184</v>
      </c>
      <c r="G3605">
        <v>94</v>
      </c>
      <c r="H3605">
        <v>27.8</v>
      </c>
      <c r="I3605" t="s">
        <v>46</v>
      </c>
      <c r="J3605" s="1">
        <v>45849</v>
      </c>
      <c r="K3605" s="1">
        <v>45859</v>
      </c>
      <c r="L3605" t="s">
        <v>39</v>
      </c>
      <c r="M3605" t="s">
        <v>28</v>
      </c>
      <c r="N3605" t="s">
        <v>48</v>
      </c>
      <c r="O3605">
        <v>63</v>
      </c>
      <c r="P3605">
        <v>36.200000000000003</v>
      </c>
      <c r="Q3605" t="s">
        <v>30</v>
      </c>
      <c r="R3605" t="s">
        <v>49</v>
      </c>
      <c r="S3605">
        <v>75000</v>
      </c>
      <c r="T3605" t="s">
        <v>43</v>
      </c>
      <c r="U3605">
        <v>10</v>
      </c>
      <c r="V3605" t="s">
        <v>81</v>
      </c>
      <c r="W3605" t="str">
        <f>TEXT(EHR[[#This Row],[Admission_Date]], "MMM")</f>
        <v>Jul</v>
      </c>
      <c r="X3605">
        <f>MONTH(EHR[[#This Row],[Admission_Date]])</f>
        <v>7</v>
      </c>
    </row>
    <row r="3606" spans="1:24" x14ac:dyDescent="0.25">
      <c r="A3606" t="s">
        <v>3667</v>
      </c>
      <c r="B3606" t="s">
        <v>35</v>
      </c>
      <c r="C3606">
        <v>1</v>
      </c>
      <c r="D3606" t="s">
        <v>73</v>
      </c>
      <c r="E3606" t="s">
        <v>37</v>
      </c>
      <c r="F3606">
        <v>167</v>
      </c>
      <c r="G3606">
        <v>47</v>
      </c>
      <c r="H3606">
        <v>16.899999999999999</v>
      </c>
      <c r="I3606" t="s">
        <v>93</v>
      </c>
      <c r="J3606" s="1">
        <v>45844</v>
      </c>
      <c r="K3606" s="1">
        <v>45847</v>
      </c>
      <c r="L3606" t="s">
        <v>47</v>
      </c>
      <c r="M3606" t="s">
        <v>28</v>
      </c>
      <c r="N3606" t="s">
        <v>29</v>
      </c>
      <c r="O3606">
        <v>64</v>
      </c>
      <c r="P3606">
        <v>38.9</v>
      </c>
      <c r="Q3606" t="s">
        <v>30</v>
      </c>
      <c r="R3606" t="s">
        <v>49</v>
      </c>
      <c r="S3606">
        <v>25000</v>
      </c>
      <c r="T3606" t="s">
        <v>66</v>
      </c>
      <c r="U3606">
        <v>3</v>
      </c>
      <c r="V3606" t="s">
        <v>81</v>
      </c>
      <c r="W3606" t="str">
        <f>TEXT(EHR[[#This Row],[Admission_Date]], "MMM")</f>
        <v>Jul</v>
      </c>
      <c r="X3606">
        <f>MONTH(EHR[[#This Row],[Admission_Date]])</f>
        <v>7</v>
      </c>
    </row>
    <row r="3607" spans="1:24" x14ac:dyDescent="0.25">
      <c r="A3607" t="s">
        <v>3668</v>
      </c>
      <c r="B3607" t="s">
        <v>23</v>
      </c>
      <c r="C3607">
        <v>73</v>
      </c>
      <c r="D3607" t="s">
        <v>24</v>
      </c>
      <c r="E3607" t="s">
        <v>37</v>
      </c>
      <c r="F3607">
        <v>178</v>
      </c>
      <c r="G3607">
        <v>86</v>
      </c>
      <c r="H3607">
        <v>27.1</v>
      </c>
      <c r="I3607" t="s">
        <v>53</v>
      </c>
      <c r="J3607" s="1">
        <v>45807</v>
      </c>
      <c r="K3607" s="1">
        <v>45813</v>
      </c>
      <c r="L3607" t="s">
        <v>39</v>
      </c>
      <c r="M3607" t="s">
        <v>40</v>
      </c>
      <c r="N3607" t="s">
        <v>29</v>
      </c>
      <c r="O3607">
        <v>109</v>
      </c>
      <c r="P3607">
        <v>37.200000000000003</v>
      </c>
      <c r="Q3607" t="s">
        <v>57</v>
      </c>
      <c r="R3607" t="s">
        <v>49</v>
      </c>
      <c r="S3607">
        <v>75000</v>
      </c>
      <c r="T3607" t="s">
        <v>32</v>
      </c>
      <c r="U3607">
        <v>6</v>
      </c>
      <c r="V3607" t="s">
        <v>50</v>
      </c>
      <c r="W3607" t="str">
        <f>TEXT(EHR[[#This Row],[Admission_Date]], "MMM")</f>
        <v>May</v>
      </c>
      <c r="X3607">
        <f>MONTH(EHR[[#This Row],[Admission_Date]])</f>
        <v>5</v>
      </c>
    </row>
    <row r="3608" spans="1:24" x14ac:dyDescent="0.25">
      <c r="A3608" t="s">
        <v>3669</v>
      </c>
      <c r="B3608" t="s">
        <v>35</v>
      </c>
      <c r="C3608">
        <v>71</v>
      </c>
      <c r="D3608" t="s">
        <v>36</v>
      </c>
      <c r="E3608" t="s">
        <v>37</v>
      </c>
      <c r="F3608">
        <v>161</v>
      </c>
      <c r="G3608">
        <v>83</v>
      </c>
      <c r="H3608">
        <v>32</v>
      </c>
      <c r="I3608" t="s">
        <v>53</v>
      </c>
      <c r="J3608" s="1">
        <v>45757</v>
      </c>
      <c r="K3608" s="1">
        <v>45758</v>
      </c>
      <c r="L3608" t="s">
        <v>27</v>
      </c>
      <c r="M3608" t="s">
        <v>28</v>
      </c>
      <c r="N3608" t="s">
        <v>48</v>
      </c>
      <c r="O3608">
        <v>102</v>
      </c>
      <c r="P3608">
        <v>36.1</v>
      </c>
      <c r="Q3608" t="s">
        <v>57</v>
      </c>
      <c r="R3608" t="s">
        <v>42</v>
      </c>
      <c r="S3608">
        <v>75000</v>
      </c>
      <c r="T3608" t="s">
        <v>66</v>
      </c>
      <c r="U3608">
        <v>1</v>
      </c>
      <c r="V3608" t="s">
        <v>50</v>
      </c>
      <c r="W3608" t="str">
        <f>TEXT(EHR[[#This Row],[Admission_Date]], "MMM")</f>
        <v>Apr</v>
      </c>
      <c r="X3608">
        <f>MONTH(EHR[[#This Row],[Admission_Date]])</f>
        <v>4</v>
      </c>
    </row>
    <row r="3609" spans="1:24" x14ac:dyDescent="0.25">
      <c r="A3609" t="s">
        <v>3670</v>
      </c>
      <c r="B3609" t="s">
        <v>35</v>
      </c>
      <c r="C3609">
        <v>15</v>
      </c>
      <c r="D3609" t="s">
        <v>24</v>
      </c>
      <c r="E3609" t="s">
        <v>25</v>
      </c>
      <c r="F3609">
        <v>160</v>
      </c>
      <c r="G3609">
        <v>106</v>
      </c>
      <c r="H3609">
        <v>41.4</v>
      </c>
      <c r="I3609" t="s">
        <v>93</v>
      </c>
      <c r="J3609" s="1">
        <v>45686</v>
      </c>
      <c r="K3609" s="1">
        <v>45687</v>
      </c>
      <c r="L3609" t="s">
        <v>59</v>
      </c>
      <c r="M3609" t="s">
        <v>60</v>
      </c>
      <c r="N3609" t="s">
        <v>29</v>
      </c>
      <c r="O3609">
        <v>104</v>
      </c>
      <c r="P3609">
        <v>37.200000000000003</v>
      </c>
      <c r="Q3609" t="s">
        <v>57</v>
      </c>
      <c r="R3609" t="s">
        <v>42</v>
      </c>
      <c r="S3609">
        <v>75000</v>
      </c>
      <c r="T3609" t="s">
        <v>66</v>
      </c>
      <c r="U3609">
        <v>1</v>
      </c>
      <c r="V3609" t="s">
        <v>61</v>
      </c>
      <c r="W3609" t="str">
        <f>TEXT(EHR[[#This Row],[Admission_Date]], "MMM")</f>
        <v>Jan</v>
      </c>
      <c r="X3609">
        <f>MONTH(EHR[[#This Row],[Admission_Date]])</f>
        <v>1</v>
      </c>
    </row>
    <row r="3610" spans="1:24" x14ac:dyDescent="0.25">
      <c r="A3610" t="s">
        <v>3671</v>
      </c>
      <c r="B3610" t="s">
        <v>23</v>
      </c>
      <c r="C3610">
        <v>58</v>
      </c>
      <c r="D3610" t="s">
        <v>73</v>
      </c>
      <c r="E3610" t="s">
        <v>25</v>
      </c>
      <c r="F3610">
        <v>176</v>
      </c>
      <c r="G3610">
        <v>106</v>
      </c>
      <c r="H3610">
        <v>34.200000000000003</v>
      </c>
      <c r="I3610" t="s">
        <v>93</v>
      </c>
      <c r="J3610" s="1">
        <v>46030</v>
      </c>
      <c r="K3610" s="1"/>
      <c r="L3610" t="s">
        <v>27</v>
      </c>
      <c r="M3610" t="s">
        <v>40</v>
      </c>
      <c r="N3610" t="s">
        <v>48</v>
      </c>
      <c r="O3610">
        <v>68</v>
      </c>
      <c r="P3610">
        <v>38.200000000000003</v>
      </c>
      <c r="Q3610" t="s">
        <v>41</v>
      </c>
      <c r="R3610" t="s">
        <v>42</v>
      </c>
      <c r="S3610">
        <v>25000</v>
      </c>
      <c r="T3610" t="s">
        <v>32</v>
      </c>
      <c r="V3610" t="s">
        <v>50</v>
      </c>
      <c r="W3610" t="str">
        <f>TEXT(EHR[[#This Row],[Admission_Date]], "MMM")</f>
        <v>Jan</v>
      </c>
      <c r="X3610">
        <f>MONTH(EHR[[#This Row],[Admission_Date]])</f>
        <v>1</v>
      </c>
    </row>
    <row r="3611" spans="1:24" x14ac:dyDescent="0.25">
      <c r="A3611" t="s">
        <v>3672</v>
      </c>
      <c r="B3611" t="s">
        <v>23</v>
      </c>
      <c r="C3611">
        <v>145</v>
      </c>
      <c r="D3611" t="s">
        <v>24</v>
      </c>
      <c r="E3611" t="s">
        <v>37</v>
      </c>
      <c r="F3611">
        <v>168</v>
      </c>
      <c r="G3611">
        <v>95</v>
      </c>
      <c r="H3611">
        <v>33.700000000000003</v>
      </c>
      <c r="I3611" t="s">
        <v>46</v>
      </c>
      <c r="J3611" s="1">
        <v>46121</v>
      </c>
      <c r="K3611" s="1">
        <v>46131</v>
      </c>
      <c r="L3611" t="s">
        <v>39</v>
      </c>
      <c r="M3611" t="s">
        <v>71</v>
      </c>
      <c r="N3611" t="s">
        <v>29</v>
      </c>
      <c r="O3611">
        <v>77</v>
      </c>
      <c r="P3611">
        <v>37.299999999999997</v>
      </c>
      <c r="Q3611" t="s">
        <v>30</v>
      </c>
      <c r="R3611" t="s">
        <v>31</v>
      </c>
      <c r="S3611">
        <v>50000</v>
      </c>
      <c r="T3611" t="s">
        <v>32</v>
      </c>
      <c r="U3611">
        <v>10</v>
      </c>
      <c r="V3611" t="s">
        <v>50</v>
      </c>
      <c r="W3611" t="str">
        <f>TEXT(EHR[[#This Row],[Admission_Date]], "MMM")</f>
        <v>Apr</v>
      </c>
      <c r="X3611">
        <f>MONTH(EHR[[#This Row],[Admission_Date]])</f>
        <v>4</v>
      </c>
    </row>
    <row r="3612" spans="1:24" x14ac:dyDescent="0.25">
      <c r="A3612" t="s">
        <v>3673</v>
      </c>
      <c r="B3612" t="s">
        <v>35</v>
      </c>
      <c r="C3612">
        <v>79</v>
      </c>
      <c r="D3612" t="s">
        <v>56</v>
      </c>
      <c r="E3612" t="s">
        <v>25</v>
      </c>
      <c r="F3612">
        <v>188</v>
      </c>
      <c r="G3612">
        <v>46</v>
      </c>
      <c r="H3612">
        <v>13</v>
      </c>
      <c r="I3612" t="s">
        <v>38</v>
      </c>
      <c r="J3612" s="1">
        <v>45683</v>
      </c>
      <c r="K3612" s="1">
        <v>45693</v>
      </c>
      <c r="L3612" t="s">
        <v>39</v>
      </c>
      <c r="M3612" t="s">
        <v>40</v>
      </c>
      <c r="N3612" t="s">
        <v>29</v>
      </c>
      <c r="O3612">
        <v>108</v>
      </c>
      <c r="P3612">
        <v>36.5</v>
      </c>
      <c r="Q3612" t="s">
        <v>30</v>
      </c>
      <c r="R3612" t="s">
        <v>49</v>
      </c>
      <c r="S3612">
        <v>75000</v>
      </c>
      <c r="T3612" t="s">
        <v>32</v>
      </c>
      <c r="U3612">
        <v>10</v>
      </c>
      <c r="V3612" t="s">
        <v>50</v>
      </c>
      <c r="W3612" t="str">
        <f>TEXT(EHR[[#This Row],[Admission_Date]], "MMM")</f>
        <v>Jan</v>
      </c>
      <c r="X3612">
        <f>MONTH(EHR[[#This Row],[Admission_Date]])</f>
        <v>1</v>
      </c>
    </row>
    <row r="3613" spans="1:24" x14ac:dyDescent="0.25">
      <c r="A3613" t="s">
        <v>3674</v>
      </c>
      <c r="B3613" t="s">
        <v>35</v>
      </c>
      <c r="C3613">
        <v>25</v>
      </c>
      <c r="D3613" t="s">
        <v>73</v>
      </c>
      <c r="E3613" t="s">
        <v>52</v>
      </c>
      <c r="F3613">
        <v>187</v>
      </c>
      <c r="G3613">
        <v>84</v>
      </c>
      <c r="H3613">
        <v>24</v>
      </c>
      <c r="I3613" t="s">
        <v>38</v>
      </c>
      <c r="J3613" s="1">
        <v>46055</v>
      </c>
      <c r="K3613" s="1">
        <v>46060</v>
      </c>
      <c r="L3613" t="s">
        <v>27</v>
      </c>
      <c r="M3613" t="s">
        <v>60</v>
      </c>
      <c r="N3613" t="s">
        <v>29</v>
      </c>
      <c r="O3613">
        <v>72</v>
      </c>
      <c r="P3613">
        <v>37.5</v>
      </c>
      <c r="Q3613" t="s">
        <v>57</v>
      </c>
      <c r="R3613" t="s">
        <v>42</v>
      </c>
      <c r="S3613">
        <v>25000</v>
      </c>
      <c r="T3613" t="s">
        <v>43</v>
      </c>
      <c r="U3613">
        <v>5</v>
      </c>
      <c r="V3613" t="s">
        <v>44</v>
      </c>
      <c r="W3613" t="str">
        <f>TEXT(EHR[[#This Row],[Admission_Date]], "MMM")</f>
        <v>Feb</v>
      </c>
      <c r="X3613">
        <f>MONTH(EHR[[#This Row],[Admission_Date]])</f>
        <v>2</v>
      </c>
    </row>
    <row r="3614" spans="1:24" x14ac:dyDescent="0.25">
      <c r="A3614" t="s">
        <v>3675</v>
      </c>
      <c r="B3614" t="s">
        <v>23</v>
      </c>
      <c r="C3614">
        <v>43</v>
      </c>
      <c r="D3614" t="s">
        <v>56</v>
      </c>
      <c r="E3614" t="s">
        <v>52</v>
      </c>
      <c r="F3614">
        <v>148</v>
      </c>
      <c r="G3614">
        <v>82</v>
      </c>
      <c r="H3614">
        <v>37.4</v>
      </c>
      <c r="I3614" t="s">
        <v>38</v>
      </c>
      <c r="J3614" s="1">
        <v>45878</v>
      </c>
      <c r="K3614" s="1">
        <v>45879</v>
      </c>
      <c r="L3614" t="s">
        <v>47</v>
      </c>
      <c r="M3614" t="s">
        <v>28</v>
      </c>
      <c r="N3614" t="s">
        <v>29</v>
      </c>
      <c r="O3614">
        <v>86</v>
      </c>
      <c r="P3614">
        <v>36.200000000000003</v>
      </c>
      <c r="Q3614" t="s">
        <v>30</v>
      </c>
      <c r="R3614" t="s">
        <v>31</v>
      </c>
      <c r="S3614">
        <v>75000</v>
      </c>
      <c r="T3614" t="s">
        <v>66</v>
      </c>
      <c r="U3614">
        <v>1</v>
      </c>
      <c r="V3614" t="s">
        <v>33</v>
      </c>
      <c r="W3614" t="str">
        <f>TEXT(EHR[[#This Row],[Admission_Date]], "MMM")</f>
        <v>Aug</v>
      </c>
      <c r="X3614">
        <f>MONTH(EHR[[#This Row],[Admission_Date]])</f>
        <v>8</v>
      </c>
    </row>
    <row r="3615" spans="1:24" x14ac:dyDescent="0.25">
      <c r="A3615" t="s">
        <v>3676</v>
      </c>
      <c r="B3615" t="s">
        <v>23</v>
      </c>
      <c r="C3615">
        <v>85</v>
      </c>
      <c r="D3615" t="s">
        <v>73</v>
      </c>
      <c r="E3615" t="s">
        <v>37</v>
      </c>
      <c r="F3615">
        <v>186</v>
      </c>
      <c r="G3615">
        <v>68</v>
      </c>
      <c r="H3615">
        <v>19.7</v>
      </c>
      <c r="I3615" t="s">
        <v>53</v>
      </c>
      <c r="J3615" s="1">
        <v>45785</v>
      </c>
      <c r="K3615" s="1">
        <v>45787</v>
      </c>
      <c r="L3615" t="s">
        <v>47</v>
      </c>
      <c r="M3615" t="s">
        <v>71</v>
      </c>
      <c r="N3615" t="s">
        <v>48</v>
      </c>
      <c r="O3615">
        <v>98</v>
      </c>
      <c r="P3615">
        <v>38.5</v>
      </c>
      <c r="Q3615" t="s">
        <v>41</v>
      </c>
      <c r="R3615" t="s">
        <v>31</v>
      </c>
      <c r="S3615">
        <v>25000</v>
      </c>
      <c r="T3615" t="s">
        <v>32</v>
      </c>
      <c r="U3615">
        <v>2</v>
      </c>
      <c r="V3615" t="s">
        <v>50</v>
      </c>
      <c r="W3615" t="str">
        <f>TEXT(EHR[[#This Row],[Admission_Date]], "MMM")</f>
        <v>May</v>
      </c>
      <c r="X3615">
        <f>MONTH(EHR[[#This Row],[Admission_Date]])</f>
        <v>5</v>
      </c>
    </row>
    <row r="3616" spans="1:24" x14ac:dyDescent="0.25">
      <c r="A3616" t="s">
        <v>3677</v>
      </c>
      <c r="B3616" t="s">
        <v>23</v>
      </c>
      <c r="C3616">
        <v>71</v>
      </c>
      <c r="D3616" t="s">
        <v>56</v>
      </c>
      <c r="E3616" t="s">
        <v>37</v>
      </c>
      <c r="F3616">
        <v>183</v>
      </c>
      <c r="G3616">
        <v>86</v>
      </c>
      <c r="H3616">
        <v>25.7</v>
      </c>
      <c r="I3616" t="s">
        <v>53</v>
      </c>
      <c r="J3616" s="1">
        <v>45803</v>
      </c>
      <c r="K3616" s="1">
        <v>45809</v>
      </c>
      <c r="L3616" t="s">
        <v>59</v>
      </c>
      <c r="M3616" t="s">
        <v>60</v>
      </c>
      <c r="N3616" t="s">
        <v>29</v>
      </c>
      <c r="O3616">
        <v>64</v>
      </c>
      <c r="P3616">
        <v>37.700000000000003</v>
      </c>
      <c r="Q3616" t="s">
        <v>41</v>
      </c>
      <c r="R3616" t="s">
        <v>49</v>
      </c>
      <c r="S3616">
        <v>25000</v>
      </c>
      <c r="T3616" t="s">
        <v>32</v>
      </c>
      <c r="U3616">
        <v>6</v>
      </c>
      <c r="V3616" t="s">
        <v>50</v>
      </c>
      <c r="W3616" t="str">
        <f>TEXT(EHR[[#This Row],[Admission_Date]], "MMM")</f>
        <v>May</v>
      </c>
      <c r="X3616">
        <f>MONTH(EHR[[#This Row],[Admission_Date]])</f>
        <v>5</v>
      </c>
    </row>
    <row r="3617" spans="1:24" x14ac:dyDescent="0.25">
      <c r="A3617" t="s">
        <v>3678</v>
      </c>
      <c r="B3617" t="s">
        <v>23</v>
      </c>
      <c r="C3617">
        <v>49</v>
      </c>
      <c r="D3617" t="s">
        <v>36</v>
      </c>
      <c r="E3617" t="s">
        <v>52</v>
      </c>
      <c r="F3617">
        <v>164</v>
      </c>
      <c r="G3617">
        <v>58</v>
      </c>
      <c r="H3617">
        <v>21.6</v>
      </c>
      <c r="I3617" t="s">
        <v>46</v>
      </c>
      <c r="J3617" s="1">
        <v>46105</v>
      </c>
      <c r="K3617" s="1">
        <v>46112</v>
      </c>
      <c r="L3617" t="s">
        <v>65</v>
      </c>
      <c r="M3617" t="s">
        <v>54</v>
      </c>
      <c r="N3617" t="s">
        <v>48</v>
      </c>
      <c r="O3617">
        <v>63</v>
      </c>
      <c r="P3617">
        <v>36.799999999999997</v>
      </c>
      <c r="Q3617" t="s">
        <v>30</v>
      </c>
      <c r="R3617" t="s">
        <v>42</v>
      </c>
      <c r="S3617">
        <v>25000</v>
      </c>
      <c r="T3617" t="s">
        <v>66</v>
      </c>
      <c r="U3617">
        <v>7</v>
      </c>
      <c r="V3617" t="s">
        <v>33</v>
      </c>
      <c r="W3617" t="str">
        <f>TEXT(EHR[[#This Row],[Admission_Date]], "MMM")</f>
        <v>Mar</v>
      </c>
      <c r="X3617">
        <f>MONTH(EHR[[#This Row],[Admission_Date]])</f>
        <v>3</v>
      </c>
    </row>
    <row r="3618" spans="1:24" x14ac:dyDescent="0.25">
      <c r="A3618" t="s">
        <v>3679</v>
      </c>
      <c r="B3618" t="s">
        <v>35</v>
      </c>
      <c r="C3618">
        <v>60</v>
      </c>
      <c r="D3618" t="s">
        <v>73</v>
      </c>
      <c r="E3618" t="s">
        <v>25</v>
      </c>
      <c r="F3618">
        <v>162</v>
      </c>
      <c r="G3618">
        <v>82</v>
      </c>
      <c r="H3618">
        <v>31.2</v>
      </c>
      <c r="I3618" t="s">
        <v>93</v>
      </c>
      <c r="J3618" s="1">
        <v>46151</v>
      </c>
      <c r="K3618" s="1">
        <v>46159</v>
      </c>
      <c r="L3618" t="s">
        <v>65</v>
      </c>
      <c r="M3618" t="s">
        <v>71</v>
      </c>
      <c r="N3618" t="s">
        <v>29</v>
      </c>
      <c r="O3618">
        <v>77</v>
      </c>
      <c r="P3618">
        <v>38.4</v>
      </c>
      <c r="Q3618" t="s">
        <v>41</v>
      </c>
      <c r="R3618" t="s">
        <v>31</v>
      </c>
      <c r="S3618">
        <v>75000</v>
      </c>
      <c r="T3618" t="s">
        <v>66</v>
      </c>
      <c r="U3618">
        <v>8</v>
      </c>
      <c r="V3618" t="s">
        <v>50</v>
      </c>
      <c r="W3618" t="str">
        <f>TEXT(EHR[[#This Row],[Admission_Date]], "MMM")</f>
        <v>May</v>
      </c>
      <c r="X3618">
        <f>MONTH(EHR[[#This Row],[Admission_Date]])</f>
        <v>5</v>
      </c>
    </row>
    <row r="3619" spans="1:24" x14ac:dyDescent="0.25">
      <c r="A3619" t="s">
        <v>3680</v>
      </c>
      <c r="B3619" t="s">
        <v>35</v>
      </c>
      <c r="C3619">
        <v>45</v>
      </c>
      <c r="D3619" t="s">
        <v>24</v>
      </c>
      <c r="E3619" t="s">
        <v>52</v>
      </c>
      <c r="F3619">
        <v>173</v>
      </c>
      <c r="G3619">
        <v>91</v>
      </c>
      <c r="H3619">
        <v>30.4</v>
      </c>
      <c r="I3619" t="s">
        <v>53</v>
      </c>
      <c r="J3619" s="1">
        <v>46168</v>
      </c>
      <c r="K3619" s="1">
        <v>46175</v>
      </c>
      <c r="L3619" t="s">
        <v>77</v>
      </c>
      <c r="M3619" t="s">
        <v>28</v>
      </c>
      <c r="N3619" t="s">
        <v>29</v>
      </c>
      <c r="O3619">
        <v>97</v>
      </c>
      <c r="P3619">
        <v>38</v>
      </c>
      <c r="Q3619" t="s">
        <v>41</v>
      </c>
      <c r="R3619" t="s">
        <v>49</v>
      </c>
      <c r="S3619">
        <v>75000</v>
      </c>
      <c r="T3619" t="s">
        <v>43</v>
      </c>
      <c r="U3619">
        <v>7</v>
      </c>
      <c r="V3619" t="s">
        <v>33</v>
      </c>
      <c r="W3619" t="str">
        <f>TEXT(EHR[[#This Row],[Admission_Date]], "MMM")</f>
        <v>May</v>
      </c>
      <c r="X3619">
        <f>MONTH(EHR[[#This Row],[Admission_Date]])</f>
        <v>5</v>
      </c>
    </row>
    <row r="3620" spans="1:24" x14ac:dyDescent="0.25">
      <c r="A3620" t="s">
        <v>3681</v>
      </c>
      <c r="B3620" t="s">
        <v>23</v>
      </c>
      <c r="C3620">
        <v>83</v>
      </c>
      <c r="D3620" t="s">
        <v>56</v>
      </c>
      <c r="E3620" t="s">
        <v>37</v>
      </c>
      <c r="F3620">
        <v>147</v>
      </c>
      <c r="G3620">
        <v>55</v>
      </c>
      <c r="H3620">
        <v>25.5</v>
      </c>
      <c r="I3620" t="s">
        <v>53</v>
      </c>
      <c r="J3620" s="1">
        <v>45812</v>
      </c>
      <c r="K3620" s="1">
        <v>45821</v>
      </c>
      <c r="L3620" t="s">
        <v>39</v>
      </c>
      <c r="M3620" t="s">
        <v>28</v>
      </c>
      <c r="N3620" t="s">
        <v>29</v>
      </c>
      <c r="O3620">
        <v>95</v>
      </c>
      <c r="P3620">
        <v>37.5</v>
      </c>
      <c r="Q3620" t="s">
        <v>30</v>
      </c>
      <c r="R3620" t="s">
        <v>31</v>
      </c>
      <c r="S3620">
        <v>75000</v>
      </c>
      <c r="T3620" t="s">
        <v>32</v>
      </c>
      <c r="U3620">
        <v>9</v>
      </c>
      <c r="V3620" t="s">
        <v>50</v>
      </c>
      <c r="W3620" t="str">
        <f>TEXT(EHR[[#This Row],[Admission_Date]], "MMM")</f>
        <v>Jun</v>
      </c>
      <c r="X3620">
        <f>MONTH(EHR[[#This Row],[Admission_Date]])</f>
        <v>6</v>
      </c>
    </row>
    <row r="3621" spans="1:24" x14ac:dyDescent="0.25">
      <c r="A3621" t="s">
        <v>3682</v>
      </c>
      <c r="B3621" t="s">
        <v>35</v>
      </c>
      <c r="C3621">
        <v>11</v>
      </c>
      <c r="D3621" t="s">
        <v>73</v>
      </c>
      <c r="E3621" t="s">
        <v>37</v>
      </c>
      <c r="F3621">
        <v>168</v>
      </c>
      <c r="G3621">
        <v>0</v>
      </c>
      <c r="I3621" t="s">
        <v>38</v>
      </c>
      <c r="J3621" s="1">
        <v>45778</v>
      </c>
      <c r="K3621" s="1">
        <v>45784</v>
      </c>
      <c r="L3621" t="s">
        <v>65</v>
      </c>
      <c r="M3621" t="s">
        <v>60</v>
      </c>
      <c r="N3621" t="s">
        <v>48</v>
      </c>
      <c r="O3621">
        <v>78</v>
      </c>
      <c r="P3621">
        <v>38.700000000000003</v>
      </c>
      <c r="Q3621" t="s">
        <v>41</v>
      </c>
      <c r="R3621" t="s">
        <v>31</v>
      </c>
      <c r="S3621">
        <v>25000</v>
      </c>
      <c r="T3621" t="s">
        <v>32</v>
      </c>
      <c r="U3621">
        <v>6</v>
      </c>
      <c r="V3621" t="s">
        <v>61</v>
      </c>
      <c r="W3621" t="str">
        <f>TEXT(EHR[[#This Row],[Admission_Date]], "MMM")</f>
        <v>May</v>
      </c>
      <c r="X3621">
        <f>MONTH(EHR[[#This Row],[Admission_Date]])</f>
        <v>5</v>
      </c>
    </row>
    <row r="3622" spans="1:24" x14ac:dyDescent="0.25">
      <c r="A3622" t="s">
        <v>3683</v>
      </c>
      <c r="B3622" t="s">
        <v>35</v>
      </c>
      <c r="C3622">
        <v>66</v>
      </c>
      <c r="D3622" t="s">
        <v>36</v>
      </c>
      <c r="E3622" t="s">
        <v>52</v>
      </c>
      <c r="F3622">
        <v>160</v>
      </c>
      <c r="G3622">
        <v>74</v>
      </c>
      <c r="H3622">
        <v>28.9</v>
      </c>
      <c r="I3622" t="s">
        <v>93</v>
      </c>
      <c r="J3622" s="1">
        <v>45891</v>
      </c>
      <c r="K3622" s="1">
        <v>45899</v>
      </c>
      <c r="L3622" t="s">
        <v>47</v>
      </c>
      <c r="M3622" t="s">
        <v>71</v>
      </c>
      <c r="N3622" t="s">
        <v>29</v>
      </c>
      <c r="O3622">
        <v>84</v>
      </c>
      <c r="P3622">
        <v>38</v>
      </c>
      <c r="Q3622" t="s">
        <v>41</v>
      </c>
      <c r="R3622" t="s">
        <v>31</v>
      </c>
      <c r="S3622">
        <v>25000</v>
      </c>
      <c r="T3622" t="s">
        <v>32</v>
      </c>
      <c r="U3622">
        <v>8</v>
      </c>
      <c r="V3622" t="s">
        <v>50</v>
      </c>
      <c r="W3622" t="str">
        <f>TEXT(EHR[[#This Row],[Admission_Date]], "MMM")</f>
        <v>Aug</v>
      </c>
      <c r="X3622">
        <f>MONTH(EHR[[#This Row],[Admission_Date]])</f>
        <v>8</v>
      </c>
    </row>
    <row r="3623" spans="1:24" x14ac:dyDescent="0.25">
      <c r="A3623" t="s">
        <v>3684</v>
      </c>
      <c r="B3623" t="s">
        <v>35</v>
      </c>
      <c r="C3623">
        <v>145</v>
      </c>
      <c r="D3623" t="s">
        <v>36</v>
      </c>
      <c r="E3623" t="s">
        <v>52</v>
      </c>
      <c r="F3623">
        <v>179</v>
      </c>
      <c r="G3623">
        <v>55</v>
      </c>
      <c r="H3623">
        <v>17.2</v>
      </c>
      <c r="I3623" t="s">
        <v>46</v>
      </c>
      <c r="J3623" s="1">
        <v>45667</v>
      </c>
      <c r="K3623" s="1">
        <v>45676</v>
      </c>
      <c r="L3623" t="s">
        <v>47</v>
      </c>
      <c r="M3623" t="s">
        <v>28</v>
      </c>
      <c r="N3623" t="s">
        <v>29</v>
      </c>
      <c r="O3623">
        <v>74</v>
      </c>
      <c r="P3623">
        <v>36.200000000000003</v>
      </c>
      <c r="Q3623" t="s">
        <v>57</v>
      </c>
      <c r="R3623" t="s">
        <v>31</v>
      </c>
      <c r="S3623">
        <v>75000</v>
      </c>
      <c r="T3623" t="s">
        <v>66</v>
      </c>
      <c r="U3623">
        <v>9</v>
      </c>
      <c r="V3623" t="s">
        <v>50</v>
      </c>
      <c r="W3623" t="str">
        <f>TEXT(EHR[[#This Row],[Admission_Date]], "MMM")</f>
        <v>Jan</v>
      </c>
      <c r="X3623">
        <f>MONTH(EHR[[#This Row],[Admission_Date]])</f>
        <v>1</v>
      </c>
    </row>
    <row r="3624" spans="1:24" x14ac:dyDescent="0.25">
      <c r="A3624" t="s">
        <v>3685</v>
      </c>
      <c r="B3624" t="s">
        <v>23</v>
      </c>
      <c r="C3624">
        <v>88</v>
      </c>
      <c r="D3624" t="s">
        <v>73</v>
      </c>
      <c r="E3624" t="s">
        <v>25</v>
      </c>
      <c r="F3624">
        <v>145</v>
      </c>
      <c r="G3624">
        <v>50</v>
      </c>
      <c r="H3624">
        <v>23.8</v>
      </c>
      <c r="I3624" t="s">
        <v>46</v>
      </c>
      <c r="J3624" s="1">
        <v>46046</v>
      </c>
      <c r="K3624" s="1">
        <v>46053</v>
      </c>
      <c r="L3624" t="s">
        <v>27</v>
      </c>
      <c r="M3624" t="s">
        <v>54</v>
      </c>
      <c r="N3624" t="s">
        <v>29</v>
      </c>
      <c r="O3624">
        <v>106</v>
      </c>
      <c r="P3624">
        <v>38.5</v>
      </c>
      <c r="Q3624" t="s">
        <v>57</v>
      </c>
      <c r="R3624" t="s">
        <v>49</v>
      </c>
      <c r="S3624">
        <v>75000</v>
      </c>
      <c r="T3624" t="s">
        <v>43</v>
      </c>
      <c r="U3624">
        <v>7</v>
      </c>
      <c r="V3624" t="s">
        <v>50</v>
      </c>
      <c r="W3624" t="str">
        <f>TEXT(EHR[[#This Row],[Admission_Date]], "MMM")</f>
        <v>Jan</v>
      </c>
      <c r="X3624">
        <f>MONTH(EHR[[#This Row],[Admission_Date]])</f>
        <v>1</v>
      </c>
    </row>
    <row r="3625" spans="1:24" x14ac:dyDescent="0.25">
      <c r="A3625" t="s">
        <v>3686</v>
      </c>
      <c r="B3625" t="s">
        <v>23</v>
      </c>
      <c r="C3625">
        <v>89</v>
      </c>
      <c r="D3625" t="s">
        <v>36</v>
      </c>
      <c r="E3625" t="s">
        <v>25</v>
      </c>
      <c r="F3625">
        <v>156</v>
      </c>
      <c r="G3625">
        <v>96</v>
      </c>
      <c r="H3625">
        <v>39.4</v>
      </c>
      <c r="I3625" t="s">
        <v>53</v>
      </c>
      <c r="J3625" s="1">
        <v>46185</v>
      </c>
      <c r="K3625" s="1">
        <v>46189</v>
      </c>
      <c r="L3625" t="s">
        <v>59</v>
      </c>
      <c r="M3625" t="s">
        <v>60</v>
      </c>
      <c r="N3625" t="s">
        <v>48</v>
      </c>
      <c r="O3625">
        <v>96</v>
      </c>
      <c r="P3625">
        <v>38.700000000000003</v>
      </c>
      <c r="Q3625" t="s">
        <v>41</v>
      </c>
      <c r="R3625" t="s">
        <v>49</v>
      </c>
      <c r="S3625">
        <v>25000</v>
      </c>
      <c r="T3625" t="s">
        <v>66</v>
      </c>
      <c r="U3625">
        <v>4</v>
      </c>
      <c r="V3625" t="s">
        <v>50</v>
      </c>
      <c r="W3625" t="str">
        <f>TEXT(EHR[[#This Row],[Admission_Date]], "MMM")</f>
        <v>Jun</v>
      </c>
      <c r="X3625">
        <f>MONTH(EHR[[#This Row],[Admission_Date]])</f>
        <v>6</v>
      </c>
    </row>
    <row r="3626" spans="1:24" x14ac:dyDescent="0.25">
      <c r="A3626" t="s">
        <v>3687</v>
      </c>
      <c r="B3626" t="s">
        <v>23</v>
      </c>
      <c r="C3626">
        <v>75</v>
      </c>
      <c r="D3626" t="s">
        <v>24</v>
      </c>
      <c r="E3626" t="s">
        <v>52</v>
      </c>
      <c r="F3626">
        <v>175</v>
      </c>
      <c r="G3626">
        <v>69</v>
      </c>
      <c r="H3626">
        <v>22.5</v>
      </c>
      <c r="I3626" t="s">
        <v>53</v>
      </c>
      <c r="J3626" s="1">
        <v>45976</v>
      </c>
      <c r="K3626" s="1">
        <v>45986</v>
      </c>
      <c r="L3626" t="s">
        <v>27</v>
      </c>
      <c r="M3626" t="s">
        <v>40</v>
      </c>
      <c r="N3626" t="s">
        <v>29</v>
      </c>
      <c r="O3626">
        <v>93</v>
      </c>
      <c r="P3626">
        <v>37</v>
      </c>
      <c r="Q3626" t="s">
        <v>41</v>
      </c>
      <c r="R3626" t="s">
        <v>49</v>
      </c>
      <c r="S3626">
        <v>75000</v>
      </c>
      <c r="T3626" t="s">
        <v>32</v>
      </c>
      <c r="U3626">
        <v>10</v>
      </c>
      <c r="V3626" t="s">
        <v>50</v>
      </c>
      <c r="W3626" t="str">
        <f>TEXT(EHR[[#This Row],[Admission_Date]], "MMM")</f>
        <v>Nov</v>
      </c>
      <c r="X3626">
        <f>MONTH(EHR[[#This Row],[Admission_Date]])</f>
        <v>11</v>
      </c>
    </row>
    <row r="3627" spans="1:24" x14ac:dyDescent="0.25">
      <c r="A3627" t="s">
        <v>3688</v>
      </c>
      <c r="B3627" t="s">
        <v>35</v>
      </c>
      <c r="C3627">
        <v>29</v>
      </c>
      <c r="D3627" t="s">
        <v>24</v>
      </c>
      <c r="E3627" t="s">
        <v>25</v>
      </c>
      <c r="F3627">
        <v>188</v>
      </c>
      <c r="G3627">
        <v>94</v>
      </c>
      <c r="H3627">
        <v>26.6</v>
      </c>
      <c r="I3627" t="s">
        <v>93</v>
      </c>
      <c r="J3627" s="1">
        <v>45796</v>
      </c>
      <c r="K3627" s="1">
        <v>45798</v>
      </c>
      <c r="L3627" t="s">
        <v>59</v>
      </c>
      <c r="M3627" t="s">
        <v>28</v>
      </c>
      <c r="N3627" t="s">
        <v>29</v>
      </c>
      <c r="O3627">
        <v>61</v>
      </c>
      <c r="P3627">
        <v>37.1</v>
      </c>
      <c r="Q3627" t="s">
        <v>30</v>
      </c>
      <c r="R3627" t="s">
        <v>31</v>
      </c>
      <c r="S3627">
        <v>75000</v>
      </c>
      <c r="T3627" t="s">
        <v>43</v>
      </c>
      <c r="U3627">
        <v>2</v>
      </c>
      <c r="V3627" t="s">
        <v>44</v>
      </c>
      <c r="W3627" t="str">
        <f>TEXT(EHR[[#This Row],[Admission_Date]], "MMM")</f>
        <v>May</v>
      </c>
      <c r="X3627">
        <f>MONTH(EHR[[#This Row],[Admission_Date]])</f>
        <v>5</v>
      </c>
    </row>
    <row r="3628" spans="1:24" x14ac:dyDescent="0.25">
      <c r="A3628" t="s">
        <v>3689</v>
      </c>
      <c r="B3628" t="s">
        <v>23</v>
      </c>
      <c r="C3628">
        <v>53</v>
      </c>
      <c r="D3628" t="s">
        <v>24</v>
      </c>
      <c r="E3628" t="s">
        <v>25</v>
      </c>
      <c r="F3628">
        <v>183</v>
      </c>
      <c r="G3628">
        <v>105</v>
      </c>
      <c r="H3628">
        <v>31.4</v>
      </c>
      <c r="I3628" t="s">
        <v>38</v>
      </c>
      <c r="J3628" s="1">
        <v>45994</v>
      </c>
      <c r="K3628" s="1">
        <v>46000</v>
      </c>
      <c r="L3628" t="s">
        <v>39</v>
      </c>
      <c r="M3628" t="s">
        <v>60</v>
      </c>
      <c r="N3628" t="s">
        <v>29</v>
      </c>
      <c r="O3628">
        <v>81</v>
      </c>
      <c r="P3628">
        <v>36.5</v>
      </c>
      <c r="Q3628" t="s">
        <v>41</v>
      </c>
      <c r="R3628" t="s">
        <v>31</v>
      </c>
      <c r="S3628">
        <v>50000</v>
      </c>
      <c r="T3628" t="s">
        <v>43</v>
      </c>
      <c r="U3628">
        <v>6</v>
      </c>
      <c r="V3628" t="s">
        <v>50</v>
      </c>
      <c r="W3628" t="str">
        <f>TEXT(EHR[[#This Row],[Admission_Date]], "MMM")</f>
        <v>Dec</v>
      </c>
      <c r="X3628">
        <f>MONTH(EHR[[#This Row],[Admission_Date]])</f>
        <v>12</v>
      </c>
    </row>
    <row r="3629" spans="1:24" x14ac:dyDescent="0.25">
      <c r="A3629" t="s">
        <v>3690</v>
      </c>
      <c r="B3629" t="s">
        <v>35</v>
      </c>
      <c r="C3629">
        <v>73</v>
      </c>
      <c r="D3629" t="s">
        <v>73</v>
      </c>
      <c r="E3629" t="s">
        <v>52</v>
      </c>
      <c r="F3629">
        <v>174</v>
      </c>
      <c r="G3629">
        <v>80</v>
      </c>
      <c r="H3629">
        <v>26.4</v>
      </c>
      <c r="I3629" t="s">
        <v>53</v>
      </c>
      <c r="J3629" s="1">
        <v>45683</v>
      </c>
      <c r="K3629" s="1">
        <v>45691</v>
      </c>
      <c r="L3629" t="s">
        <v>27</v>
      </c>
      <c r="M3629" t="s">
        <v>54</v>
      </c>
      <c r="N3629" t="s">
        <v>48</v>
      </c>
      <c r="O3629">
        <v>76</v>
      </c>
      <c r="P3629">
        <v>38.200000000000003</v>
      </c>
      <c r="Q3629" t="s">
        <v>57</v>
      </c>
      <c r="R3629" t="s">
        <v>49</v>
      </c>
      <c r="S3629">
        <v>75000</v>
      </c>
      <c r="T3629" t="s">
        <v>66</v>
      </c>
      <c r="U3629">
        <v>8</v>
      </c>
      <c r="V3629" t="s">
        <v>50</v>
      </c>
      <c r="W3629" t="str">
        <f>TEXT(EHR[[#This Row],[Admission_Date]], "MMM")</f>
        <v>Jan</v>
      </c>
      <c r="X3629">
        <f>MONTH(EHR[[#This Row],[Admission_Date]])</f>
        <v>1</v>
      </c>
    </row>
    <row r="3630" spans="1:24" x14ac:dyDescent="0.25">
      <c r="A3630" t="s">
        <v>3691</v>
      </c>
      <c r="B3630" t="s">
        <v>35</v>
      </c>
      <c r="C3630">
        <v>29</v>
      </c>
      <c r="D3630" t="s">
        <v>56</v>
      </c>
      <c r="E3630" t="s">
        <v>52</v>
      </c>
      <c r="F3630">
        <v>179</v>
      </c>
      <c r="G3630">
        <v>61</v>
      </c>
      <c r="H3630">
        <v>19</v>
      </c>
      <c r="I3630" t="s">
        <v>26</v>
      </c>
      <c r="J3630" s="1">
        <v>45887</v>
      </c>
      <c r="K3630" s="1">
        <v>45890</v>
      </c>
      <c r="L3630" t="s">
        <v>39</v>
      </c>
      <c r="M3630" t="s">
        <v>28</v>
      </c>
      <c r="N3630" t="s">
        <v>48</v>
      </c>
      <c r="O3630">
        <v>110</v>
      </c>
      <c r="P3630">
        <v>38</v>
      </c>
      <c r="Q3630" t="s">
        <v>30</v>
      </c>
      <c r="R3630" t="s">
        <v>49</v>
      </c>
      <c r="S3630">
        <v>75000</v>
      </c>
      <c r="T3630" t="s">
        <v>66</v>
      </c>
      <c r="U3630">
        <v>3</v>
      </c>
      <c r="V3630" t="s">
        <v>44</v>
      </c>
      <c r="W3630" t="str">
        <f>TEXT(EHR[[#This Row],[Admission_Date]], "MMM")</f>
        <v>Aug</v>
      </c>
      <c r="X3630">
        <f>MONTH(EHR[[#This Row],[Admission_Date]])</f>
        <v>8</v>
      </c>
    </row>
    <row r="3631" spans="1:24" x14ac:dyDescent="0.25">
      <c r="A3631" t="s">
        <v>3692</v>
      </c>
      <c r="B3631" t="s">
        <v>23</v>
      </c>
      <c r="C3631">
        <v>37</v>
      </c>
      <c r="D3631" t="s">
        <v>36</v>
      </c>
      <c r="E3631" t="s">
        <v>37</v>
      </c>
      <c r="F3631">
        <v>185</v>
      </c>
      <c r="G3631">
        <v>97</v>
      </c>
      <c r="H3631">
        <v>28.3</v>
      </c>
      <c r="I3631" t="s">
        <v>26</v>
      </c>
      <c r="J3631" s="1">
        <v>46088</v>
      </c>
      <c r="K3631" s="1">
        <v>46094</v>
      </c>
      <c r="L3631" t="s">
        <v>39</v>
      </c>
      <c r="M3631" t="s">
        <v>60</v>
      </c>
      <c r="N3631" t="s">
        <v>29</v>
      </c>
      <c r="O3631">
        <v>62</v>
      </c>
      <c r="P3631">
        <v>38.4</v>
      </c>
      <c r="Q3631" t="s">
        <v>41</v>
      </c>
      <c r="R3631" t="s">
        <v>42</v>
      </c>
      <c r="S3631">
        <v>75000</v>
      </c>
      <c r="T3631" t="s">
        <v>43</v>
      </c>
      <c r="U3631">
        <v>6</v>
      </c>
      <c r="V3631" t="s">
        <v>33</v>
      </c>
      <c r="W3631" t="str">
        <f>TEXT(EHR[[#This Row],[Admission_Date]], "MMM")</f>
        <v>Mar</v>
      </c>
      <c r="X3631">
        <f>MONTH(EHR[[#This Row],[Admission_Date]])</f>
        <v>3</v>
      </c>
    </row>
    <row r="3632" spans="1:24" x14ac:dyDescent="0.25">
      <c r="A3632" t="s">
        <v>3693</v>
      </c>
      <c r="B3632" t="s">
        <v>23</v>
      </c>
      <c r="C3632">
        <v>50</v>
      </c>
      <c r="D3632" t="s">
        <v>56</v>
      </c>
      <c r="E3632" t="s">
        <v>37</v>
      </c>
      <c r="F3632">
        <v>182</v>
      </c>
      <c r="G3632">
        <v>89</v>
      </c>
      <c r="H3632">
        <v>26.9</v>
      </c>
      <c r="I3632" t="s">
        <v>93</v>
      </c>
      <c r="J3632" s="1">
        <v>46007</v>
      </c>
      <c r="K3632" s="1">
        <v>46008</v>
      </c>
      <c r="L3632" t="s">
        <v>39</v>
      </c>
      <c r="M3632" t="s">
        <v>28</v>
      </c>
      <c r="N3632" t="s">
        <v>29</v>
      </c>
      <c r="O3632">
        <v>80</v>
      </c>
      <c r="P3632">
        <v>37.700000000000003</v>
      </c>
      <c r="Q3632" t="s">
        <v>57</v>
      </c>
      <c r="R3632" t="s">
        <v>42</v>
      </c>
      <c r="S3632">
        <v>75000</v>
      </c>
      <c r="T3632" t="s">
        <v>43</v>
      </c>
      <c r="U3632">
        <v>1</v>
      </c>
      <c r="V3632" t="s">
        <v>33</v>
      </c>
      <c r="W3632" t="str">
        <f>TEXT(EHR[[#This Row],[Admission_Date]], "MMM")</f>
        <v>Dec</v>
      </c>
      <c r="X3632">
        <f>MONTH(EHR[[#This Row],[Admission_Date]])</f>
        <v>12</v>
      </c>
    </row>
    <row r="3633" spans="1:24" x14ac:dyDescent="0.25">
      <c r="A3633" t="s">
        <v>3694</v>
      </c>
      <c r="B3633" t="s">
        <v>23</v>
      </c>
      <c r="C3633">
        <v>73</v>
      </c>
      <c r="D3633" t="s">
        <v>36</v>
      </c>
      <c r="E3633" t="s">
        <v>52</v>
      </c>
      <c r="F3633">
        <v>181</v>
      </c>
      <c r="G3633">
        <v>86</v>
      </c>
      <c r="H3633">
        <v>26.3</v>
      </c>
      <c r="I3633" t="s">
        <v>26</v>
      </c>
      <c r="J3633" s="1">
        <v>46014</v>
      </c>
      <c r="K3633" s="1">
        <v>46016</v>
      </c>
      <c r="L3633" t="s">
        <v>65</v>
      </c>
      <c r="M3633" t="s">
        <v>28</v>
      </c>
      <c r="N3633" t="s">
        <v>29</v>
      </c>
      <c r="O3633">
        <v>90</v>
      </c>
      <c r="P3633">
        <v>37.299999999999997</v>
      </c>
      <c r="Q3633" t="s">
        <v>41</v>
      </c>
      <c r="R3633" t="s">
        <v>42</v>
      </c>
      <c r="S3633">
        <v>50000</v>
      </c>
      <c r="T3633" t="s">
        <v>66</v>
      </c>
      <c r="U3633">
        <v>2</v>
      </c>
      <c r="V3633" t="s">
        <v>50</v>
      </c>
      <c r="W3633" t="str">
        <f>TEXT(EHR[[#This Row],[Admission_Date]], "MMM")</f>
        <v>Dec</v>
      </c>
      <c r="X3633">
        <f>MONTH(EHR[[#This Row],[Admission_Date]])</f>
        <v>12</v>
      </c>
    </row>
    <row r="3634" spans="1:24" x14ac:dyDescent="0.25">
      <c r="A3634" t="s">
        <v>3695</v>
      </c>
      <c r="B3634" t="s">
        <v>23</v>
      </c>
      <c r="C3634">
        <v>18</v>
      </c>
      <c r="D3634" t="s">
        <v>56</v>
      </c>
      <c r="E3634" t="s">
        <v>25</v>
      </c>
      <c r="F3634">
        <v>171</v>
      </c>
      <c r="G3634">
        <v>57</v>
      </c>
      <c r="H3634">
        <v>19.5</v>
      </c>
      <c r="I3634" t="s">
        <v>46</v>
      </c>
      <c r="J3634" s="1">
        <v>46101</v>
      </c>
      <c r="K3634" s="1">
        <v>46102</v>
      </c>
      <c r="L3634" t="s">
        <v>47</v>
      </c>
      <c r="M3634" t="s">
        <v>54</v>
      </c>
      <c r="N3634" t="s">
        <v>48</v>
      </c>
      <c r="O3634">
        <v>79</v>
      </c>
      <c r="P3634">
        <v>37.1</v>
      </c>
      <c r="Q3634" t="s">
        <v>30</v>
      </c>
      <c r="R3634" t="s">
        <v>49</v>
      </c>
      <c r="S3634">
        <v>50000</v>
      </c>
      <c r="T3634" t="s">
        <v>43</v>
      </c>
      <c r="U3634">
        <v>1</v>
      </c>
      <c r="V3634" t="s">
        <v>61</v>
      </c>
      <c r="W3634" t="str">
        <f>TEXT(EHR[[#This Row],[Admission_Date]], "MMM")</f>
        <v>Mar</v>
      </c>
      <c r="X3634">
        <f>MONTH(EHR[[#This Row],[Admission_Date]])</f>
        <v>3</v>
      </c>
    </row>
    <row r="3635" spans="1:24" x14ac:dyDescent="0.25">
      <c r="A3635" t="s">
        <v>3696</v>
      </c>
      <c r="B3635" t="s">
        <v>35</v>
      </c>
      <c r="C3635">
        <v>90</v>
      </c>
      <c r="D3635" t="s">
        <v>73</v>
      </c>
      <c r="E3635" t="s">
        <v>25</v>
      </c>
      <c r="F3635">
        <v>170</v>
      </c>
      <c r="G3635">
        <v>95</v>
      </c>
      <c r="H3635">
        <v>32.9</v>
      </c>
      <c r="I3635" t="s">
        <v>53</v>
      </c>
      <c r="J3635" s="1">
        <v>45686</v>
      </c>
      <c r="K3635" s="1">
        <v>45696</v>
      </c>
      <c r="L3635" t="s">
        <v>77</v>
      </c>
      <c r="M3635" t="s">
        <v>28</v>
      </c>
      <c r="N3635" t="s">
        <v>48</v>
      </c>
      <c r="O3635">
        <v>95</v>
      </c>
      <c r="P3635">
        <v>37.700000000000003</v>
      </c>
      <c r="Q3635" t="s">
        <v>41</v>
      </c>
      <c r="R3635" t="s">
        <v>42</v>
      </c>
      <c r="S3635">
        <v>25000</v>
      </c>
      <c r="T3635" t="s">
        <v>43</v>
      </c>
      <c r="U3635">
        <v>10</v>
      </c>
      <c r="V3635" t="s">
        <v>50</v>
      </c>
      <c r="W3635" t="str">
        <f>TEXT(EHR[[#This Row],[Admission_Date]], "MMM")</f>
        <v>Jan</v>
      </c>
      <c r="X3635">
        <f>MONTH(EHR[[#This Row],[Admission_Date]])</f>
        <v>1</v>
      </c>
    </row>
    <row r="3636" spans="1:24" x14ac:dyDescent="0.25">
      <c r="A3636" t="s">
        <v>3697</v>
      </c>
      <c r="B3636" t="s">
        <v>23</v>
      </c>
      <c r="C3636">
        <v>48</v>
      </c>
      <c r="D3636" t="s">
        <v>24</v>
      </c>
      <c r="E3636" t="s">
        <v>25</v>
      </c>
      <c r="F3636">
        <v>160</v>
      </c>
      <c r="G3636">
        <v>74</v>
      </c>
      <c r="H3636">
        <v>28.9</v>
      </c>
      <c r="I3636" t="s">
        <v>53</v>
      </c>
      <c r="J3636" s="1">
        <v>45718</v>
      </c>
      <c r="K3636" s="1">
        <v>45728</v>
      </c>
      <c r="L3636" t="s">
        <v>65</v>
      </c>
      <c r="M3636" t="s">
        <v>40</v>
      </c>
      <c r="N3636" t="s">
        <v>29</v>
      </c>
      <c r="O3636">
        <v>97</v>
      </c>
      <c r="P3636">
        <v>36.200000000000003</v>
      </c>
      <c r="Q3636" t="s">
        <v>57</v>
      </c>
      <c r="R3636" t="s">
        <v>42</v>
      </c>
      <c r="S3636">
        <v>50000</v>
      </c>
      <c r="T3636" t="s">
        <v>66</v>
      </c>
      <c r="U3636">
        <v>10</v>
      </c>
      <c r="V3636" t="s">
        <v>33</v>
      </c>
      <c r="W3636" t="str">
        <f>TEXT(EHR[[#This Row],[Admission_Date]], "MMM")</f>
        <v>Mar</v>
      </c>
      <c r="X3636">
        <f>MONTH(EHR[[#This Row],[Admission_Date]])</f>
        <v>3</v>
      </c>
    </row>
    <row r="3637" spans="1:24" x14ac:dyDescent="0.25">
      <c r="A3637" t="s">
        <v>3698</v>
      </c>
      <c r="B3637" t="s">
        <v>35</v>
      </c>
      <c r="C3637">
        <v>45</v>
      </c>
      <c r="D3637" t="s">
        <v>36</v>
      </c>
      <c r="E3637" t="s">
        <v>25</v>
      </c>
      <c r="F3637">
        <v>166</v>
      </c>
      <c r="G3637">
        <v>72</v>
      </c>
      <c r="H3637">
        <v>26.1</v>
      </c>
      <c r="I3637" t="s">
        <v>46</v>
      </c>
      <c r="J3637" s="1">
        <v>46057</v>
      </c>
      <c r="K3637" s="1">
        <v>46063</v>
      </c>
      <c r="L3637" t="s">
        <v>47</v>
      </c>
      <c r="M3637" t="s">
        <v>28</v>
      </c>
      <c r="N3637" t="s">
        <v>29</v>
      </c>
      <c r="O3637">
        <v>95</v>
      </c>
      <c r="P3637">
        <v>38.9</v>
      </c>
      <c r="Q3637" t="s">
        <v>57</v>
      </c>
      <c r="R3637" t="s">
        <v>42</v>
      </c>
      <c r="S3637">
        <v>50000</v>
      </c>
      <c r="T3637" t="s">
        <v>32</v>
      </c>
      <c r="U3637">
        <v>6</v>
      </c>
      <c r="V3637" t="s">
        <v>33</v>
      </c>
      <c r="W3637" t="str">
        <f>TEXT(EHR[[#This Row],[Admission_Date]], "MMM")</f>
        <v>Feb</v>
      </c>
      <c r="X3637">
        <f>MONTH(EHR[[#This Row],[Admission_Date]])</f>
        <v>2</v>
      </c>
    </row>
    <row r="3638" spans="1:24" x14ac:dyDescent="0.25">
      <c r="A3638" t="s">
        <v>3699</v>
      </c>
      <c r="B3638" t="s">
        <v>35</v>
      </c>
      <c r="C3638">
        <v>67</v>
      </c>
      <c r="D3638" t="s">
        <v>24</v>
      </c>
      <c r="E3638" t="s">
        <v>37</v>
      </c>
      <c r="F3638">
        <v>148</v>
      </c>
      <c r="G3638">
        <v>49</v>
      </c>
      <c r="H3638">
        <v>22.4</v>
      </c>
      <c r="I3638" t="s">
        <v>38</v>
      </c>
      <c r="J3638" s="1">
        <v>45658</v>
      </c>
      <c r="K3638" s="1">
        <v>45662</v>
      </c>
      <c r="L3638" t="s">
        <v>27</v>
      </c>
      <c r="M3638" t="s">
        <v>60</v>
      </c>
      <c r="N3638" t="s">
        <v>29</v>
      </c>
      <c r="O3638">
        <v>93</v>
      </c>
      <c r="P3638">
        <v>38.4</v>
      </c>
      <c r="Q3638" t="s">
        <v>30</v>
      </c>
      <c r="R3638" t="s">
        <v>31</v>
      </c>
      <c r="S3638">
        <v>50000</v>
      </c>
      <c r="T3638" t="s">
        <v>66</v>
      </c>
      <c r="U3638">
        <v>4</v>
      </c>
      <c r="V3638" t="s">
        <v>50</v>
      </c>
      <c r="W3638" t="str">
        <f>TEXT(EHR[[#This Row],[Admission_Date]], "MMM")</f>
        <v>Jan</v>
      </c>
      <c r="X3638">
        <f>MONTH(EHR[[#This Row],[Admission_Date]])</f>
        <v>1</v>
      </c>
    </row>
    <row r="3639" spans="1:24" x14ac:dyDescent="0.25">
      <c r="A3639" t="s">
        <v>3700</v>
      </c>
      <c r="B3639" t="s">
        <v>35</v>
      </c>
      <c r="C3639">
        <v>82</v>
      </c>
      <c r="D3639" t="s">
        <v>73</v>
      </c>
      <c r="E3639" t="s">
        <v>52</v>
      </c>
      <c r="F3639">
        <v>180</v>
      </c>
      <c r="G3639">
        <v>59</v>
      </c>
      <c r="H3639">
        <v>18.2</v>
      </c>
      <c r="I3639" t="s">
        <v>26</v>
      </c>
      <c r="J3639" s="1">
        <v>45872</v>
      </c>
      <c r="K3639" s="1">
        <v>45882</v>
      </c>
      <c r="L3639" t="s">
        <v>65</v>
      </c>
      <c r="M3639" t="s">
        <v>54</v>
      </c>
      <c r="N3639" t="s">
        <v>48</v>
      </c>
      <c r="O3639">
        <v>107</v>
      </c>
      <c r="P3639">
        <v>38.4</v>
      </c>
      <c r="Q3639" t="s">
        <v>41</v>
      </c>
      <c r="R3639" t="s">
        <v>42</v>
      </c>
      <c r="S3639">
        <v>50000</v>
      </c>
      <c r="T3639" t="s">
        <v>32</v>
      </c>
      <c r="U3639">
        <v>10</v>
      </c>
      <c r="V3639" t="s">
        <v>50</v>
      </c>
      <c r="W3639" t="str">
        <f>TEXT(EHR[[#This Row],[Admission_Date]], "MMM")</f>
        <v>Aug</v>
      </c>
      <c r="X3639">
        <f>MONTH(EHR[[#This Row],[Admission_Date]])</f>
        <v>8</v>
      </c>
    </row>
    <row r="3640" spans="1:24" x14ac:dyDescent="0.25">
      <c r="A3640" t="s">
        <v>3701</v>
      </c>
      <c r="B3640" t="s">
        <v>23</v>
      </c>
      <c r="C3640">
        <v>64</v>
      </c>
      <c r="D3640" t="s">
        <v>56</v>
      </c>
      <c r="E3640" t="s">
        <v>37</v>
      </c>
      <c r="F3640">
        <v>149</v>
      </c>
      <c r="G3640">
        <v>53</v>
      </c>
      <c r="H3640">
        <v>23.9</v>
      </c>
      <c r="I3640" t="s">
        <v>38</v>
      </c>
      <c r="J3640" s="1">
        <v>46030</v>
      </c>
      <c r="K3640" s="1">
        <v>46031</v>
      </c>
      <c r="L3640" t="s">
        <v>59</v>
      </c>
      <c r="M3640" t="s">
        <v>54</v>
      </c>
      <c r="N3640" t="s">
        <v>48</v>
      </c>
      <c r="O3640">
        <v>67</v>
      </c>
      <c r="P3640">
        <v>37.299999999999997</v>
      </c>
      <c r="Q3640" t="s">
        <v>41</v>
      </c>
      <c r="R3640" t="s">
        <v>42</v>
      </c>
      <c r="S3640">
        <v>25000</v>
      </c>
      <c r="T3640" t="s">
        <v>66</v>
      </c>
      <c r="U3640">
        <v>1</v>
      </c>
      <c r="V3640" t="s">
        <v>50</v>
      </c>
      <c r="W3640" t="str">
        <f>TEXT(EHR[[#This Row],[Admission_Date]], "MMM")</f>
        <v>Jan</v>
      </c>
      <c r="X3640">
        <f>MONTH(EHR[[#This Row],[Admission_Date]])</f>
        <v>1</v>
      </c>
    </row>
    <row r="3641" spans="1:24" x14ac:dyDescent="0.25">
      <c r="A3641" t="s">
        <v>3702</v>
      </c>
      <c r="B3641" t="s">
        <v>23</v>
      </c>
      <c r="C3641">
        <v>1</v>
      </c>
      <c r="D3641" t="s">
        <v>56</v>
      </c>
      <c r="E3641" t="s">
        <v>25</v>
      </c>
      <c r="F3641">
        <v>146</v>
      </c>
      <c r="G3641">
        <v>63</v>
      </c>
      <c r="H3641">
        <v>29.6</v>
      </c>
      <c r="I3641" t="s">
        <v>38</v>
      </c>
      <c r="J3641" s="1">
        <v>45970</v>
      </c>
      <c r="K3641" s="1">
        <v>45977</v>
      </c>
      <c r="L3641" t="s">
        <v>65</v>
      </c>
      <c r="M3641" t="s">
        <v>60</v>
      </c>
      <c r="N3641" t="s">
        <v>48</v>
      </c>
      <c r="O3641">
        <v>80</v>
      </c>
      <c r="P3641">
        <v>38</v>
      </c>
      <c r="Q3641" t="s">
        <v>41</v>
      </c>
      <c r="R3641" t="s">
        <v>49</v>
      </c>
      <c r="S3641">
        <v>75000</v>
      </c>
      <c r="T3641" t="s">
        <v>32</v>
      </c>
      <c r="U3641">
        <v>7</v>
      </c>
      <c r="V3641" t="s">
        <v>81</v>
      </c>
      <c r="W3641" t="str">
        <f>TEXT(EHR[[#This Row],[Admission_Date]], "MMM")</f>
        <v>Nov</v>
      </c>
      <c r="X3641">
        <f>MONTH(EHR[[#This Row],[Admission_Date]])</f>
        <v>11</v>
      </c>
    </row>
    <row r="3642" spans="1:24" x14ac:dyDescent="0.25">
      <c r="A3642" t="s">
        <v>3703</v>
      </c>
      <c r="B3642" t="s">
        <v>23</v>
      </c>
      <c r="C3642">
        <v>61</v>
      </c>
      <c r="D3642" t="s">
        <v>36</v>
      </c>
      <c r="E3642" t="s">
        <v>52</v>
      </c>
      <c r="F3642">
        <v>171</v>
      </c>
      <c r="G3642">
        <v>85</v>
      </c>
      <c r="H3642">
        <v>29.1</v>
      </c>
      <c r="I3642" t="s">
        <v>53</v>
      </c>
      <c r="J3642" s="1">
        <v>45958</v>
      </c>
      <c r="K3642" s="1">
        <v>45965</v>
      </c>
      <c r="L3642" t="s">
        <v>59</v>
      </c>
      <c r="M3642" t="s">
        <v>54</v>
      </c>
      <c r="N3642" t="s">
        <v>29</v>
      </c>
      <c r="O3642">
        <v>110</v>
      </c>
      <c r="P3642">
        <v>38</v>
      </c>
      <c r="Q3642" t="s">
        <v>57</v>
      </c>
      <c r="R3642" t="s">
        <v>42</v>
      </c>
      <c r="S3642">
        <v>75000</v>
      </c>
      <c r="T3642" t="s">
        <v>66</v>
      </c>
      <c r="U3642">
        <v>7</v>
      </c>
      <c r="V3642" t="s">
        <v>50</v>
      </c>
      <c r="W3642" t="str">
        <f>TEXT(EHR[[#This Row],[Admission_Date]], "MMM")</f>
        <v>Oct</v>
      </c>
      <c r="X3642">
        <f>MONTH(EHR[[#This Row],[Admission_Date]])</f>
        <v>10</v>
      </c>
    </row>
    <row r="3643" spans="1:24" x14ac:dyDescent="0.25">
      <c r="A3643" t="s">
        <v>3704</v>
      </c>
      <c r="B3643" t="s">
        <v>23</v>
      </c>
      <c r="C3643">
        <v>67</v>
      </c>
      <c r="D3643" t="s">
        <v>24</v>
      </c>
      <c r="E3643" t="s">
        <v>25</v>
      </c>
      <c r="F3643">
        <v>153</v>
      </c>
      <c r="G3643">
        <v>84</v>
      </c>
      <c r="H3643">
        <v>35.9</v>
      </c>
      <c r="I3643" t="s">
        <v>26</v>
      </c>
      <c r="J3643" s="1">
        <v>46076</v>
      </c>
      <c r="K3643" s="1">
        <v>46081</v>
      </c>
      <c r="L3643" t="s">
        <v>47</v>
      </c>
      <c r="M3643" t="s">
        <v>28</v>
      </c>
      <c r="N3643" t="s">
        <v>29</v>
      </c>
      <c r="O3643">
        <v>96</v>
      </c>
      <c r="P3643">
        <v>38.9</v>
      </c>
      <c r="Q3643" t="s">
        <v>57</v>
      </c>
      <c r="R3643" t="s">
        <v>31</v>
      </c>
      <c r="S3643">
        <v>25000</v>
      </c>
      <c r="T3643" t="s">
        <v>43</v>
      </c>
      <c r="U3643">
        <v>5</v>
      </c>
      <c r="V3643" t="s">
        <v>50</v>
      </c>
      <c r="W3643" t="str">
        <f>TEXT(EHR[[#This Row],[Admission_Date]], "MMM")</f>
        <v>Feb</v>
      </c>
      <c r="X3643">
        <f>MONTH(EHR[[#This Row],[Admission_Date]])</f>
        <v>2</v>
      </c>
    </row>
    <row r="3644" spans="1:24" x14ac:dyDescent="0.25">
      <c r="A3644" t="s">
        <v>3705</v>
      </c>
      <c r="B3644" t="s">
        <v>23</v>
      </c>
      <c r="C3644">
        <v>57</v>
      </c>
      <c r="D3644" t="s">
        <v>56</v>
      </c>
      <c r="E3644" t="s">
        <v>37</v>
      </c>
      <c r="F3644">
        <v>178</v>
      </c>
      <c r="G3644">
        <v>61</v>
      </c>
      <c r="H3644">
        <v>19.3</v>
      </c>
      <c r="I3644" t="s">
        <v>38</v>
      </c>
      <c r="J3644" s="1">
        <v>46195</v>
      </c>
      <c r="K3644" s="1">
        <v>46198</v>
      </c>
      <c r="L3644" t="s">
        <v>47</v>
      </c>
      <c r="M3644" t="s">
        <v>71</v>
      </c>
      <c r="N3644" t="s">
        <v>48</v>
      </c>
      <c r="O3644">
        <v>109</v>
      </c>
      <c r="P3644">
        <v>38.4</v>
      </c>
      <c r="Q3644" t="s">
        <v>41</v>
      </c>
      <c r="R3644" t="s">
        <v>31</v>
      </c>
      <c r="S3644">
        <v>50000</v>
      </c>
      <c r="T3644" t="s">
        <v>43</v>
      </c>
      <c r="U3644">
        <v>3</v>
      </c>
      <c r="V3644" t="s">
        <v>50</v>
      </c>
      <c r="W3644" t="str">
        <f>TEXT(EHR[[#This Row],[Admission_Date]], "MMM")</f>
        <v>Jun</v>
      </c>
      <c r="X3644">
        <f>MONTH(EHR[[#This Row],[Admission_Date]])</f>
        <v>6</v>
      </c>
    </row>
    <row r="3645" spans="1:24" x14ac:dyDescent="0.25">
      <c r="A3645" t="s">
        <v>3706</v>
      </c>
      <c r="B3645" t="s">
        <v>35</v>
      </c>
      <c r="C3645">
        <v>8</v>
      </c>
      <c r="D3645" t="s">
        <v>56</v>
      </c>
      <c r="E3645" t="s">
        <v>25</v>
      </c>
      <c r="F3645">
        <v>174</v>
      </c>
      <c r="G3645">
        <v>100</v>
      </c>
      <c r="H3645">
        <v>33</v>
      </c>
      <c r="I3645" t="s">
        <v>46</v>
      </c>
      <c r="J3645" s="1">
        <v>45894</v>
      </c>
      <c r="K3645" s="1">
        <v>45904</v>
      </c>
      <c r="L3645" t="s">
        <v>39</v>
      </c>
      <c r="M3645" t="s">
        <v>71</v>
      </c>
      <c r="N3645" t="s">
        <v>48</v>
      </c>
      <c r="O3645">
        <v>74</v>
      </c>
      <c r="P3645">
        <v>36.1</v>
      </c>
      <c r="Q3645" t="s">
        <v>41</v>
      </c>
      <c r="R3645" t="s">
        <v>49</v>
      </c>
      <c r="S3645">
        <v>50000</v>
      </c>
      <c r="T3645" t="s">
        <v>43</v>
      </c>
      <c r="U3645">
        <v>10</v>
      </c>
      <c r="V3645" t="s">
        <v>81</v>
      </c>
      <c r="W3645" t="str">
        <f>TEXT(EHR[[#This Row],[Admission_Date]], "MMM")</f>
        <v>Aug</v>
      </c>
      <c r="X3645">
        <f>MONTH(EHR[[#This Row],[Admission_Date]])</f>
        <v>8</v>
      </c>
    </row>
    <row r="3646" spans="1:24" x14ac:dyDescent="0.25">
      <c r="A3646" t="s">
        <v>3707</v>
      </c>
      <c r="B3646" t="s">
        <v>23</v>
      </c>
      <c r="C3646">
        <v>20</v>
      </c>
      <c r="D3646" t="s">
        <v>24</v>
      </c>
      <c r="E3646" t="s">
        <v>25</v>
      </c>
      <c r="F3646">
        <v>178</v>
      </c>
      <c r="G3646">
        <v>97</v>
      </c>
      <c r="H3646">
        <v>30.6</v>
      </c>
      <c r="I3646" t="s">
        <v>53</v>
      </c>
      <c r="J3646" s="1">
        <v>45781</v>
      </c>
      <c r="K3646" s="1">
        <v>45784</v>
      </c>
      <c r="L3646" t="s">
        <v>27</v>
      </c>
      <c r="M3646" t="s">
        <v>28</v>
      </c>
      <c r="N3646" t="s">
        <v>48</v>
      </c>
      <c r="O3646">
        <v>60</v>
      </c>
      <c r="P3646">
        <v>36.5</v>
      </c>
      <c r="Q3646" t="s">
        <v>41</v>
      </c>
      <c r="R3646" t="s">
        <v>42</v>
      </c>
      <c r="S3646">
        <v>50000</v>
      </c>
      <c r="T3646" t="s">
        <v>43</v>
      </c>
      <c r="U3646">
        <v>3</v>
      </c>
      <c r="V3646" t="s">
        <v>61</v>
      </c>
      <c r="W3646" t="str">
        <f>TEXT(EHR[[#This Row],[Admission_Date]], "MMM")</f>
        <v>May</v>
      </c>
      <c r="X3646">
        <f>MONTH(EHR[[#This Row],[Admission_Date]])</f>
        <v>5</v>
      </c>
    </row>
    <row r="3647" spans="1:24" x14ac:dyDescent="0.25">
      <c r="A3647" t="s">
        <v>3708</v>
      </c>
      <c r="B3647" t="s">
        <v>23</v>
      </c>
      <c r="C3647">
        <v>21</v>
      </c>
      <c r="D3647" t="s">
        <v>24</v>
      </c>
      <c r="E3647" t="s">
        <v>52</v>
      </c>
      <c r="F3647">
        <v>172</v>
      </c>
      <c r="G3647">
        <v>46</v>
      </c>
      <c r="H3647">
        <v>15.5</v>
      </c>
      <c r="I3647" t="s">
        <v>38</v>
      </c>
      <c r="J3647" s="1">
        <v>45668</v>
      </c>
      <c r="K3647" s="1">
        <v>45675</v>
      </c>
      <c r="L3647" t="s">
        <v>59</v>
      </c>
      <c r="M3647" t="s">
        <v>71</v>
      </c>
      <c r="N3647" t="s">
        <v>29</v>
      </c>
      <c r="O3647">
        <v>94</v>
      </c>
      <c r="P3647">
        <v>37.200000000000003</v>
      </c>
      <c r="Q3647" t="s">
        <v>57</v>
      </c>
      <c r="R3647" t="s">
        <v>49</v>
      </c>
      <c r="S3647">
        <v>25000</v>
      </c>
      <c r="T3647" t="s">
        <v>66</v>
      </c>
      <c r="U3647">
        <v>7</v>
      </c>
      <c r="V3647" t="s">
        <v>44</v>
      </c>
      <c r="W3647" t="str">
        <f>TEXT(EHR[[#This Row],[Admission_Date]], "MMM")</f>
        <v>Jan</v>
      </c>
      <c r="X3647">
        <f>MONTH(EHR[[#This Row],[Admission_Date]])</f>
        <v>1</v>
      </c>
    </row>
    <row r="3648" spans="1:24" x14ac:dyDescent="0.25">
      <c r="A3648" t="s">
        <v>3709</v>
      </c>
      <c r="B3648" t="s">
        <v>23</v>
      </c>
      <c r="C3648">
        <v>45</v>
      </c>
      <c r="D3648" t="s">
        <v>24</v>
      </c>
      <c r="E3648" t="s">
        <v>25</v>
      </c>
      <c r="F3648">
        <v>146</v>
      </c>
      <c r="G3648">
        <v>56</v>
      </c>
      <c r="H3648">
        <v>26.3</v>
      </c>
      <c r="I3648" t="s">
        <v>93</v>
      </c>
      <c r="J3648" s="1">
        <v>45726</v>
      </c>
      <c r="K3648" s="1">
        <v>45732</v>
      </c>
      <c r="L3648" t="s">
        <v>39</v>
      </c>
      <c r="M3648" t="s">
        <v>60</v>
      </c>
      <c r="N3648" t="s">
        <v>29</v>
      </c>
      <c r="O3648">
        <v>108</v>
      </c>
      <c r="P3648">
        <v>38.1</v>
      </c>
      <c r="Q3648" t="s">
        <v>57</v>
      </c>
      <c r="R3648" t="s">
        <v>49</v>
      </c>
      <c r="S3648">
        <v>75000</v>
      </c>
      <c r="T3648" t="s">
        <v>43</v>
      </c>
      <c r="U3648">
        <v>6</v>
      </c>
      <c r="V3648" t="s">
        <v>33</v>
      </c>
      <c r="W3648" t="str">
        <f>TEXT(EHR[[#This Row],[Admission_Date]], "MMM")</f>
        <v>Mar</v>
      </c>
      <c r="X3648">
        <f>MONTH(EHR[[#This Row],[Admission_Date]])</f>
        <v>3</v>
      </c>
    </row>
    <row r="3649" spans="1:24" x14ac:dyDescent="0.25">
      <c r="A3649" t="s">
        <v>3710</v>
      </c>
      <c r="B3649" t="s">
        <v>35</v>
      </c>
      <c r="C3649">
        <v>27</v>
      </c>
      <c r="D3649" t="s">
        <v>24</v>
      </c>
      <c r="E3649" t="s">
        <v>25</v>
      </c>
      <c r="F3649">
        <v>164</v>
      </c>
      <c r="G3649">
        <v>81</v>
      </c>
      <c r="H3649">
        <v>30.1</v>
      </c>
      <c r="I3649" t="s">
        <v>26</v>
      </c>
      <c r="J3649" s="1">
        <v>45896</v>
      </c>
      <c r="K3649" s="1">
        <v>45899</v>
      </c>
      <c r="L3649" t="s">
        <v>65</v>
      </c>
      <c r="M3649" t="s">
        <v>28</v>
      </c>
      <c r="N3649" t="s">
        <v>48</v>
      </c>
      <c r="O3649">
        <v>107</v>
      </c>
      <c r="P3649">
        <v>38.5</v>
      </c>
      <c r="Q3649" t="s">
        <v>57</v>
      </c>
      <c r="R3649" t="s">
        <v>31</v>
      </c>
      <c r="S3649">
        <v>50000</v>
      </c>
      <c r="T3649" t="s">
        <v>43</v>
      </c>
      <c r="U3649">
        <v>3</v>
      </c>
      <c r="V3649" t="s">
        <v>44</v>
      </c>
      <c r="W3649" t="str">
        <f>TEXT(EHR[[#This Row],[Admission_Date]], "MMM")</f>
        <v>Aug</v>
      </c>
      <c r="X3649">
        <f>MONTH(EHR[[#This Row],[Admission_Date]])</f>
        <v>8</v>
      </c>
    </row>
    <row r="3650" spans="1:24" x14ac:dyDescent="0.25">
      <c r="A3650" t="s">
        <v>3711</v>
      </c>
      <c r="B3650" t="s">
        <v>23</v>
      </c>
      <c r="C3650">
        <v>2</v>
      </c>
      <c r="D3650" t="s">
        <v>73</v>
      </c>
      <c r="E3650" t="s">
        <v>37</v>
      </c>
      <c r="F3650">
        <v>172</v>
      </c>
      <c r="G3650">
        <v>52</v>
      </c>
      <c r="H3650">
        <v>17.600000000000001</v>
      </c>
      <c r="I3650" t="s">
        <v>93</v>
      </c>
      <c r="J3650" s="1">
        <v>45850</v>
      </c>
      <c r="K3650" s="1">
        <v>45853</v>
      </c>
      <c r="L3650" t="s">
        <v>47</v>
      </c>
      <c r="M3650" t="s">
        <v>60</v>
      </c>
      <c r="N3650" t="s">
        <v>29</v>
      </c>
      <c r="O3650">
        <v>74</v>
      </c>
      <c r="P3650">
        <v>38.700000000000003</v>
      </c>
      <c r="Q3650" t="s">
        <v>41</v>
      </c>
      <c r="R3650" t="s">
        <v>31</v>
      </c>
      <c r="S3650">
        <v>50000</v>
      </c>
      <c r="T3650" t="s">
        <v>32</v>
      </c>
      <c r="U3650">
        <v>3</v>
      </c>
      <c r="V3650" t="s">
        <v>81</v>
      </c>
      <c r="W3650" t="str">
        <f>TEXT(EHR[[#This Row],[Admission_Date]], "MMM")</f>
        <v>Jul</v>
      </c>
      <c r="X3650">
        <f>MONTH(EHR[[#This Row],[Admission_Date]])</f>
        <v>7</v>
      </c>
    </row>
    <row r="3651" spans="1:24" x14ac:dyDescent="0.25">
      <c r="A3651" t="s">
        <v>3712</v>
      </c>
      <c r="B3651" t="s">
        <v>35</v>
      </c>
      <c r="C3651">
        <v>62</v>
      </c>
      <c r="D3651" t="s">
        <v>24</v>
      </c>
      <c r="E3651" t="s">
        <v>25</v>
      </c>
      <c r="F3651">
        <v>170</v>
      </c>
      <c r="G3651">
        <v>45</v>
      </c>
      <c r="H3651">
        <v>15.6</v>
      </c>
      <c r="I3651" t="s">
        <v>93</v>
      </c>
      <c r="J3651" s="1">
        <v>45841</v>
      </c>
      <c r="K3651" s="1">
        <v>45843</v>
      </c>
      <c r="L3651" t="s">
        <v>59</v>
      </c>
      <c r="M3651" t="s">
        <v>40</v>
      </c>
      <c r="N3651" t="s">
        <v>29</v>
      </c>
      <c r="O3651">
        <v>65</v>
      </c>
      <c r="P3651">
        <v>38.700000000000003</v>
      </c>
      <c r="Q3651" t="s">
        <v>41</v>
      </c>
      <c r="R3651" t="s">
        <v>31</v>
      </c>
      <c r="S3651">
        <v>75000</v>
      </c>
      <c r="T3651" t="s">
        <v>66</v>
      </c>
      <c r="U3651">
        <v>2</v>
      </c>
      <c r="V3651" t="s">
        <v>50</v>
      </c>
      <c r="W3651" t="str">
        <f>TEXT(EHR[[#This Row],[Admission_Date]], "MMM")</f>
        <v>Jul</v>
      </c>
      <c r="X3651">
        <f>MONTH(EHR[[#This Row],[Admission_Date]])</f>
        <v>7</v>
      </c>
    </row>
    <row r="3652" spans="1:24" x14ac:dyDescent="0.25">
      <c r="A3652" t="s">
        <v>3713</v>
      </c>
      <c r="B3652" t="s">
        <v>23</v>
      </c>
      <c r="C3652">
        <v>34</v>
      </c>
      <c r="D3652" t="s">
        <v>36</v>
      </c>
      <c r="E3652" t="s">
        <v>52</v>
      </c>
      <c r="F3652">
        <v>152</v>
      </c>
      <c r="G3652">
        <v>90</v>
      </c>
      <c r="H3652">
        <v>39</v>
      </c>
      <c r="I3652" t="s">
        <v>93</v>
      </c>
      <c r="J3652" s="1">
        <v>45931</v>
      </c>
      <c r="K3652" s="1">
        <v>45936</v>
      </c>
      <c r="L3652" t="s">
        <v>47</v>
      </c>
      <c r="M3652" t="s">
        <v>54</v>
      </c>
      <c r="N3652" t="s">
        <v>48</v>
      </c>
      <c r="O3652">
        <v>71</v>
      </c>
      <c r="P3652">
        <v>36.5</v>
      </c>
      <c r="Q3652" t="s">
        <v>41</v>
      </c>
      <c r="R3652" t="s">
        <v>49</v>
      </c>
      <c r="S3652">
        <v>25000</v>
      </c>
      <c r="T3652" t="s">
        <v>66</v>
      </c>
      <c r="U3652">
        <v>5</v>
      </c>
      <c r="V3652" t="s">
        <v>44</v>
      </c>
      <c r="W3652" t="str">
        <f>TEXT(EHR[[#This Row],[Admission_Date]], "MMM")</f>
        <v>Oct</v>
      </c>
      <c r="X3652">
        <f>MONTH(EHR[[#This Row],[Admission_Date]])</f>
        <v>10</v>
      </c>
    </row>
    <row r="3653" spans="1:24" x14ac:dyDescent="0.25">
      <c r="A3653" t="s">
        <v>3714</v>
      </c>
      <c r="B3653" t="s">
        <v>35</v>
      </c>
      <c r="C3653">
        <v>23</v>
      </c>
      <c r="D3653" t="s">
        <v>36</v>
      </c>
      <c r="E3653" t="s">
        <v>37</v>
      </c>
      <c r="F3653">
        <v>165</v>
      </c>
      <c r="G3653">
        <v>0</v>
      </c>
      <c r="I3653" t="s">
        <v>38</v>
      </c>
      <c r="J3653" s="1">
        <v>45673</v>
      </c>
      <c r="K3653" s="1">
        <v>45680</v>
      </c>
      <c r="L3653" t="s">
        <v>27</v>
      </c>
      <c r="M3653" t="s">
        <v>28</v>
      </c>
      <c r="N3653" t="s">
        <v>29</v>
      </c>
      <c r="O3653">
        <v>107</v>
      </c>
      <c r="P3653">
        <v>38.299999999999997</v>
      </c>
      <c r="Q3653" t="s">
        <v>57</v>
      </c>
      <c r="R3653" t="s">
        <v>42</v>
      </c>
      <c r="S3653">
        <v>75000</v>
      </c>
      <c r="T3653" t="s">
        <v>43</v>
      </c>
      <c r="U3653">
        <v>7</v>
      </c>
      <c r="V3653" t="s">
        <v>44</v>
      </c>
      <c r="W3653" t="str">
        <f>TEXT(EHR[[#This Row],[Admission_Date]], "MMM")</f>
        <v>Jan</v>
      </c>
      <c r="X3653">
        <f>MONTH(EHR[[#This Row],[Admission_Date]])</f>
        <v>1</v>
      </c>
    </row>
    <row r="3654" spans="1:24" x14ac:dyDescent="0.25">
      <c r="A3654" t="s">
        <v>3715</v>
      </c>
      <c r="B3654" t="s">
        <v>35</v>
      </c>
      <c r="C3654">
        <v>3</v>
      </c>
      <c r="D3654" t="s">
        <v>56</v>
      </c>
      <c r="E3654" t="s">
        <v>25</v>
      </c>
      <c r="F3654">
        <v>166</v>
      </c>
      <c r="G3654">
        <v>75</v>
      </c>
      <c r="H3654">
        <v>27.2</v>
      </c>
      <c r="I3654" t="s">
        <v>38</v>
      </c>
      <c r="J3654" s="1">
        <v>46127</v>
      </c>
      <c r="K3654" s="1">
        <v>46130</v>
      </c>
      <c r="L3654" t="s">
        <v>39</v>
      </c>
      <c r="M3654" t="s">
        <v>60</v>
      </c>
      <c r="N3654" t="s">
        <v>48</v>
      </c>
      <c r="O3654">
        <v>103</v>
      </c>
      <c r="P3654">
        <v>38.200000000000003</v>
      </c>
      <c r="Q3654" t="s">
        <v>30</v>
      </c>
      <c r="R3654" t="s">
        <v>42</v>
      </c>
      <c r="S3654">
        <v>25000</v>
      </c>
      <c r="T3654" t="s">
        <v>32</v>
      </c>
      <c r="U3654">
        <v>3</v>
      </c>
      <c r="V3654" t="s">
        <v>81</v>
      </c>
      <c r="W3654" t="str">
        <f>TEXT(EHR[[#This Row],[Admission_Date]], "MMM")</f>
        <v>Apr</v>
      </c>
      <c r="X3654">
        <f>MONTH(EHR[[#This Row],[Admission_Date]])</f>
        <v>4</v>
      </c>
    </row>
    <row r="3655" spans="1:24" x14ac:dyDescent="0.25">
      <c r="A3655" t="s">
        <v>3716</v>
      </c>
      <c r="B3655" t="s">
        <v>35</v>
      </c>
      <c r="C3655">
        <v>52</v>
      </c>
      <c r="D3655" t="s">
        <v>36</v>
      </c>
      <c r="E3655" t="s">
        <v>37</v>
      </c>
      <c r="F3655">
        <v>166</v>
      </c>
      <c r="G3655">
        <v>89</v>
      </c>
      <c r="H3655">
        <v>32.299999999999997</v>
      </c>
      <c r="I3655" t="s">
        <v>53</v>
      </c>
      <c r="J3655" s="1">
        <v>46123</v>
      </c>
      <c r="K3655" s="1">
        <v>46125</v>
      </c>
      <c r="L3655" t="s">
        <v>47</v>
      </c>
      <c r="M3655" t="s">
        <v>40</v>
      </c>
      <c r="N3655" t="s">
        <v>29</v>
      </c>
      <c r="O3655">
        <v>63</v>
      </c>
      <c r="P3655">
        <v>37.200000000000003</v>
      </c>
      <c r="Q3655" t="s">
        <v>57</v>
      </c>
      <c r="R3655" t="s">
        <v>49</v>
      </c>
      <c r="S3655">
        <v>25000</v>
      </c>
      <c r="T3655" t="s">
        <v>43</v>
      </c>
      <c r="U3655">
        <v>2</v>
      </c>
      <c r="V3655" t="s">
        <v>50</v>
      </c>
      <c r="W3655" t="str">
        <f>TEXT(EHR[[#This Row],[Admission_Date]], "MMM")</f>
        <v>Apr</v>
      </c>
      <c r="X3655">
        <f>MONTH(EHR[[#This Row],[Admission_Date]])</f>
        <v>4</v>
      </c>
    </row>
    <row r="3656" spans="1:24" x14ac:dyDescent="0.25">
      <c r="A3656" t="s">
        <v>3717</v>
      </c>
      <c r="B3656" t="s">
        <v>35</v>
      </c>
      <c r="C3656">
        <v>62</v>
      </c>
      <c r="D3656" t="s">
        <v>56</v>
      </c>
      <c r="E3656" t="s">
        <v>25</v>
      </c>
      <c r="F3656">
        <v>189</v>
      </c>
      <c r="G3656">
        <v>85</v>
      </c>
      <c r="H3656">
        <v>23.8</v>
      </c>
      <c r="I3656" t="s">
        <v>38</v>
      </c>
      <c r="J3656" s="1">
        <v>45790</v>
      </c>
      <c r="K3656" s="1">
        <v>45794</v>
      </c>
      <c r="L3656" t="s">
        <v>65</v>
      </c>
      <c r="M3656" t="s">
        <v>40</v>
      </c>
      <c r="N3656" t="s">
        <v>29</v>
      </c>
      <c r="O3656">
        <v>96</v>
      </c>
      <c r="P3656">
        <v>37.700000000000003</v>
      </c>
      <c r="Q3656" t="s">
        <v>41</v>
      </c>
      <c r="R3656" t="s">
        <v>31</v>
      </c>
      <c r="S3656">
        <v>25000</v>
      </c>
      <c r="T3656" t="s">
        <v>32</v>
      </c>
      <c r="U3656">
        <v>4</v>
      </c>
      <c r="V3656" t="s">
        <v>50</v>
      </c>
      <c r="W3656" t="str">
        <f>TEXT(EHR[[#This Row],[Admission_Date]], "MMM")</f>
        <v>May</v>
      </c>
      <c r="X3656">
        <f>MONTH(EHR[[#This Row],[Admission_Date]])</f>
        <v>5</v>
      </c>
    </row>
    <row r="3657" spans="1:24" x14ac:dyDescent="0.25">
      <c r="A3657" t="s">
        <v>3718</v>
      </c>
      <c r="B3657" t="s">
        <v>35</v>
      </c>
      <c r="C3657">
        <v>16</v>
      </c>
      <c r="D3657" t="s">
        <v>24</v>
      </c>
      <c r="E3657" t="s">
        <v>37</v>
      </c>
      <c r="F3657">
        <v>156</v>
      </c>
      <c r="G3657">
        <v>56</v>
      </c>
      <c r="H3657">
        <v>23</v>
      </c>
      <c r="I3657" t="s">
        <v>38</v>
      </c>
      <c r="J3657" s="1">
        <v>45959</v>
      </c>
      <c r="K3657" s="1">
        <v>45964</v>
      </c>
      <c r="L3657" t="s">
        <v>65</v>
      </c>
      <c r="M3657" t="s">
        <v>60</v>
      </c>
      <c r="N3657" t="s">
        <v>48</v>
      </c>
      <c r="O3657">
        <v>101</v>
      </c>
      <c r="P3657">
        <v>36.4</v>
      </c>
      <c r="Q3657" t="s">
        <v>57</v>
      </c>
      <c r="R3657" t="s">
        <v>31</v>
      </c>
      <c r="S3657">
        <v>25000</v>
      </c>
      <c r="T3657" t="s">
        <v>32</v>
      </c>
      <c r="U3657">
        <v>5</v>
      </c>
      <c r="V3657" t="s">
        <v>61</v>
      </c>
      <c r="W3657" t="str">
        <f>TEXT(EHR[[#This Row],[Admission_Date]], "MMM")</f>
        <v>Oct</v>
      </c>
      <c r="X3657">
        <f>MONTH(EHR[[#This Row],[Admission_Date]])</f>
        <v>10</v>
      </c>
    </row>
    <row r="3658" spans="1:24" x14ac:dyDescent="0.25">
      <c r="A3658" t="s">
        <v>3719</v>
      </c>
      <c r="B3658" t="s">
        <v>35</v>
      </c>
      <c r="C3658">
        <v>75</v>
      </c>
      <c r="D3658" t="s">
        <v>56</v>
      </c>
      <c r="E3658" t="s">
        <v>37</v>
      </c>
      <c r="F3658">
        <v>189</v>
      </c>
      <c r="G3658">
        <v>47</v>
      </c>
      <c r="H3658">
        <v>13.2</v>
      </c>
      <c r="I3658" t="s">
        <v>26</v>
      </c>
      <c r="J3658" s="1">
        <v>45749</v>
      </c>
      <c r="K3658" s="1">
        <v>45757</v>
      </c>
      <c r="L3658" t="s">
        <v>59</v>
      </c>
      <c r="M3658" t="s">
        <v>71</v>
      </c>
      <c r="N3658" t="s">
        <v>29</v>
      </c>
      <c r="O3658">
        <v>85</v>
      </c>
      <c r="P3658">
        <v>38.5</v>
      </c>
      <c r="Q3658" t="s">
        <v>57</v>
      </c>
      <c r="R3658" t="s">
        <v>42</v>
      </c>
      <c r="S3658">
        <v>75000</v>
      </c>
      <c r="T3658" t="s">
        <v>32</v>
      </c>
      <c r="U3658">
        <v>8</v>
      </c>
      <c r="V3658" t="s">
        <v>50</v>
      </c>
      <c r="W3658" t="str">
        <f>TEXT(EHR[[#This Row],[Admission_Date]], "MMM")</f>
        <v>Apr</v>
      </c>
      <c r="X3658">
        <f>MONTH(EHR[[#This Row],[Admission_Date]])</f>
        <v>4</v>
      </c>
    </row>
    <row r="3659" spans="1:24" x14ac:dyDescent="0.25">
      <c r="A3659" t="s">
        <v>3720</v>
      </c>
      <c r="B3659" t="s">
        <v>23</v>
      </c>
      <c r="C3659">
        <v>84</v>
      </c>
      <c r="D3659" t="s">
        <v>56</v>
      </c>
      <c r="E3659" t="s">
        <v>52</v>
      </c>
      <c r="F3659">
        <v>178</v>
      </c>
      <c r="G3659">
        <v>97</v>
      </c>
      <c r="H3659">
        <v>30.6</v>
      </c>
      <c r="I3659" t="s">
        <v>26</v>
      </c>
      <c r="J3659" s="1">
        <v>46005</v>
      </c>
      <c r="K3659" s="1">
        <v>46015</v>
      </c>
      <c r="L3659" t="s">
        <v>65</v>
      </c>
      <c r="M3659" t="s">
        <v>54</v>
      </c>
      <c r="N3659" t="s">
        <v>48</v>
      </c>
      <c r="O3659">
        <v>105</v>
      </c>
      <c r="P3659">
        <v>37.799999999999997</v>
      </c>
      <c r="Q3659" t="s">
        <v>41</v>
      </c>
      <c r="R3659" t="s">
        <v>31</v>
      </c>
      <c r="S3659">
        <v>25000</v>
      </c>
      <c r="T3659" t="s">
        <v>43</v>
      </c>
      <c r="U3659">
        <v>10</v>
      </c>
      <c r="V3659" t="s">
        <v>50</v>
      </c>
      <c r="W3659" t="str">
        <f>TEXT(EHR[[#This Row],[Admission_Date]], "MMM")</f>
        <v>Dec</v>
      </c>
      <c r="X3659">
        <f>MONTH(EHR[[#This Row],[Admission_Date]])</f>
        <v>12</v>
      </c>
    </row>
    <row r="3660" spans="1:24" x14ac:dyDescent="0.25">
      <c r="A3660" t="s">
        <v>3721</v>
      </c>
      <c r="B3660" t="s">
        <v>35</v>
      </c>
      <c r="C3660">
        <v>57</v>
      </c>
      <c r="D3660" t="s">
        <v>73</v>
      </c>
      <c r="E3660" t="s">
        <v>25</v>
      </c>
      <c r="F3660">
        <v>170</v>
      </c>
      <c r="G3660">
        <v>68</v>
      </c>
      <c r="H3660">
        <v>23.5</v>
      </c>
      <c r="I3660" t="s">
        <v>38</v>
      </c>
      <c r="J3660" s="1">
        <v>45691</v>
      </c>
      <c r="K3660" s="1">
        <v>45697</v>
      </c>
      <c r="L3660" t="s">
        <v>47</v>
      </c>
      <c r="M3660" t="s">
        <v>40</v>
      </c>
      <c r="N3660" t="s">
        <v>48</v>
      </c>
      <c r="O3660">
        <v>68</v>
      </c>
      <c r="P3660">
        <v>36.200000000000003</v>
      </c>
      <c r="Q3660" t="s">
        <v>57</v>
      </c>
      <c r="R3660" t="s">
        <v>42</v>
      </c>
      <c r="S3660">
        <v>50000</v>
      </c>
      <c r="T3660" t="s">
        <v>32</v>
      </c>
      <c r="U3660">
        <v>6</v>
      </c>
      <c r="V3660" t="s">
        <v>50</v>
      </c>
      <c r="W3660" t="str">
        <f>TEXT(EHR[[#This Row],[Admission_Date]], "MMM")</f>
        <v>Feb</v>
      </c>
      <c r="X3660">
        <f>MONTH(EHR[[#This Row],[Admission_Date]])</f>
        <v>2</v>
      </c>
    </row>
    <row r="3661" spans="1:24" x14ac:dyDescent="0.25">
      <c r="A3661" t="s">
        <v>3722</v>
      </c>
      <c r="B3661" t="s">
        <v>35</v>
      </c>
      <c r="C3661">
        <v>35</v>
      </c>
      <c r="D3661" t="s">
        <v>24</v>
      </c>
      <c r="E3661" t="s">
        <v>52</v>
      </c>
      <c r="F3661">
        <v>147</v>
      </c>
      <c r="G3661">
        <v>68</v>
      </c>
      <c r="H3661">
        <v>31.5</v>
      </c>
      <c r="I3661" t="s">
        <v>46</v>
      </c>
      <c r="J3661" s="1">
        <v>45837</v>
      </c>
      <c r="K3661" s="1">
        <v>45845</v>
      </c>
      <c r="L3661" t="s">
        <v>59</v>
      </c>
      <c r="M3661" t="s">
        <v>71</v>
      </c>
      <c r="N3661" t="s">
        <v>48</v>
      </c>
      <c r="O3661">
        <v>70</v>
      </c>
      <c r="P3661">
        <v>36.1</v>
      </c>
      <c r="Q3661" t="s">
        <v>41</v>
      </c>
      <c r="R3661" t="s">
        <v>31</v>
      </c>
      <c r="S3661">
        <v>75000</v>
      </c>
      <c r="T3661" t="s">
        <v>32</v>
      </c>
      <c r="U3661">
        <v>8</v>
      </c>
      <c r="V3661" t="s">
        <v>44</v>
      </c>
      <c r="W3661" t="str">
        <f>TEXT(EHR[[#This Row],[Admission_Date]], "MMM")</f>
        <v>Jun</v>
      </c>
      <c r="X3661">
        <f>MONTH(EHR[[#This Row],[Admission_Date]])</f>
        <v>6</v>
      </c>
    </row>
    <row r="3662" spans="1:24" x14ac:dyDescent="0.25">
      <c r="A3662" t="s">
        <v>3723</v>
      </c>
      <c r="B3662" t="s">
        <v>35</v>
      </c>
      <c r="C3662">
        <v>38</v>
      </c>
      <c r="D3662" t="s">
        <v>24</v>
      </c>
      <c r="E3662" t="s">
        <v>37</v>
      </c>
      <c r="F3662">
        <v>175</v>
      </c>
      <c r="G3662">
        <v>96</v>
      </c>
      <c r="H3662">
        <v>31.3</v>
      </c>
      <c r="I3662" t="s">
        <v>46</v>
      </c>
      <c r="J3662" s="1">
        <v>45658</v>
      </c>
      <c r="K3662" s="1">
        <v>45663</v>
      </c>
      <c r="L3662" t="s">
        <v>39</v>
      </c>
      <c r="M3662" t="s">
        <v>71</v>
      </c>
      <c r="N3662" t="s">
        <v>48</v>
      </c>
      <c r="O3662">
        <v>87</v>
      </c>
      <c r="P3662">
        <v>37.700000000000003</v>
      </c>
      <c r="Q3662" t="s">
        <v>57</v>
      </c>
      <c r="R3662" t="s">
        <v>31</v>
      </c>
      <c r="S3662">
        <v>75000</v>
      </c>
      <c r="T3662" t="s">
        <v>43</v>
      </c>
      <c r="U3662">
        <v>5</v>
      </c>
      <c r="V3662" t="s">
        <v>33</v>
      </c>
      <c r="W3662" t="str">
        <f>TEXT(EHR[[#This Row],[Admission_Date]], "MMM")</f>
        <v>Jan</v>
      </c>
      <c r="X3662">
        <f>MONTH(EHR[[#This Row],[Admission_Date]])</f>
        <v>1</v>
      </c>
    </row>
    <row r="3663" spans="1:24" x14ac:dyDescent="0.25">
      <c r="A3663" t="s">
        <v>3724</v>
      </c>
      <c r="B3663" t="s">
        <v>35</v>
      </c>
      <c r="C3663">
        <v>39</v>
      </c>
      <c r="D3663" t="s">
        <v>24</v>
      </c>
      <c r="E3663" t="s">
        <v>37</v>
      </c>
      <c r="F3663">
        <v>157</v>
      </c>
      <c r="G3663">
        <v>53</v>
      </c>
      <c r="H3663">
        <v>21.5</v>
      </c>
      <c r="I3663" t="s">
        <v>93</v>
      </c>
      <c r="J3663" s="1">
        <v>45899</v>
      </c>
      <c r="K3663" s="1">
        <v>45909</v>
      </c>
      <c r="L3663" t="s">
        <v>59</v>
      </c>
      <c r="M3663" t="s">
        <v>54</v>
      </c>
      <c r="N3663" t="s">
        <v>29</v>
      </c>
      <c r="O3663">
        <v>98</v>
      </c>
      <c r="P3663">
        <v>36.799999999999997</v>
      </c>
      <c r="Q3663" t="s">
        <v>41</v>
      </c>
      <c r="R3663" t="s">
        <v>42</v>
      </c>
      <c r="S3663">
        <v>25000</v>
      </c>
      <c r="T3663" t="s">
        <v>66</v>
      </c>
      <c r="U3663">
        <v>10</v>
      </c>
      <c r="V3663" t="s">
        <v>33</v>
      </c>
      <c r="W3663" t="str">
        <f>TEXT(EHR[[#This Row],[Admission_Date]], "MMM")</f>
        <v>Aug</v>
      </c>
      <c r="X3663">
        <f>MONTH(EHR[[#This Row],[Admission_Date]])</f>
        <v>8</v>
      </c>
    </row>
    <row r="3664" spans="1:24" x14ac:dyDescent="0.25">
      <c r="A3664" t="s">
        <v>3725</v>
      </c>
      <c r="B3664" t="s">
        <v>23</v>
      </c>
      <c r="C3664">
        <v>82</v>
      </c>
      <c r="D3664" t="s">
        <v>73</v>
      </c>
      <c r="E3664" t="s">
        <v>25</v>
      </c>
      <c r="F3664">
        <v>155</v>
      </c>
      <c r="G3664">
        <v>88</v>
      </c>
      <c r="H3664">
        <v>36.6</v>
      </c>
      <c r="I3664" t="s">
        <v>26</v>
      </c>
      <c r="J3664" s="1">
        <v>45939</v>
      </c>
      <c r="K3664" s="1">
        <v>45946</v>
      </c>
      <c r="L3664" t="s">
        <v>27</v>
      </c>
      <c r="M3664" t="s">
        <v>71</v>
      </c>
      <c r="N3664" t="s">
        <v>48</v>
      </c>
      <c r="O3664">
        <v>104</v>
      </c>
      <c r="P3664">
        <v>36.799999999999997</v>
      </c>
      <c r="Q3664" t="s">
        <v>41</v>
      </c>
      <c r="R3664" t="s">
        <v>49</v>
      </c>
      <c r="S3664">
        <v>50000</v>
      </c>
      <c r="T3664" t="s">
        <v>66</v>
      </c>
      <c r="U3664">
        <v>7</v>
      </c>
      <c r="V3664" t="s">
        <v>50</v>
      </c>
      <c r="W3664" t="str">
        <f>TEXT(EHR[[#This Row],[Admission_Date]], "MMM")</f>
        <v>Oct</v>
      </c>
      <c r="X3664">
        <f>MONTH(EHR[[#This Row],[Admission_Date]])</f>
        <v>10</v>
      </c>
    </row>
    <row r="3665" spans="1:24" x14ac:dyDescent="0.25">
      <c r="A3665" t="s">
        <v>3726</v>
      </c>
      <c r="B3665" t="s">
        <v>35</v>
      </c>
      <c r="C3665">
        <v>43</v>
      </c>
      <c r="D3665" t="s">
        <v>36</v>
      </c>
      <c r="E3665" t="s">
        <v>25</v>
      </c>
      <c r="F3665">
        <v>171</v>
      </c>
      <c r="G3665">
        <v>88</v>
      </c>
      <c r="H3665">
        <v>30.1</v>
      </c>
      <c r="I3665" t="s">
        <v>26</v>
      </c>
      <c r="J3665" s="1">
        <v>45939</v>
      </c>
      <c r="K3665" s="1">
        <v>45948</v>
      </c>
      <c r="L3665" t="s">
        <v>65</v>
      </c>
      <c r="M3665" t="s">
        <v>71</v>
      </c>
      <c r="N3665" t="s">
        <v>29</v>
      </c>
      <c r="O3665">
        <v>85</v>
      </c>
      <c r="P3665">
        <v>36.6</v>
      </c>
      <c r="Q3665" t="s">
        <v>41</v>
      </c>
      <c r="R3665" t="s">
        <v>49</v>
      </c>
      <c r="S3665">
        <v>50000</v>
      </c>
      <c r="T3665" t="s">
        <v>43</v>
      </c>
      <c r="U3665">
        <v>9</v>
      </c>
      <c r="V3665" t="s">
        <v>33</v>
      </c>
      <c r="W3665" t="str">
        <f>TEXT(EHR[[#This Row],[Admission_Date]], "MMM")</f>
        <v>Oct</v>
      </c>
      <c r="X3665">
        <f>MONTH(EHR[[#This Row],[Admission_Date]])</f>
        <v>10</v>
      </c>
    </row>
    <row r="3666" spans="1:24" x14ac:dyDescent="0.25">
      <c r="A3666" t="s">
        <v>3727</v>
      </c>
      <c r="B3666" t="s">
        <v>23</v>
      </c>
      <c r="C3666">
        <v>3</v>
      </c>
      <c r="D3666" t="s">
        <v>24</v>
      </c>
      <c r="E3666" t="s">
        <v>52</v>
      </c>
      <c r="F3666">
        <v>150</v>
      </c>
      <c r="G3666">
        <v>109</v>
      </c>
      <c r="H3666">
        <v>48.4</v>
      </c>
      <c r="I3666" t="s">
        <v>26</v>
      </c>
      <c r="J3666" s="1">
        <v>45766</v>
      </c>
      <c r="K3666" s="1">
        <v>45774</v>
      </c>
      <c r="L3666" t="s">
        <v>59</v>
      </c>
      <c r="M3666" t="s">
        <v>28</v>
      </c>
      <c r="N3666" t="s">
        <v>29</v>
      </c>
      <c r="O3666">
        <v>83</v>
      </c>
      <c r="P3666">
        <v>38.700000000000003</v>
      </c>
      <c r="Q3666" t="s">
        <v>30</v>
      </c>
      <c r="R3666" t="s">
        <v>31</v>
      </c>
      <c r="S3666">
        <v>25000</v>
      </c>
      <c r="T3666" t="s">
        <v>66</v>
      </c>
      <c r="U3666">
        <v>8</v>
      </c>
      <c r="V3666" t="s">
        <v>81</v>
      </c>
      <c r="W3666" t="str">
        <f>TEXT(EHR[[#This Row],[Admission_Date]], "MMM")</f>
        <v>Apr</v>
      </c>
      <c r="X3666">
        <f>MONTH(EHR[[#This Row],[Admission_Date]])</f>
        <v>4</v>
      </c>
    </row>
    <row r="3667" spans="1:24" x14ac:dyDescent="0.25">
      <c r="A3667" t="s">
        <v>3728</v>
      </c>
      <c r="B3667" t="s">
        <v>23</v>
      </c>
      <c r="C3667">
        <v>30</v>
      </c>
      <c r="D3667" t="s">
        <v>36</v>
      </c>
      <c r="E3667" t="s">
        <v>25</v>
      </c>
      <c r="F3667">
        <v>165</v>
      </c>
      <c r="G3667">
        <v>47</v>
      </c>
      <c r="H3667">
        <v>17.3</v>
      </c>
      <c r="I3667" t="s">
        <v>46</v>
      </c>
      <c r="J3667" s="1">
        <v>46192</v>
      </c>
      <c r="K3667" s="1">
        <v>46195</v>
      </c>
      <c r="L3667" t="s">
        <v>59</v>
      </c>
      <c r="M3667" t="s">
        <v>28</v>
      </c>
      <c r="N3667" t="s">
        <v>29</v>
      </c>
      <c r="O3667">
        <v>88</v>
      </c>
      <c r="P3667">
        <v>37.9</v>
      </c>
      <c r="Q3667" t="s">
        <v>57</v>
      </c>
      <c r="R3667" t="s">
        <v>42</v>
      </c>
      <c r="S3667">
        <v>75000</v>
      </c>
      <c r="T3667" t="s">
        <v>43</v>
      </c>
      <c r="U3667">
        <v>3</v>
      </c>
      <c r="V3667" t="s">
        <v>44</v>
      </c>
      <c r="W3667" t="str">
        <f>TEXT(EHR[[#This Row],[Admission_Date]], "MMM")</f>
        <v>Jun</v>
      </c>
      <c r="X3667">
        <f>MONTH(EHR[[#This Row],[Admission_Date]])</f>
        <v>6</v>
      </c>
    </row>
    <row r="3668" spans="1:24" x14ac:dyDescent="0.25">
      <c r="A3668" t="s">
        <v>3729</v>
      </c>
      <c r="B3668" t="s">
        <v>35</v>
      </c>
      <c r="C3668">
        <v>20</v>
      </c>
      <c r="D3668" t="s">
        <v>24</v>
      </c>
      <c r="E3668" t="s">
        <v>37</v>
      </c>
      <c r="F3668">
        <v>163</v>
      </c>
      <c r="G3668">
        <v>57</v>
      </c>
      <c r="H3668">
        <v>21.5</v>
      </c>
      <c r="I3668" t="s">
        <v>93</v>
      </c>
      <c r="J3668" s="1">
        <v>45948</v>
      </c>
      <c r="K3668" s="1">
        <v>45956</v>
      </c>
      <c r="L3668" t="s">
        <v>39</v>
      </c>
      <c r="M3668" t="s">
        <v>54</v>
      </c>
      <c r="N3668" t="s">
        <v>29</v>
      </c>
      <c r="O3668">
        <v>85</v>
      </c>
      <c r="P3668">
        <v>37.6</v>
      </c>
      <c r="Q3668" t="s">
        <v>57</v>
      </c>
      <c r="R3668" t="s">
        <v>42</v>
      </c>
      <c r="S3668">
        <v>25000</v>
      </c>
      <c r="T3668" t="s">
        <v>32</v>
      </c>
      <c r="U3668">
        <v>8</v>
      </c>
      <c r="V3668" t="s">
        <v>61</v>
      </c>
      <c r="W3668" t="str">
        <f>TEXT(EHR[[#This Row],[Admission_Date]], "MMM")</f>
        <v>Oct</v>
      </c>
      <c r="X3668">
        <f>MONTH(EHR[[#This Row],[Admission_Date]])</f>
        <v>10</v>
      </c>
    </row>
    <row r="3669" spans="1:24" x14ac:dyDescent="0.25">
      <c r="A3669" t="s">
        <v>3730</v>
      </c>
      <c r="B3669" t="s">
        <v>23</v>
      </c>
      <c r="C3669">
        <v>57</v>
      </c>
      <c r="D3669" t="s">
        <v>36</v>
      </c>
      <c r="E3669" t="s">
        <v>37</v>
      </c>
      <c r="F3669">
        <v>152</v>
      </c>
      <c r="G3669">
        <v>49</v>
      </c>
      <c r="H3669">
        <v>21.2</v>
      </c>
      <c r="I3669" t="s">
        <v>26</v>
      </c>
      <c r="J3669" s="1">
        <v>46057</v>
      </c>
      <c r="K3669" s="1">
        <v>46067</v>
      </c>
      <c r="L3669" t="s">
        <v>27</v>
      </c>
      <c r="M3669" t="s">
        <v>71</v>
      </c>
      <c r="N3669" t="s">
        <v>29</v>
      </c>
      <c r="O3669">
        <v>75</v>
      </c>
      <c r="P3669">
        <v>38.200000000000003</v>
      </c>
      <c r="Q3669" t="s">
        <v>41</v>
      </c>
      <c r="R3669" t="s">
        <v>49</v>
      </c>
      <c r="S3669">
        <v>50000</v>
      </c>
      <c r="T3669" t="s">
        <v>43</v>
      </c>
      <c r="U3669">
        <v>10</v>
      </c>
      <c r="V3669" t="s">
        <v>50</v>
      </c>
      <c r="W3669" t="str">
        <f>TEXT(EHR[[#This Row],[Admission_Date]], "MMM")</f>
        <v>Feb</v>
      </c>
      <c r="X3669">
        <f>MONTH(EHR[[#This Row],[Admission_Date]])</f>
        <v>2</v>
      </c>
    </row>
    <row r="3670" spans="1:24" x14ac:dyDescent="0.25">
      <c r="A3670" t="s">
        <v>3731</v>
      </c>
      <c r="B3670" t="s">
        <v>23</v>
      </c>
      <c r="C3670">
        <v>68</v>
      </c>
      <c r="D3670" t="s">
        <v>24</v>
      </c>
      <c r="E3670" t="s">
        <v>52</v>
      </c>
      <c r="F3670">
        <v>155</v>
      </c>
      <c r="G3670">
        <v>78</v>
      </c>
      <c r="H3670">
        <v>32.5</v>
      </c>
      <c r="I3670" t="s">
        <v>38</v>
      </c>
      <c r="J3670" s="1">
        <v>45940</v>
      </c>
      <c r="K3670" s="1">
        <v>45950</v>
      </c>
      <c r="L3670" t="s">
        <v>47</v>
      </c>
      <c r="M3670" t="s">
        <v>60</v>
      </c>
      <c r="N3670" t="s">
        <v>48</v>
      </c>
      <c r="O3670">
        <v>80</v>
      </c>
      <c r="P3670">
        <v>37</v>
      </c>
      <c r="Q3670" t="s">
        <v>57</v>
      </c>
      <c r="R3670" t="s">
        <v>42</v>
      </c>
      <c r="S3670">
        <v>50000</v>
      </c>
      <c r="T3670" t="s">
        <v>32</v>
      </c>
      <c r="U3670">
        <v>10</v>
      </c>
      <c r="V3670" t="s">
        <v>50</v>
      </c>
      <c r="W3670" t="str">
        <f>TEXT(EHR[[#This Row],[Admission_Date]], "MMM")</f>
        <v>Oct</v>
      </c>
      <c r="X3670">
        <f>MONTH(EHR[[#This Row],[Admission_Date]])</f>
        <v>10</v>
      </c>
    </row>
    <row r="3671" spans="1:24" x14ac:dyDescent="0.25">
      <c r="A3671" t="s">
        <v>3732</v>
      </c>
      <c r="B3671" t="s">
        <v>23</v>
      </c>
      <c r="C3671">
        <v>72</v>
      </c>
      <c r="D3671" t="s">
        <v>24</v>
      </c>
      <c r="E3671" t="s">
        <v>52</v>
      </c>
      <c r="F3671">
        <v>161</v>
      </c>
      <c r="G3671">
        <v>56</v>
      </c>
      <c r="H3671">
        <v>21.6</v>
      </c>
      <c r="I3671" t="s">
        <v>38</v>
      </c>
      <c r="J3671" s="1">
        <v>45842</v>
      </c>
      <c r="K3671" s="1">
        <v>45844</v>
      </c>
      <c r="L3671" t="s">
        <v>39</v>
      </c>
      <c r="M3671" t="s">
        <v>54</v>
      </c>
      <c r="N3671" t="s">
        <v>29</v>
      </c>
      <c r="O3671">
        <v>108</v>
      </c>
      <c r="P3671">
        <v>36</v>
      </c>
      <c r="Q3671" t="s">
        <v>41</v>
      </c>
      <c r="R3671" t="s">
        <v>42</v>
      </c>
      <c r="S3671">
        <v>25000</v>
      </c>
      <c r="T3671" t="s">
        <v>66</v>
      </c>
      <c r="U3671">
        <v>2</v>
      </c>
      <c r="V3671" t="s">
        <v>50</v>
      </c>
      <c r="W3671" t="str">
        <f>TEXT(EHR[[#This Row],[Admission_Date]], "MMM")</f>
        <v>Jul</v>
      </c>
      <c r="X3671">
        <f>MONTH(EHR[[#This Row],[Admission_Date]])</f>
        <v>7</v>
      </c>
    </row>
    <row r="3672" spans="1:24" x14ac:dyDescent="0.25">
      <c r="A3672" t="s">
        <v>3733</v>
      </c>
      <c r="B3672" t="s">
        <v>35</v>
      </c>
      <c r="C3672">
        <v>63</v>
      </c>
      <c r="D3672" t="s">
        <v>56</v>
      </c>
      <c r="E3672" t="s">
        <v>52</v>
      </c>
      <c r="F3672">
        <v>147</v>
      </c>
      <c r="G3672">
        <v>54</v>
      </c>
      <c r="H3672">
        <v>25</v>
      </c>
      <c r="I3672" t="s">
        <v>46</v>
      </c>
      <c r="J3672" s="1">
        <v>45907</v>
      </c>
      <c r="K3672" s="1">
        <v>45914</v>
      </c>
      <c r="L3672" t="s">
        <v>47</v>
      </c>
      <c r="M3672" t="s">
        <v>60</v>
      </c>
      <c r="N3672" t="s">
        <v>48</v>
      </c>
      <c r="O3672">
        <v>109</v>
      </c>
      <c r="P3672">
        <v>38.299999999999997</v>
      </c>
      <c r="Q3672" t="s">
        <v>41</v>
      </c>
      <c r="R3672" t="s">
        <v>49</v>
      </c>
      <c r="S3672">
        <v>75000</v>
      </c>
      <c r="T3672" t="s">
        <v>66</v>
      </c>
      <c r="U3672">
        <v>7</v>
      </c>
      <c r="V3672" t="s">
        <v>50</v>
      </c>
      <c r="W3672" t="str">
        <f>TEXT(EHR[[#This Row],[Admission_Date]], "MMM")</f>
        <v>Sep</v>
      </c>
      <c r="X3672">
        <f>MONTH(EHR[[#This Row],[Admission_Date]])</f>
        <v>9</v>
      </c>
    </row>
    <row r="3673" spans="1:24" x14ac:dyDescent="0.25">
      <c r="A3673" t="s">
        <v>3734</v>
      </c>
      <c r="B3673" t="s">
        <v>23</v>
      </c>
      <c r="C3673">
        <v>75</v>
      </c>
      <c r="D3673" t="s">
        <v>36</v>
      </c>
      <c r="E3673" t="s">
        <v>25</v>
      </c>
      <c r="F3673">
        <v>185</v>
      </c>
      <c r="G3673">
        <v>64</v>
      </c>
      <c r="H3673">
        <v>18.7</v>
      </c>
      <c r="I3673" t="s">
        <v>93</v>
      </c>
      <c r="J3673" s="1">
        <v>45785</v>
      </c>
      <c r="K3673" s="1">
        <v>45789</v>
      </c>
      <c r="L3673" t="s">
        <v>59</v>
      </c>
      <c r="M3673" t="s">
        <v>60</v>
      </c>
      <c r="N3673" t="s">
        <v>29</v>
      </c>
      <c r="O3673">
        <v>93</v>
      </c>
      <c r="P3673">
        <v>36.700000000000003</v>
      </c>
      <c r="Q3673" t="s">
        <v>30</v>
      </c>
      <c r="R3673" t="s">
        <v>42</v>
      </c>
      <c r="S3673">
        <v>25000</v>
      </c>
      <c r="T3673" t="s">
        <v>43</v>
      </c>
      <c r="U3673">
        <v>4</v>
      </c>
      <c r="V3673" t="s">
        <v>50</v>
      </c>
      <c r="W3673" t="str">
        <f>TEXT(EHR[[#This Row],[Admission_Date]], "MMM")</f>
        <v>May</v>
      </c>
      <c r="X3673">
        <f>MONTH(EHR[[#This Row],[Admission_Date]])</f>
        <v>5</v>
      </c>
    </row>
    <row r="3674" spans="1:24" x14ac:dyDescent="0.25">
      <c r="A3674" t="s">
        <v>3735</v>
      </c>
      <c r="B3674" t="s">
        <v>23</v>
      </c>
      <c r="C3674">
        <v>78</v>
      </c>
      <c r="D3674" t="s">
        <v>56</v>
      </c>
      <c r="E3674" t="s">
        <v>25</v>
      </c>
      <c r="F3674">
        <v>181</v>
      </c>
      <c r="G3674">
        <v>51</v>
      </c>
      <c r="H3674">
        <v>15.6</v>
      </c>
      <c r="I3674" t="s">
        <v>93</v>
      </c>
      <c r="J3674" s="1">
        <v>45782</v>
      </c>
      <c r="K3674" s="1">
        <v>45791</v>
      </c>
      <c r="L3674" t="s">
        <v>27</v>
      </c>
      <c r="M3674" t="s">
        <v>40</v>
      </c>
      <c r="N3674" t="s">
        <v>29</v>
      </c>
      <c r="O3674">
        <v>70</v>
      </c>
      <c r="P3674">
        <v>38.700000000000003</v>
      </c>
      <c r="Q3674" t="s">
        <v>30</v>
      </c>
      <c r="R3674" t="s">
        <v>49</v>
      </c>
      <c r="S3674">
        <v>75000</v>
      </c>
      <c r="T3674" t="s">
        <v>66</v>
      </c>
      <c r="U3674">
        <v>9</v>
      </c>
      <c r="V3674" t="s">
        <v>50</v>
      </c>
      <c r="W3674" t="str">
        <f>TEXT(EHR[[#This Row],[Admission_Date]], "MMM")</f>
        <v>May</v>
      </c>
      <c r="X3674">
        <f>MONTH(EHR[[#This Row],[Admission_Date]])</f>
        <v>5</v>
      </c>
    </row>
    <row r="3675" spans="1:24" x14ac:dyDescent="0.25">
      <c r="A3675" t="s">
        <v>3736</v>
      </c>
      <c r="B3675" t="s">
        <v>23</v>
      </c>
      <c r="C3675">
        <v>85</v>
      </c>
      <c r="D3675" t="s">
        <v>56</v>
      </c>
      <c r="E3675" t="s">
        <v>25</v>
      </c>
      <c r="F3675">
        <v>150</v>
      </c>
      <c r="G3675">
        <v>86</v>
      </c>
      <c r="H3675">
        <v>38.200000000000003</v>
      </c>
      <c r="I3675" t="s">
        <v>93</v>
      </c>
      <c r="J3675" s="1">
        <v>45696</v>
      </c>
      <c r="K3675" s="1">
        <v>45702</v>
      </c>
      <c r="L3675" t="s">
        <v>77</v>
      </c>
      <c r="M3675" t="s">
        <v>54</v>
      </c>
      <c r="N3675" t="s">
        <v>29</v>
      </c>
      <c r="O3675">
        <v>94</v>
      </c>
      <c r="P3675">
        <v>38.200000000000003</v>
      </c>
      <c r="Q3675" t="s">
        <v>30</v>
      </c>
      <c r="R3675" t="s">
        <v>42</v>
      </c>
      <c r="S3675">
        <v>50000</v>
      </c>
      <c r="T3675" t="s">
        <v>66</v>
      </c>
      <c r="U3675">
        <v>6</v>
      </c>
      <c r="V3675" t="s">
        <v>50</v>
      </c>
      <c r="W3675" t="str">
        <f>TEXT(EHR[[#This Row],[Admission_Date]], "MMM")</f>
        <v>Feb</v>
      </c>
      <c r="X3675">
        <f>MONTH(EHR[[#This Row],[Admission_Date]])</f>
        <v>2</v>
      </c>
    </row>
    <row r="3676" spans="1:24" x14ac:dyDescent="0.25">
      <c r="A3676" t="s">
        <v>3737</v>
      </c>
      <c r="B3676" t="s">
        <v>23</v>
      </c>
      <c r="C3676">
        <v>13</v>
      </c>
      <c r="D3676" t="s">
        <v>73</v>
      </c>
      <c r="E3676" t="s">
        <v>52</v>
      </c>
      <c r="F3676">
        <v>158</v>
      </c>
      <c r="G3676">
        <v>78</v>
      </c>
      <c r="H3676">
        <v>31.2</v>
      </c>
      <c r="I3676" t="s">
        <v>26</v>
      </c>
      <c r="J3676" s="1">
        <v>45696</v>
      </c>
      <c r="K3676" s="1">
        <v>45703</v>
      </c>
      <c r="L3676" t="s">
        <v>27</v>
      </c>
      <c r="M3676" t="s">
        <v>28</v>
      </c>
      <c r="N3676" t="s">
        <v>48</v>
      </c>
      <c r="O3676">
        <v>75</v>
      </c>
      <c r="P3676">
        <v>36.4</v>
      </c>
      <c r="Q3676" t="s">
        <v>30</v>
      </c>
      <c r="R3676" t="s">
        <v>49</v>
      </c>
      <c r="S3676">
        <v>25000</v>
      </c>
      <c r="T3676" t="s">
        <v>43</v>
      </c>
      <c r="U3676">
        <v>7</v>
      </c>
      <c r="V3676" t="s">
        <v>61</v>
      </c>
      <c r="W3676" t="str">
        <f>TEXT(EHR[[#This Row],[Admission_Date]], "MMM")</f>
        <v>Feb</v>
      </c>
      <c r="X3676">
        <f>MONTH(EHR[[#This Row],[Admission_Date]])</f>
        <v>2</v>
      </c>
    </row>
    <row r="3677" spans="1:24" x14ac:dyDescent="0.25">
      <c r="A3677" t="s">
        <v>3738</v>
      </c>
      <c r="B3677" t="s">
        <v>23</v>
      </c>
      <c r="C3677">
        <v>79</v>
      </c>
      <c r="D3677" t="s">
        <v>36</v>
      </c>
      <c r="E3677" t="s">
        <v>37</v>
      </c>
      <c r="F3677">
        <v>150</v>
      </c>
      <c r="G3677">
        <v>102</v>
      </c>
      <c r="H3677">
        <v>45.3</v>
      </c>
      <c r="I3677" t="s">
        <v>26</v>
      </c>
      <c r="J3677" s="1">
        <v>45784</v>
      </c>
      <c r="K3677" s="1">
        <v>45788</v>
      </c>
      <c r="L3677" t="s">
        <v>27</v>
      </c>
      <c r="M3677" t="s">
        <v>28</v>
      </c>
      <c r="N3677" t="s">
        <v>29</v>
      </c>
      <c r="O3677">
        <v>89</v>
      </c>
      <c r="P3677">
        <v>37.799999999999997</v>
      </c>
      <c r="Q3677" t="s">
        <v>30</v>
      </c>
      <c r="R3677" t="s">
        <v>42</v>
      </c>
      <c r="S3677">
        <v>75000</v>
      </c>
      <c r="T3677" t="s">
        <v>32</v>
      </c>
      <c r="U3677">
        <v>4</v>
      </c>
      <c r="V3677" t="s">
        <v>50</v>
      </c>
      <c r="W3677" t="str">
        <f>TEXT(EHR[[#This Row],[Admission_Date]], "MMM")</f>
        <v>May</v>
      </c>
      <c r="X3677">
        <f>MONTH(EHR[[#This Row],[Admission_Date]])</f>
        <v>5</v>
      </c>
    </row>
    <row r="3678" spans="1:24" x14ac:dyDescent="0.25">
      <c r="A3678" t="s">
        <v>3739</v>
      </c>
      <c r="B3678" t="s">
        <v>35</v>
      </c>
      <c r="C3678">
        <v>52</v>
      </c>
      <c r="D3678" t="s">
        <v>56</v>
      </c>
      <c r="E3678" t="s">
        <v>37</v>
      </c>
      <c r="F3678">
        <v>160</v>
      </c>
      <c r="G3678">
        <v>83</v>
      </c>
      <c r="H3678">
        <v>32.4</v>
      </c>
      <c r="I3678" t="s">
        <v>26</v>
      </c>
      <c r="J3678" s="1">
        <v>46005</v>
      </c>
      <c r="K3678" s="1">
        <v>46006</v>
      </c>
      <c r="L3678" t="s">
        <v>39</v>
      </c>
      <c r="M3678" t="s">
        <v>60</v>
      </c>
      <c r="N3678" t="s">
        <v>48</v>
      </c>
      <c r="O3678">
        <v>71</v>
      </c>
      <c r="P3678">
        <v>38.799999999999997</v>
      </c>
      <c r="Q3678" t="s">
        <v>57</v>
      </c>
      <c r="R3678" t="s">
        <v>49</v>
      </c>
      <c r="S3678">
        <v>25000</v>
      </c>
      <c r="T3678" t="s">
        <v>66</v>
      </c>
      <c r="U3678">
        <v>1</v>
      </c>
      <c r="V3678" t="s">
        <v>50</v>
      </c>
      <c r="W3678" t="str">
        <f>TEXT(EHR[[#This Row],[Admission_Date]], "MMM")</f>
        <v>Dec</v>
      </c>
      <c r="X3678">
        <f>MONTH(EHR[[#This Row],[Admission_Date]])</f>
        <v>12</v>
      </c>
    </row>
    <row r="3679" spans="1:24" x14ac:dyDescent="0.25">
      <c r="A3679" t="s">
        <v>3740</v>
      </c>
      <c r="B3679" t="s">
        <v>35</v>
      </c>
      <c r="C3679">
        <v>60</v>
      </c>
      <c r="D3679" t="s">
        <v>36</v>
      </c>
      <c r="E3679" t="s">
        <v>37</v>
      </c>
      <c r="F3679">
        <v>171</v>
      </c>
      <c r="G3679">
        <v>102</v>
      </c>
      <c r="H3679">
        <v>34.9</v>
      </c>
      <c r="I3679" t="s">
        <v>38</v>
      </c>
      <c r="J3679" s="1">
        <v>45947</v>
      </c>
      <c r="K3679" s="1">
        <v>45950</v>
      </c>
      <c r="L3679" t="s">
        <v>39</v>
      </c>
      <c r="M3679" t="s">
        <v>40</v>
      </c>
      <c r="N3679" t="s">
        <v>29</v>
      </c>
      <c r="O3679">
        <v>79</v>
      </c>
      <c r="P3679">
        <v>39</v>
      </c>
      <c r="Q3679" t="s">
        <v>41</v>
      </c>
      <c r="R3679" t="s">
        <v>31</v>
      </c>
      <c r="S3679">
        <v>75000</v>
      </c>
      <c r="T3679" t="s">
        <v>43</v>
      </c>
      <c r="U3679">
        <v>3</v>
      </c>
      <c r="V3679" t="s">
        <v>50</v>
      </c>
      <c r="W3679" t="str">
        <f>TEXT(EHR[[#This Row],[Admission_Date]], "MMM")</f>
        <v>Oct</v>
      </c>
      <c r="X3679">
        <f>MONTH(EHR[[#This Row],[Admission_Date]])</f>
        <v>10</v>
      </c>
    </row>
    <row r="3680" spans="1:24" x14ac:dyDescent="0.25">
      <c r="A3680" t="s">
        <v>3741</v>
      </c>
      <c r="B3680" t="s">
        <v>35</v>
      </c>
      <c r="C3680">
        <v>31</v>
      </c>
      <c r="D3680" t="s">
        <v>24</v>
      </c>
      <c r="E3680" t="s">
        <v>52</v>
      </c>
      <c r="F3680">
        <v>168</v>
      </c>
      <c r="G3680">
        <v>94</v>
      </c>
      <c r="H3680">
        <v>33.299999999999997</v>
      </c>
      <c r="I3680" t="s">
        <v>53</v>
      </c>
      <c r="J3680" s="1">
        <v>46137</v>
      </c>
      <c r="K3680" s="1">
        <v>46147</v>
      </c>
      <c r="L3680" t="s">
        <v>65</v>
      </c>
      <c r="M3680" t="s">
        <v>60</v>
      </c>
      <c r="N3680" t="s">
        <v>29</v>
      </c>
      <c r="O3680">
        <v>86</v>
      </c>
      <c r="P3680">
        <v>38</v>
      </c>
      <c r="Q3680" t="s">
        <v>41</v>
      </c>
      <c r="R3680" t="s">
        <v>31</v>
      </c>
      <c r="S3680">
        <v>25000</v>
      </c>
      <c r="T3680" t="s">
        <v>43</v>
      </c>
      <c r="U3680">
        <v>10</v>
      </c>
      <c r="V3680" t="s">
        <v>44</v>
      </c>
      <c r="W3680" t="str">
        <f>TEXT(EHR[[#This Row],[Admission_Date]], "MMM")</f>
        <v>Apr</v>
      </c>
      <c r="X3680">
        <f>MONTH(EHR[[#This Row],[Admission_Date]])</f>
        <v>4</v>
      </c>
    </row>
    <row r="3681" spans="1:24" x14ac:dyDescent="0.25">
      <c r="A3681" t="s">
        <v>3742</v>
      </c>
      <c r="B3681" t="s">
        <v>35</v>
      </c>
      <c r="C3681">
        <v>4</v>
      </c>
      <c r="D3681" t="s">
        <v>73</v>
      </c>
      <c r="E3681" t="s">
        <v>37</v>
      </c>
      <c r="F3681">
        <v>181</v>
      </c>
      <c r="G3681">
        <v>90</v>
      </c>
      <c r="H3681">
        <v>27.5</v>
      </c>
      <c r="I3681" t="s">
        <v>46</v>
      </c>
      <c r="J3681" s="1">
        <v>46046</v>
      </c>
      <c r="K3681" s="1">
        <v>46050</v>
      </c>
      <c r="L3681" t="s">
        <v>65</v>
      </c>
      <c r="M3681" t="s">
        <v>40</v>
      </c>
      <c r="N3681" t="s">
        <v>29</v>
      </c>
      <c r="O3681">
        <v>93</v>
      </c>
      <c r="P3681">
        <v>36.6</v>
      </c>
      <c r="Q3681" t="s">
        <v>30</v>
      </c>
      <c r="R3681" t="s">
        <v>31</v>
      </c>
      <c r="S3681">
        <v>75000</v>
      </c>
      <c r="T3681" t="s">
        <v>66</v>
      </c>
      <c r="U3681">
        <v>4</v>
      </c>
      <c r="V3681" t="s">
        <v>81</v>
      </c>
      <c r="W3681" t="str">
        <f>TEXT(EHR[[#This Row],[Admission_Date]], "MMM")</f>
        <v>Jan</v>
      </c>
      <c r="X3681">
        <f>MONTH(EHR[[#This Row],[Admission_Date]])</f>
        <v>1</v>
      </c>
    </row>
    <row r="3682" spans="1:24" x14ac:dyDescent="0.25">
      <c r="A3682" t="s">
        <v>3743</v>
      </c>
      <c r="B3682" t="s">
        <v>35</v>
      </c>
      <c r="C3682">
        <v>85</v>
      </c>
      <c r="D3682" t="s">
        <v>73</v>
      </c>
      <c r="E3682" t="s">
        <v>25</v>
      </c>
      <c r="F3682">
        <v>172</v>
      </c>
      <c r="G3682">
        <v>101</v>
      </c>
      <c r="H3682">
        <v>34.1</v>
      </c>
      <c r="I3682" t="s">
        <v>38</v>
      </c>
      <c r="J3682" s="1">
        <v>46093</v>
      </c>
      <c r="K3682" s="1">
        <v>46103</v>
      </c>
      <c r="L3682" t="s">
        <v>27</v>
      </c>
      <c r="M3682" t="s">
        <v>40</v>
      </c>
      <c r="N3682" t="s">
        <v>48</v>
      </c>
      <c r="O3682">
        <v>82</v>
      </c>
      <c r="P3682">
        <v>39</v>
      </c>
      <c r="Q3682" t="s">
        <v>30</v>
      </c>
      <c r="R3682" t="s">
        <v>49</v>
      </c>
      <c r="S3682">
        <v>50000</v>
      </c>
      <c r="T3682" t="s">
        <v>32</v>
      </c>
      <c r="U3682">
        <v>10</v>
      </c>
      <c r="V3682" t="s">
        <v>50</v>
      </c>
      <c r="W3682" t="str">
        <f>TEXT(EHR[[#This Row],[Admission_Date]], "MMM")</f>
        <v>Mar</v>
      </c>
      <c r="X3682">
        <f>MONTH(EHR[[#This Row],[Admission_Date]])</f>
        <v>3</v>
      </c>
    </row>
    <row r="3683" spans="1:24" x14ac:dyDescent="0.25">
      <c r="A3683" t="s">
        <v>3744</v>
      </c>
      <c r="B3683" t="s">
        <v>23</v>
      </c>
      <c r="C3683">
        <v>80</v>
      </c>
      <c r="D3683" t="s">
        <v>24</v>
      </c>
      <c r="E3683" t="s">
        <v>52</v>
      </c>
      <c r="F3683">
        <v>185</v>
      </c>
      <c r="G3683">
        <v>85</v>
      </c>
      <c r="H3683">
        <v>24.8</v>
      </c>
      <c r="I3683" t="s">
        <v>26</v>
      </c>
      <c r="J3683" s="1">
        <v>46164</v>
      </c>
      <c r="K3683" s="1">
        <v>46167</v>
      </c>
      <c r="L3683" t="s">
        <v>27</v>
      </c>
      <c r="M3683" t="s">
        <v>54</v>
      </c>
      <c r="N3683" t="s">
        <v>29</v>
      </c>
      <c r="O3683">
        <v>82</v>
      </c>
      <c r="P3683">
        <v>37.299999999999997</v>
      </c>
      <c r="Q3683" t="s">
        <v>41</v>
      </c>
      <c r="R3683" t="s">
        <v>42</v>
      </c>
      <c r="S3683">
        <v>50000</v>
      </c>
      <c r="T3683" t="s">
        <v>66</v>
      </c>
      <c r="U3683">
        <v>3</v>
      </c>
      <c r="V3683" t="s">
        <v>50</v>
      </c>
      <c r="W3683" t="str">
        <f>TEXT(EHR[[#This Row],[Admission_Date]], "MMM")</f>
        <v>May</v>
      </c>
      <c r="X3683">
        <f>MONTH(EHR[[#This Row],[Admission_Date]])</f>
        <v>5</v>
      </c>
    </row>
    <row r="3684" spans="1:24" x14ac:dyDescent="0.25">
      <c r="A3684" t="s">
        <v>3745</v>
      </c>
      <c r="B3684" t="s">
        <v>35</v>
      </c>
      <c r="C3684">
        <v>65</v>
      </c>
      <c r="D3684" t="s">
        <v>36</v>
      </c>
      <c r="E3684" t="s">
        <v>37</v>
      </c>
      <c r="F3684">
        <v>190</v>
      </c>
      <c r="G3684">
        <v>99</v>
      </c>
      <c r="H3684">
        <v>27.4</v>
      </c>
      <c r="I3684" t="s">
        <v>38</v>
      </c>
      <c r="J3684" s="1">
        <v>46017</v>
      </c>
      <c r="K3684" s="1">
        <v>46020</v>
      </c>
      <c r="L3684" t="s">
        <v>39</v>
      </c>
      <c r="M3684" t="s">
        <v>40</v>
      </c>
      <c r="N3684" t="s">
        <v>29</v>
      </c>
      <c r="O3684">
        <v>97</v>
      </c>
      <c r="P3684">
        <v>36.700000000000003</v>
      </c>
      <c r="Q3684" t="s">
        <v>30</v>
      </c>
      <c r="R3684" t="s">
        <v>31</v>
      </c>
      <c r="S3684">
        <v>50000</v>
      </c>
      <c r="T3684" t="s">
        <v>43</v>
      </c>
      <c r="U3684">
        <v>3</v>
      </c>
      <c r="V3684" t="s">
        <v>50</v>
      </c>
      <c r="W3684" t="str">
        <f>TEXT(EHR[[#This Row],[Admission_Date]], "MMM")</f>
        <v>Dec</v>
      </c>
      <c r="X3684">
        <f>MONTH(EHR[[#This Row],[Admission_Date]])</f>
        <v>12</v>
      </c>
    </row>
    <row r="3685" spans="1:24" x14ac:dyDescent="0.25">
      <c r="A3685" t="s">
        <v>3746</v>
      </c>
      <c r="B3685" t="s">
        <v>35</v>
      </c>
      <c r="C3685">
        <v>12</v>
      </c>
      <c r="D3685" t="s">
        <v>36</v>
      </c>
      <c r="E3685" t="s">
        <v>52</v>
      </c>
      <c r="F3685">
        <v>172</v>
      </c>
      <c r="G3685">
        <v>76</v>
      </c>
      <c r="H3685">
        <v>25.7</v>
      </c>
      <c r="I3685" t="s">
        <v>38</v>
      </c>
      <c r="J3685" s="1">
        <v>46157</v>
      </c>
      <c r="K3685" s="1">
        <v>46160</v>
      </c>
      <c r="L3685" t="s">
        <v>65</v>
      </c>
      <c r="M3685" t="s">
        <v>54</v>
      </c>
      <c r="N3685" t="s">
        <v>29</v>
      </c>
      <c r="O3685">
        <v>78</v>
      </c>
      <c r="P3685">
        <v>37.6</v>
      </c>
      <c r="Q3685" t="s">
        <v>30</v>
      </c>
      <c r="R3685" t="s">
        <v>31</v>
      </c>
      <c r="S3685">
        <v>25000</v>
      </c>
      <c r="T3685" t="s">
        <v>43</v>
      </c>
      <c r="U3685">
        <v>3</v>
      </c>
      <c r="V3685" t="s">
        <v>61</v>
      </c>
      <c r="W3685" t="str">
        <f>TEXT(EHR[[#This Row],[Admission_Date]], "MMM")</f>
        <v>May</v>
      </c>
      <c r="X3685">
        <f>MONTH(EHR[[#This Row],[Admission_Date]])</f>
        <v>5</v>
      </c>
    </row>
    <row r="3686" spans="1:24" x14ac:dyDescent="0.25">
      <c r="A3686" t="s">
        <v>3747</v>
      </c>
      <c r="B3686" t="s">
        <v>23</v>
      </c>
      <c r="C3686">
        <v>60</v>
      </c>
      <c r="D3686" t="s">
        <v>24</v>
      </c>
      <c r="E3686" t="s">
        <v>25</v>
      </c>
      <c r="F3686">
        <v>164</v>
      </c>
      <c r="G3686">
        <v>96</v>
      </c>
      <c r="H3686">
        <v>35.700000000000003</v>
      </c>
      <c r="I3686" t="s">
        <v>38</v>
      </c>
      <c r="J3686" s="1">
        <v>45995</v>
      </c>
      <c r="K3686" s="1">
        <v>46005</v>
      </c>
      <c r="L3686" t="s">
        <v>27</v>
      </c>
      <c r="M3686" t="s">
        <v>28</v>
      </c>
      <c r="N3686" t="s">
        <v>29</v>
      </c>
      <c r="O3686">
        <v>95</v>
      </c>
      <c r="P3686">
        <v>36.5</v>
      </c>
      <c r="Q3686" t="s">
        <v>57</v>
      </c>
      <c r="R3686" t="s">
        <v>42</v>
      </c>
      <c r="S3686">
        <v>75000</v>
      </c>
      <c r="T3686" t="s">
        <v>32</v>
      </c>
      <c r="U3686">
        <v>10</v>
      </c>
      <c r="V3686" t="s">
        <v>50</v>
      </c>
      <c r="W3686" t="str">
        <f>TEXT(EHR[[#This Row],[Admission_Date]], "MMM")</f>
        <v>Dec</v>
      </c>
      <c r="X3686">
        <f>MONTH(EHR[[#This Row],[Admission_Date]])</f>
        <v>12</v>
      </c>
    </row>
    <row r="3687" spans="1:24" x14ac:dyDescent="0.25">
      <c r="A3687" t="s">
        <v>3748</v>
      </c>
      <c r="B3687" t="s">
        <v>35</v>
      </c>
      <c r="C3687">
        <v>56</v>
      </c>
      <c r="D3687" t="s">
        <v>56</v>
      </c>
      <c r="E3687" t="s">
        <v>37</v>
      </c>
      <c r="F3687">
        <v>160</v>
      </c>
      <c r="G3687">
        <v>69</v>
      </c>
      <c r="H3687">
        <v>27</v>
      </c>
      <c r="I3687" t="s">
        <v>26</v>
      </c>
      <c r="J3687" s="1">
        <v>45661</v>
      </c>
      <c r="K3687" s="1">
        <v>45664</v>
      </c>
      <c r="L3687" t="s">
        <v>59</v>
      </c>
      <c r="M3687" t="s">
        <v>40</v>
      </c>
      <c r="N3687" t="s">
        <v>48</v>
      </c>
      <c r="O3687">
        <v>71</v>
      </c>
      <c r="P3687">
        <v>38.299999999999997</v>
      </c>
      <c r="Q3687" t="s">
        <v>57</v>
      </c>
      <c r="R3687" t="s">
        <v>42</v>
      </c>
      <c r="S3687">
        <v>50000</v>
      </c>
      <c r="T3687" t="s">
        <v>32</v>
      </c>
      <c r="U3687">
        <v>3</v>
      </c>
      <c r="V3687" t="s">
        <v>50</v>
      </c>
      <c r="W3687" t="str">
        <f>TEXT(EHR[[#This Row],[Admission_Date]], "MMM")</f>
        <v>Jan</v>
      </c>
      <c r="X3687">
        <f>MONTH(EHR[[#This Row],[Admission_Date]])</f>
        <v>1</v>
      </c>
    </row>
    <row r="3688" spans="1:24" x14ac:dyDescent="0.25">
      <c r="A3688" t="s">
        <v>3749</v>
      </c>
      <c r="B3688" t="s">
        <v>23</v>
      </c>
      <c r="C3688">
        <v>86</v>
      </c>
      <c r="D3688" t="s">
        <v>24</v>
      </c>
      <c r="E3688" t="s">
        <v>52</v>
      </c>
      <c r="F3688">
        <v>188</v>
      </c>
      <c r="G3688">
        <v>65</v>
      </c>
      <c r="H3688">
        <v>18.399999999999999</v>
      </c>
      <c r="I3688" t="s">
        <v>93</v>
      </c>
      <c r="J3688" s="1">
        <v>46000</v>
      </c>
      <c r="K3688" s="1">
        <v>46001</v>
      </c>
      <c r="L3688" t="s">
        <v>27</v>
      </c>
      <c r="M3688" t="s">
        <v>54</v>
      </c>
      <c r="N3688" t="s">
        <v>48</v>
      </c>
      <c r="O3688">
        <v>86</v>
      </c>
      <c r="P3688">
        <v>36.200000000000003</v>
      </c>
      <c r="Q3688" t="s">
        <v>57</v>
      </c>
      <c r="R3688" t="s">
        <v>49</v>
      </c>
      <c r="S3688">
        <v>25000</v>
      </c>
      <c r="T3688" t="s">
        <v>66</v>
      </c>
      <c r="U3688">
        <v>1</v>
      </c>
      <c r="V3688" t="s">
        <v>50</v>
      </c>
      <c r="W3688" t="str">
        <f>TEXT(EHR[[#This Row],[Admission_Date]], "MMM")</f>
        <v>Dec</v>
      </c>
      <c r="X3688">
        <f>MONTH(EHR[[#This Row],[Admission_Date]])</f>
        <v>12</v>
      </c>
    </row>
    <row r="3689" spans="1:24" x14ac:dyDescent="0.25">
      <c r="A3689" t="s">
        <v>3750</v>
      </c>
      <c r="B3689" t="s">
        <v>35</v>
      </c>
      <c r="C3689">
        <v>49</v>
      </c>
      <c r="D3689" t="s">
        <v>36</v>
      </c>
      <c r="E3689" t="s">
        <v>52</v>
      </c>
      <c r="F3689">
        <v>180</v>
      </c>
      <c r="G3689">
        <v>61</v>
      </c>
      <c r="H3689">
        <v>18.8</v>
      </c>
      <c r="I3689" t="s">
        <v>53</v>
      </c>
      <c r="J3689" s="1">
        <v>45943</v>
      </c>
      <c r="K3689" s="1">
        <v>45950</v>
      </c>
      <c r="L3689" t="s">
        <v>65</v>
      </c>
      <c r="M3689" t="s">
        <v>54</v>
      </c>
      <c r="N3689" t="s">
        <v>29</v>
      </c>
      <c r="O3689">
        <v>108</v>
      </c>
      <c r="P3689">
        <v>38.4</v>
      </c>
      <c r="Q3689" t="s">
        <v>30</v>
      </c>
      <c r="R3689" t="s">
        <v>49</v>
      </c>
      <c r="S3689">
        <v>75000</v>
      </c>
      <c r="T3689" t="s">
        <v>32</v>
      </c>
      <c r="U3689">
        <v>7</v>
      </c>
      <c r="V3689" t="s">
        <v>33</v>
      </c>
      <c r="W3689" t="str">
        <f>TEXT(EHR[[#This Row],[Admission_Date]], "MMM")</f>
        <v>Oct</v>
      </c>
      <c r="X3689">
        <f>MONTH(EHR[[#This Row],[Admission_Date]])</f>
        <v>10</v>
      </c>
    </row>
    <row r="3690" spans="1:24" x14ac:dyDescent="0.25">
      <c r="A3690" t="s">
        <v>3751</v>
      </c>
      <c r="B3690" t="s">
        <v>35</v>
      </c>
      <c r="C3690">
        <v>58</v>
      </c>
      <c r="D3690" t="s">
        <v>56</v>
      </c>
      <c r="E3690" t="s">
        <v>25</v>
      </c>
      <c r="F3690">
        <v>151</v>
      </c>
      <c r="G3690">
        <v>97</v>
      </c>
      <c r="H3690">
        <v>42.5</v>
      </c>
      <c r="I3690" t="s">
        <v>53</v>
      </c>
      <c r="J3690" s="1">
        <v>45776</v>
      </c>
      <c r="K3690" s="1">
        <v>45785</v>
      </c>
      <c r="L3690" t="s">
        <v>65</v>
      </c>
      <c r="M3690" t="s">
        <v>40</v>
      </c>
      <c r="N3690" t="s">
        <v>29</v>
      </c>
      <c r="O3690">
        <v>63</v>
      </c>
      <c r="P3690">
        <v>36.200000000000003</v>
      </c>
      <c r="Q3690" t="s">
        <v>30</v>
      </c>
      <c r="R3690" t="s">
        <v>42</v>
      </c>
      <c r="S3690">
        <v>50000</v>
      </c>
      <c r="T3690" t="s">
        <v>66</v>
      </c>
      <c r="U3690">
        <v>9</v>
      </c>
      <c r="V3690" t="s">
        <v>50</v>
      </c>
      <c r="W3690" t="str">
        <f>TEXT(EHR[[#This Row],[Admission_Date]], "MMM")</f>
        <v>Apr</v>
      </c>
      <c r="X3690">
        <f>MONTH(EHR[[#This Row],[Admission_Date]])</f>
        <v>4</v>
      </c>
    </row>
    <row r="3691" spans="1:24" x14ac:dyDescent="0.25">
      <c r="A3691" t="s">
        <v>3752</v>
      </c>
      <c r="B3691" t="s">
        <v>23</v>
      </c>
      <c r="C3691">
        <v>59</v>
      </c>
      <c r="D3691" t="s">
        <v>36</v>
      </c>
      <c r="E3691" t="s">
        <v>25</v>
      </c>
      <c r="F3691">
        <v>184</v>
      </c>
      <c r="G3691">
        <v>63</v>
      </c>
      <c r="H3691">
        <v>18.600000000000001</v>
      </c>
      <c r="I3691" t="s">
        <v>26</v>
      </c>
      <c r="J3691" s="1">
        <v>45870</v>
      </c>
      <c r="K3691" s="1">
        <v>45874</v>
      </c>
      <c r="L3691" t="s">
        <v>27</v>
      </c>
      <c r="M3691" t="s">
        <v>71</v>
      </c>
      <c r="N3691" t="s">
        <v>29</v>
      </c>
      <c r="O3691">
        <v>93</v>
      </c>
      <c r="P3691">
        <v>38.1</v>
      </c>
      <c r="Q3691" t="s">
        <v>30</v>
      </c>
      <c r="R3691" t="s">
        <v>31</v>
      </c>
      <c r="S3691">
        <v>75000</v>
      </c>
      <c r="T3691" t="s">
        <v>32</v>
      </c>
      <c r="U3691">
        <v>4</v>
      </c>
      <c r="V3691" t="s">
        <v>50</v>
      </c>
      <c r="W3691" t="str">
        <f>TEXT(EHR[[#This Row],[Admission_Date]], "MMM")</f>
        <v>Aug</v>
      </c>
      <c r="X3691">
        <f>MONTH(EHR[[#This Row],[Admission_Date]])</f>
        <v>8</v>
      </c>
    </row>
    <row r="3692" spans="1:24" x14ac:dyDescent="0.25">
      <c r="A3692" t="s">
        <v>3753</v>
      </c>
      <c r="B3692" t="s">
        <v>23</v>
      </c>
      <c r="C3692">
        <v>13</v>
      </c>
      <c r="D3692" t="s">
        <v>73</v>
      </c>
      <c r="E3692" t="s">
        <v>37</v>
      </c>
      <c r="F3692">
        <v>157</v>
      </c>
      <c r="G3692">
        <v>68</v>
      </c>
      <c r="H3692">
        <v>27.6</v>
      </c>
      <c r="I3692" t="s">
        <v>38</v>
      </c>
      <c r="J3692" s="1">
        <v>46197</v>
      </c>
      <c r="K3692" s="1">
        <v>46201</v>
      </c>
      <c r="L3692" t="s">
        <v>47</v>
      </c>
      <c r="M3692" t="s">
        <v>54</v>
      </c>
      <c r="N3692" t="s">
        <v>48</v>
      </c>
      <c r="O3692">
        <v>64</v>
      </c>
      <c r="P3692">
        <v>38.1</v>
      </c>
      <c r="Q3692" t="s">
        <v>30</v>
      </c>
      <c r="R3692" t="s">
        <v>49</v>
      </c>
      <c r="S3692">
        <v>25000</v>
      </c>
      <c r="T3692" t="s">
        <v>66</v>
      </c>
      <c r="U3692">
        <v>4</v>
      </c>
      <c r="V3692" t="s">
        <v>61</v>
      </c>
      <c r="W3692" t="str">
        <f>TEXT(EHR[[#This Row],[Admission_Date]], "MMM")</f>
        <v>Jun</v>
      </c>
      <c r="X3692">
        <f>MONTH(EHR[[#This Row],[Admission_Date]])</f>
        <v>6</v>
      </c>
    </row>
    <row r="3693" spans="1:24" x14ac:dyDescent="0.25">
      <c r="A3693" t="s">
        <v>3754</v>
      </c>
      <c r="B3693" t="s">
        <v>23</v>
      </c>
      <c r="C3693">
        <v>22</v>
      </c>
      <c r="D3693" t="s">
        <v>73</v>
      </c>
      <c r="E3693" t="s">
        <v>52</v>
      </c>
      <c r="F3693">
        <v>152</v>
      </c>
      <c r="G3693">
        <v>64</v>
      </c>
      <c r="H3693">
        <v>27.7</v>
      </c>
      <c r="I3693" t="s">
        <v>26</v>
      </c>
      <c r="J3693" s="1">
        <v>45780</v>
      </c>
      <c r="K3693" s="1">
        <v>45790</v>
      </c>
      <c r="L3693" t="s">
        <v>65</v>
      </c>
      <c r="M3693" t="s">
        <v>54</v>
      </c>
      <c r="N3693" t="s">
        <v>29</v>
      </c>
      <c r="O3693">
        <v>68</v>
      </c>
      <c r="P3693">
        <v>37.4</v>
      </c>
      <c r="Q3693" t="s">
        <v>57</v>
      </c>
      <c r="R3693" t="s">
        <v>42</v>
      </c>
      <c r="S3693">
        <v>50000</v>
      </c>
      <c r="T3693" t="s">
        <v>66</v>
      </c>
      <c r="U3693">
        <v>10</v>
      </c>
      <c r="V3693" t="s">
        <v>44</v>
      </c>
      <c r="W3693" t="str">
        <f>TEXT(EHR[[#This Row],[Admission_Date]], "MMM")</f>
        <v>May</v>
      </c>
      <c r="X3693">
        <f>MONTH(EHR[[#This Row],[Admission_Date]])</f>
        <v>5</v>
      </c>
    </row>
    <row r="3694" spans="1:24" x14ac:dyDescent="0.25">
      <c r="A3694" t="s">
        <v>3755</v>
      </c>
      <c r="B3694" t="s">
        <v>35</v>
      </c>
      <c r="C3694">
        <v>22</v>
      </c>
      <c r="D3694" t="s">
        <v>36</v>
      </c>
      <c r="E3694" t="s">
        <v>25</v>
      </c>
      <c r="F3694">
        <v>157</v>
      </c>
      <c r="G3694">
        <v>100</v>
      </c>
      <c r="H3694">
        <v>40.6</v>
      </c>
      <c r="I3694" t="s">
        <v>26</v>
      </c>
      <c r="J3694" s="1">
        <v>46051</v>
      </c>
      <c r="K3694" s="1">
        <v>46056</v>
      </c>
      <c r="L3694" t="s">
        <v>39</v>
      </c>
      <c r="M3694" t="s">
        <v>40</v>
      </c>
      <c r="N3694" t="s">
        <v>48</v>
      </c>
      <c r="O3694">
        <v>102</v>
      </c>
      <c r="P3694">
        <v>37.799999999999997</v>
      </c>
      <c r="Q3694" t="s">
        <v>30</v>
      </c>
      <c r="R3694" t="s">
        <v>42</v>
      </c>
      <c r="S3694">
        <v>25000</v>
      </c>
      <c r="T3694" t="s">
        <v>66</v>
      </c>
      <c r="U3694">
        <v>5</v>
      </c>
      <c r="V3694" t="s">
        <v>44</v>
      </c>
      <c r="W3694" t="str">
        <f>TEXT(EHR[[#This Row],[Admission_Date]], "MMM")</f>
        <v>Jan</v>
      </c>
      <c r="X3694">
        <f>MONTH(EHR[[#This Row],[Admission_Date]])</f>
        <v>1</v>
      </c>
    </row>
    <row r="3695" spans="1:24" x14ac:dyDescent="0.25">
      <c r="A3695" t="s">
        <v>3756</v>
      </c>
      <c r="B3695" t="s">
        <v>23</v>
      </c>
      <c r="C3695">
        <v>85</v>
      </c>
      <c r="D3695" t="s">
        <v>36</v>
      </c>
      <c r="E3695" t="s">
        <v>52</v>
      </c>
      <c r="F3695">
        <v>172</v>
      </c>
      <c r="G3695">
        <v>46</v>
      </c>
      <c r="H3695">
        <v>15.5</v>
      </c>
      <c r="I3695" t="s">
        <v>53</v>
      </c>
      <c r="J3695" s="1">
        <v>45883</v>
      </c>
      <c r="K3695" s="1"/>
      <c r="L3695" t="s">
        <v>59</v>
      </c>
      <c r="M3695" t="s">
        <v>71</v>
      </c>
      <c r="N3695" t="s">
        <v>29</v>
      </c>
      <c r="O3695">
        <v>78</v>
      </c>
      <c r="P3695">
        <v>38.1</v>
      </c>
      <c r="Q3695" t="s">
        <v>57</v>
      </c>
      <c r="R3695" t="s">
        <v>42</v>
      </c>
      <c r="S3695">
        <v>50000</v>
      </c>
      <c r="T3695" t="s">
        <v>66</v>
      </c>
      <c r="V3695" t="s">
        <v>50</v>
      </c>
      <c r="W3695" t="str">
        <f>TEXT(EHR[[#This Row],[Admission_Date]], "MMM")</f>
        <v>Aug</v>
      </c>
      <c r="X3695">
        <f>MONTH(EHR[[#This Row],[Admission_Date]])</f>
        <v>8</v>
      </c>
    </row>
    <row r="3696" spans="1:24" x14ac:dyDescent="0.25">
      <c r="A3696" t="s">
        <v>3757</v>
      </c>
      <c r="B3696" t="s">
        <v>23</v>
      </c>
      <c r="C3696">
        <v>13</v>
      </c>
      <c r="D3696" t="s">
        <v>56</v>
      </c>
      <c r="E3696" t="s">
        <v>52</v>
      </c>
      <c r="F3696">
        <v>161</v>
      </c>
      <c r="G3696">
        <v>74</v>
      </c>
      <c r="H3696">
        <v>28.5</v>
      </c>
      <c r="I3696" t="s">
        <v>53</v>
      </c>
      <c r="J3696" s="1">
        <v>45828</v>
      </c>
      <c r="K3696" s="1">
        <v>45837</v>
      </c>
      <c r="L3696" t="s">
        <v>65</v>
      </c>
      <c r="M3696" t="s">
        <v>60</v>
      </c>
      <c r="N3696" t="s">
        <v>48</v>
      </c>
      <c r="O3696">
        <v>80</v>
      </c>
      <c r="P3696">
        <v>36.6</v>
      </c>
      <c r="Q3696" t="s">
        <v>30</v>
      </c>
      <c r="R3696" t="s">
        <v>31</v>
      </c>
      <c r="S3696">
        <v>25000</v>
      </c>
      <c r="T3696" t="s">
        <v>66</v>
      </c>
      <c r="U3696">
        <v>9</v>
      </c>
      <c r="V3696" t="s">
        <v>61</v>
      </c>
      <c r="W3696" t="str">
        <f>TEXT(EHR[[#This Row],[Admission_Date]], "MMM")</f>
        <v>Jun</v>
      </c>
      <c r="X3696">
        <f>MONTH(EHR[[#This Row],[Admission_Date]])</f>
        <v>6</v>
      </c>
    </row>
    <row r="3697" spans="1:24" x14ac:dyDescent="0.25">
      <c r="A3697" t="s">
        <v>3758</v>
      </c>
      <c r="B3697" t="s">
        <v>23</v>
      </c>
      <c r="C3697">
        <v>32</v>
      </c>
      <c r="D3697" t="s">
        <v>36</v>
      </c>
      <c r="E3697" t="s">
        <v>25</v>
      </c>
      <c r="F3697">
        <v>179</v>
      </c>
      <c r="G3697">
        <v>98</v>
      </c>
      <c r="H3697">
        <v>30.6</v>
      </c>
      <c r="I3697" t="s">
        <v>26</v>
      </c>
      <c r="J3697" s="1">
        <v>45731</v>
      </c>
      <c r="K3697" s="1">
        <v>45734</v>
      </c>
      <c r="L3697" t="s">
        <v>27</v>
      </c>
      <c r="M3697" t="s">
        <v>28</v>
      </c>
      <c r="N3697" t="s">
        <v>48</v>
      </c>
      <c r="O3697">
        <v>63</v>
      </c>
      <c r="P3697">
        <v>37.1</v>
      </c>
      <c r="Q3697" t="s">
        <v>30</v>
      </c>
      <c r="R3697" t="s">
        <v>49</v>
      </c>
      <c r="S3697">
        <v>75000</v>
      </c>
      <c r="T3697" t="s">
        <v>32</v>
      </c>
      <c r="U3697">
        <v>3</v>
      </c>
      <c r="V3697" t="s">
        <v>44</v>
      </c>
      <c r="W3697" t="str">
        <f>TEXT(EHR[[#This Row],[Admission_Date]], "MMM")</f>
        <v>Mar</v>
      </c>
      <c r="X3697">
        <f>MONTH(EHR[[#This Row],[Admission_Date]])</f>
        <v>3</v>
      </c>
    </row>
    <row r="3698" spans="1:24" x14ac:dyDescent="0.25">
      <c r="A3698" t="s">
        <v>3759</v>
      </c>
      <c r="B3698" t="s">
        <v>23</v>
      </c>
      <c r="C3698">
        <v>30</v>
      </c>
      <c r="D3698" t="s">
        <v>73</v>
      </c>
      <c r="E3698" t="s">
        <v>37</v>
      </c>
      <c r="F3698">
        <v>145</v>
      </c>
      <c r="G3698">
        <v>75</v>
      </c>
      <c r="H3698">
        <v>35.700000000000003</v>
      </c>
      <c r="I3698" t="s">
        <v>38</v>
      </c>
      <c r="J3698" s="1">
        <v>46104</v>
      </c>
      <c r="K3698" s="1">
        <v>46111</v>
      </c>
      <c r="L3698" t="s">
        <v>65</v>
      </c>
      <c r="M3698" t="s">
        <v>60</v>
      </c>
      <c r="N3698" t="s">
        <v>48</v>
      </c>
      <c r="O3698">
        <v>105</v>
      </c>
      <c r="P3698">
        <v>38.200000000000003</v>
      </c>
      <c r="Q3698" t="s">
        <v>30</v>
      </c>
      <c r="R3698" t="s">
        <v>31</v>
      </c>
      <c r="S3698">
        <v>50000</v>
      </c>
      <c r="T3698" t="s">
        <v>66</v>
      </c>
      <c r="U3698">
        <v>7</v>
      </c>
      <c r="V3698" t="s">
        <v>44</v>
      </c>
      <c r="W3698" t="str">
        <f>TEXT(EHR[[#This Row],[Admission_Date]], "MMM")</f>
        <v>Mar</v>
      </c>
      <c r="X3698">
        <f>MONTH(EHR[[#This Row],[Admission_Date]])</f>
        <v>3</v>
      </c>
    </row>
    <row r="3699" spans="1:24" x14ac:dyDescent="0.25">
      <c r="A3699" t="s">
        <v>3760</v>
      </c>
      <c r="B3699" t="s">
        <v>35</v>
      </c>
      <c r="C3699">
        <v>65</v>
      </c>
      <c r="D3699" t="s">
        <v>56</v>
      </c>
      <c r="E3699" t="s">
        <v>37</v>
      </c>
      <c r="F3699">
        <v>179</v>
      </c>
      <c r="G3699">
        <v>61</v>
      </c>
      <c r="H3699">
        <v>19</v>
      </c>
      <c r="I3699" t="s">
        <v>26</v>
      </c>
      <c r="J3699" s="1">
        <v>45938</v>
      </c>
      <c r="K3699" s="1">
        <v>45946</v>
      </c>
      <c r="L3699" t="s">
        <v>47</v>
      </c>
      <c r="M3699" t="s">
        <v>54</v>
      </c>
      <c r="N3699" t="s">
        <v>48</v>
      </c>
      <c r="O3699">
        <v>68</v>
      </c>
      <c r="P3699">
        <v>37</v>
      </c>
      <c r="Q3699" t="s">
        <v>41</v>
      </c>
      <c r="R3699" t="s">
        <v>49</v>
      </c>
      <c r="S3699">
        <v>50000</v>
      </c>
      <c r="T3699" t="s">
        <v>43</v>
      </c>
      <c r="U3699">
        <v>8</v>
      </c>
      <c r="V3699" t="s">
        <v>50</v>
      </c>
      <c r="W3699" t="str">
        <f>TEXT(EHR[[#This Row],[Admission_Date]], "MMM")</f>
        <v>Oct</v>
      </c>
      <c r="X3699">
        <f>MONTH(EHR[[#This Row],[Admission_Date]])</f>
        <v>10</v>
      </c>
    </row>
    <row r="3700" spans="1:24" x14ac:dyDescent="0.25">
      <c r="A3700" t="s">
        <v>3761</v>
      </c>
      <c r="B3700" t="s">
        <v>35</v>
      </c>
      <c r="C3700">
        <v>8</v>
      </c>
      <c r="D3700" t="s">
        <v>73</v>
      </c>
      <c r="E3700" t="s">
        <v>52</v>
      </c>
      <c r="F3700">
        <v>174</v>
      </c>
      <c r="G3700">
        <v>87</v>
      </c>
      <c r="H3700">
        <v>28.7</v>
      </c>
      <c r="I3700" t="s">
        <v>26</v>
      </c>
      <c r="J3700" s="1">
        <v>46174</v>
      </c>
      <c r="K3700" s="1">
        <v>46175</v>
      </c>
      <c r="L3700" t="s">
        <v>27</v>
      </c>
      <c r="M3700" t="s">
        <v>40</v>
      </c>
      <c r="N3700" t="s">
        <v>48</v>
      </c>
      <c r="O3700">
        <v>86</v>
      </c>
      <c r="P3700">
        <v>36.700000000000003</v>
      </c>
      <c r="Q3700" t="s">
        <v>30</v>
      </c>
      <c r="R3700" t="s">
        <v>31</v>
      </c>
      <c r="S3700">
        <v>50000</v>
      </c>
      <c r="T3700" t="s">
        <v>43</v>
      </c>
      <c r="U3700">
        <v>1</v>
      </c>
      <c r="V3700" t="s">
        <v>81</v>
      </c>
      <c r="W3700" t="str">
        <f>TEXT(EHR[[#This Row],[Admission_Date]], "MMM")</f>
        <v>Jun</v>
      </c>
      <c r="X3700">
        <f>MONTH(EHR[[#This Row],[Admission_Date]])</f>
        <v>6</v>
      </c>
    </row>
    <row r="3701" spans="1:24" x14ac:dyDescent="0.25">
      <c r="A3701" t="s">
        <v>3762</v>
      </c>
      <c r="B3701" t="s">
        <v>35</v>
      </c>
      <c r="C3701">
        <v>2</v>
      </c>
      <c r="D3701" t="s">
        <v>73</v>
      </c>
      <c r="E3701" t="s">
        <v>52</v>
      </c>
      <c r="F3701">
        <v>171</v>
      </c>
      <c r="G3701">
        <v>96</v>
      </c>
      <c r="H3701">
        <v>32.799999999999997</v>
      </c>
      <c r="I3701" t="s">
        <v>93</v>
      </c>
      <c r="J3701" s="1">
        <v>45760</v>
      </c>
      <c r="K3701" s="1">
        <v>45765</v>
      </c>
      <c r="L3701" t="s">
        <v>65</v>
      </c>
      <c r="M3701" t="s">
        <v>60</v>
      </c>
      <c r="N3701" t="s">
        <v>48</v>
      </c>
      <c r="O3701">
        <v>65</v>
      </c>
      <c r="P3701">
        <v>37</v>
      </c>
      <c r="Q3701" t="s">
        <v>57</v>
      </c>
      <c r="R3701" t="s">
        <v>49</v>
      </c>
      <c r="S3701">
        <v>50000</v>
      </c>
      <c r="T3701" t="s">
        <v>32</v>
      </c>
      <c r="U3701">
        <v>5</v>
      </c>
      <c r="V3701" t="s">
        <v>81</v>
      </c>
      <c r="W3701" t="str">
        <f>TEXT(EHR[[#This Row],[Admission_Date]], "MMM")</f>
        <v>Apr</v>
      </c>
      <c r="X3701">
        <f>MONTH(EHR[[#This Row],[Admission_Date]])</f>
        <v>4</v>
      </c>
    </row>
    <row r="3702" spans="1:24" x14ac:dyDescent="0.25">
      <c r="A3702" t="s">
        <v>3763</v>
      </c>
      <c r="B3702" t="s">
        <v>23</v>
      </c>
      <c r="C3702">
        <v>82</v>
      </c>
      <c r="D3702" t="s">
        <v>73</v>
      </c>
      <c r="E3702" t="s">
        <v>25</v>
      </c>
      <c r="F3702">
        <v>171</v>
      </c>
      <c r="G3702">
        <v>65</v>
      </c>
      <c r="H3702">
        <v>22.2</v>
      </c>
      <c r="I3702" t="s">
        <v>26</v>
      </c>
      <c r="J3702" s="1">
        <v>46189</v>
      </c>
      <c r="K3702" s="1">
        <v>46194</v>
      </c>
      <c r="L3702" t="s">
        <v>27</v>
      </c>
      <c r="M3702" t="s">
        <v>60</v>
      </c>
      <c r="N3702" t="s">
        <v>29</v>
      </c>
      <c r="O3702">
        <v>68</v>
      </c>
      <c r="P3702">
        <v>37.1</v>
      </c>
      <c r="Q3702" t="s">
        <v>57</v>
      </c>
      <c r="R3702" t="s">
        <v>49</v>
      </c>
      <c r="S3702">
        <v>25000</v>
      </c>
      <c r="T3702" t="s">
        <v>32</v>
      </c>
      <c r="U3702">
        <v>5</v>
      </c>
      <c r="V3702" t="s">
        <v>50</v>
      </c>
      <c r="W3702" t="str">
        <f>TEXT(EHR[[#This Row],[Admission_Date]], "MMM")</f>
        <v>Jun</v>
      </c>
      <c r="X3702">
        <f>MONTH(EHR[[#This Row],[Admission_Date]])</f>
        <v>6</v>
      </c>
    </row>
    <row r="3703" spans="1:24" x14ac:dyDescent="0.25">
      <c r="A3703" t="s">
        <v>3764</v>
      </c>
      <c r="B3703" t="s">
        <v>23</v>
      </c>
      <c r="C3703">
        <v>68</v>
      </c>
      <c r="D3703" t="s">
        <v>73</v>
      </c>
      <c r="E3703" t="s">
        <v>25</v>
      </c>
      <c r="F3703">
        <v>182</v>
      </c>
      <c r="G3703">
        <v>0</v>
      </c>
      <c r="I3703" t="s">
        <v>93</v>
      </c>
      <c r="J3703" s="1">
        <v>45864</v>
      </c>
      <c r="K3703" s="1">
        <v>45869</v>
      </c>
      <c r="L3703" t="s">
        <v>59</v>
      </c>
      <c r="M3703" t="s">
        <v>54</v>
      </c>
      <c r="N3703" t="s">
        <v>48</v>
      </c>
      <c r="O3703">
        <v>63</v>
      </c>
      <c r="P3703">
        <v>36.9</v>
      </c>
      <c r="Q3703" t="s">
        <v>30</v>
      </c>
      <c r="R3703" t="s">
        <v>49</v>
      </c>
      <c r="S3703">
        <v>75000</v>
      </c>
      <c r="T3703" t="s">
        <v>66</v>
      </c>
      <c r="U3703">
        <v>5</v>
      </c>
      <c r="V3703" t="s">
        <v>50</v>
      </c>
      <c r="W3703" t="str">
        <f>TEXT(EHR[[#This Row],[Admission_Date]], "MMM")</f>
        <v>Jul</v>
      </c>
      <c r="X3703">
        <f>MONTH(EHR[[#This Row],[Admission_Date]])</f>
        <v>7</v>
      </c>
    </row>
    <row r="3704" spans="1:24" x14ac:dyDescent="0.25">
      <c r="A3704" t="s">
        <v>3765</v>
      </c>
      <c r="B3704" t="s">
        <v>23</v>
      </c>
      <c r="C3704">
        <v>4</v>
      </c>
      <c r="D3704" t="s">
        <v>36</v>
      </c>
      <c r="E3704" t="s">
        <v>25</v>
      </c>
      <c r="F3704">
        <v>150</v>
      </c>
      <c r="G3704">
        <v>47</v>
      </c>
      <c r="H3704">
        <v>20.9</v>
      </c>
      <c r="I3704" t="s">
        <v>38</v>
      </c>
      <c r="J3704" s="1">
        <v>45809</v>
      </c>
      <c r="K3704" s="1">
        <v>45814</v>
      </c>
      <c r="L3704" t="s">
        <v>27</v>
      </c>
      <c r="M3704" t="s">
        <v>54</v>
      </c>
      <c r="N3704" t="s">
        <v>48</v>
      </c>
      <c r="O3704">
        <v>105</v>
      </c>
      <c r="P3704">
        <v>37</v>
      </c>
      <c r="Q3704" t="s">
        <v>57</v>
      </c>
      <c r="R3704" t="s">
        <v>49</v>
      </c>
      <c r="S3704">
        <v>50000</v>
      </c>
      <c r="T3704" t="s">
        <v>66</v>
      </c>
      <c r="U3704">
        <v>5</v>
      </c>
      <c r="V3704" t="s">
        <v>81</v>
      </c>
      <c r="W3704" t="str">
        <f>TEXT(EHR[[#This Row],[Admission_Date]], "MMM")</f>
        <v>Jun</v>
      </c>
      <c r="X3704">
        <f>MONTH(EHR[[#This Row],[Admission_Date]])</f>
        <v>6</v>
      </c>
    </row>
    <row r="3705" spans="1:24" x14ac:dyDescent="0.25">
      <c r="A3705" t="s">
        <v>3766</v>
      </c>
      <c r="B3705" t="s">
        <v>23</v>
      </c>
      <c r="C3705">
        <v>8</v>
      </c>
      <c r="D3705" t="s">
        <v>73</v>
      </c>
      <c r="E3705" t="s">
        <v>52</v>
      </c>
      <c r="F3705">
        <v>173</v>
      </c>
      <c r="G3705">
        <v>84</v>
      </c>
      <c r="H3705">
        <v>28.1</v>
      </c>
      <c r="I3705" t="s">
        <v>93</v>
      </c>
      <c r="J3705" s="1">
        <v>45767</v>
      </c>
      <c r="K3705" s="1">
        <v>45769</v>
      </c>
      <c r="L3705" t="s">
        <v>39</v>
      </c>
      <c r="M3705" t="s">
        <v>71</v>
      </c>
      <c r="N3705" t="s">
        <v>29</v>
      </c>
      <c r="O3705">
        <v>98</v>
      </c>
      <c r="P3705">
        <v>36.4</v>
      </c>
      <c r="Q3705" t="s">
        <v>30</v>
      </c>
      <c r="R3705" t="s">
        <v>31</v>
      </c>
      <c r="S3705">
        <v>25000</v>
      </c>
      <c r="T3705" t="s">
        <v>32</v>
      </c>
      <c r="U3705">
        <v>2</v>
      </c>
      <c r="V3705" t="s">
        <v>81</v>
      </c>
      <c r="W3705" t="str">
        <f>TEXT(EHR[[#This Row],[Admission_Date]], "MMM")</f>
        <v>Apr</v>
      </c>
      <c r="X3705">
        <f>MONTH(EHR[[#This Row],[Admission_Date]])</f>
        <v>4</v>
      </c>
    </row>
    <row r="3706" spans="1:24" x14ac:dyDescent="0.25">
      <c r="A3706" t="s">
        <v>3767</v>
      </c>
      <c r="B3706" t="s">
        <v>35</v>
      </c>
      <c r="C3706">
        <v>90</v>
      </c>
      <c r="D3706" t="s">
        <v>36</v>
      </c>
      <c r="E3706" t="s">
        <v>52</v>
      </c>
      <c r="F3706">
        <v>173</v>
      </c>
      <c r="G3706">
        <v>90</v>
      </c>
      <c r="H3706">
        <v>30.1</v>
      </c>
      <c r="I3706" t="s">
        <v>26</v>
      </c>
      <c r="J3706" s="1">
        <v>45699</v>
      </c>
      <c r="K3706" s="1"/>
      <c r="L3706" t="s">
        <v>65</v>
      </c>
      <c r="M3706" t="s">
        <v>54</v>
      </c>
      <c r="N3706" t="s">
        <v>29</v>
      </c>
      <c r="O3706">
        <v>60</v>
      </c>
      <c r="P3706">
        <v>36.5</v>
      </c>
      <c r="Q3706" t="s">
        <v>41</v>
      </c>
      <c r="R3706" t="s">
        <v>49</v>
      </c>
      <c r="S3706">
        <v>75000</v>
      </c>
      <c r="T3706" t="s">
        <v>43</v>
      </c>
      <c r="V3706" t="s">
        <v>50</v>
      </c>
      <c r="W3706" t="str">
        <f>TEXT(EHR[[#This Row],[Admission_Date]], "MMM")</f>
        <v>Feb</v>
      </c>
      <c r="X3706">
        <f>MONTH(EHR[[#This Row],[Admission_Date]])</f>
        <v>2</v>
      </c>
    </row>
    <row r="3707" spans="1:24" x14ac:dyDescent="0.25">
      <c r="A3707" t="s">
        <v>3768</v>
      </c>
      <c r="B3707" t="s">
        <v>23</v>
      </c>
      <c r="C3707">
        <v>44</v>
      </c>
      <c r="D3707" t="s">
        <v>24</v>
      </c>
      <c r="E3707" t="s">
        <v>25</v>
      </c>
      <c r="F3707">
        <v>169</v>
      </c>
      <c r="G3707">
        <v>109</v>
      </c>
      <c r="H3707">
        <v>38.200000000000003</v>
      </c>
      <c r="I3707" t="s">
        <v>93</v>
      </c>
      <c r="J3707" s="1">
        <v>46187</v>
      </c>
      <c r="K3707" s="1">
        <v>46196</v>
      </c>
      <c r="L3707" t="s">
        <v>65</v>
      </c>
      <c r="M3707" t="s">
        <v>60</v>
      </c>
      <c r="N3707" t="s">
        <v>48</v>
      </c>
      <c r="O3707">
        <v>70</v>
      </c>
      <c r="P3707">
        <v>37.5</v>
      </c>
      <c r="Q3707" t="s">
        <v>57</v>
      </c>
      <c r="R3707" t="s">
        <v>49</v>
      </c>
      <c r="S3707">
        <v>50000</v>
      </c>
      <c r="T3707" t="s">
        <v>43</v>
      </c>
      <c r="U3707">
        <v>9</v>
      </c>
      <c r="V3707" t="s">
        <v>33</v>
      </c>
      <c r="W3707" t="str">
        <f>TEXT(EHR[[#This Row],[Admission_Date]], "MMM")</f>
        <v>Jun</v>
      </c>
      <c r="X3707">
        <f>MONTH(EHR[[#This Row],[Admission_Date]])</f>
        <v>6</v>
      </c>
    </row>
    <row r="3708" spans="1:24" x14ac:dyDescent="0.25">
      <c r="A3708" t="s">
        <v>3769</v>
      </c>
      <c r="B3708" t="s">
        <v>23</v>
      </c>
      <c r="C3708">
        <v>61</v>
      </c>
      <c r="D3708" t="s">
        <v>24</v>
      </c>
      <c r="E3708" t="s">
        <v>52</v>
      </c>
      <c r="F3708">
        <v>186</v>
      </c>
      <c r="G3708">
        <v>84</v>
      </c>
      <c r="H3708">
        <v>24.3</v>
      </c>
      <c r="I3708" t="s">
        <v>53</v>
      </c>
      <c r="J3708" s="1">
        <v>45815</v>
      </c>
      <c r="K3708" s="1">
        <v>45816</v>
      </c>
      <c r="L3708" t="s">
        <v>59</v>
      </c>
      <c r="M3708" t="s">
        <v>54</v>
      </c>
      <c r="N3708" t="s">
        <v>48</v>
      </c>
      <c r="O3708">
        <v>96</v>
      </c>
      <c r="P3708">
        <v>37.5</v>
      </c>
      <c r="Q3708" t="s">
        <v>41</v>
      </c>
      <c r="R3708" t="s">
        <v>49</v>
      </c>
      <c r="S3708">
        <v>50000</v>
      </c>
      <c r="T3708" t="s">
        <v>66</v>
      </c>
      <c r="U3708">
        <v>1</v>
      </c>
      <c r="V3708" t="s">
        <v>50</v>
      </c>
      <c r="W3708" t="str">
        <f>TEXT(EHR[[#This Row],[Admission_Date]], "MMM")</f>
        <v>Jun</v>
      </c>
      <c r="X3708">
        <f>MONTH(EHR[[#This Row],[Admission_Date]])</f>
        <v>6</v>
      </c>
    </row>
    <row r="3709" spans="1:24" x14ac:dyDescent="0.25">
      <c r="A3709" t="s">
        <v>3770</v>
      </c>
      <c r="B3709" t="s">
        <v>23</v>
      </c>
      <c r="C3709">
        <v>46</v>
      </c>
      <c r="D3709" t="s">
        <v>73</v>
      </c>
      <c r="E3709" t="s">
        <v>25</v>
      </c>
      <c r="F3709">
        <v>168</v>
      </c>
      <c r="G3709">
        <v>84</v>
      </c>
      <c r="H3709">
        <v>29.8</v>
      </c>
      <c r="I3709" t="s">
        <v>38</v>
      </c>
      <c r="J3709" s="1">
        <v>46000</v>
      </c>
      <c r="K3709" s="1">
        <v>46009</v>
      </c>
      <c r="L3709" t="s">
        <v>65</v>
      </c>
      <c r="M3709" t="s">
        <v>28</v>
      </c>
      <c r="N3709" t="s">
        <v>48</v>
      </c>
      <c r="O3709">
        <v>84</v>
      </c>
      <c r="P3709">
        <v>36.4</v>
      </c>
      <c r="Q3709" t="s">
        <v>30</v>
      </c>
      <c r="R3709" t="s">
        <v>31</v>
      </c>
      <c r="S3709">
        <v>25000</v>
      </c>
      <c r="T3709" t="s">
        <v>32</v>
      </c>
      <c r="U3709">
        <v>9</v>
      </c>
      <c r="V3709" t="s">
        <v>33</v>
      </c>
      <c r="W3709" t="str">
        <f>TEXT(EHR[[#This Row],[Admission_Date]], "MMM")</f>
        <v>Dec</v>
      </c>
      <c r="X3709">
        <f>MONTH(EHR[[#This Row],[Admission_Date]])</f>
        <v>12</v>
      </c>
    </row>
    <row r="3710" spans="1:24" x14ac:dyDescent="0.25">
      <c r="A3710" t="s">
        <v>3771</v>
      </c>
      <c r="B3710" t="s">
        <v>23</v>
      </c>
      <c r="C3710">
        <v>46</v>
      </c>
      <c r="D3710" t="s">
        <v>36</v>
      </c>
      <c r="E3710" t="s">
        <v>37</v>
      </c>
      <c r="F3710">
        <v>145</v>
      </c>
      <c r="G3710">
        <v>72</v>
      </c>
      <c r="H3710">
        <v>34.200000000000003</v>
      </c>
      <c r="I3710" t="s">
        <v>38</v>
      </c>
      <c r="J3710" s="1">
        <v>46080</v>
      </c>
      <c r="K3710" s="1">
        <v>46089</v>
      </c>
      <c r="L3710" t="s">
        <v>47</v>
      </c>
      <c r="M3710" t="s">
        <v>54</v>
      </c>
      <c r="N3710" t="s">
        <v>29</v>
      </c>
      <c r="O3710">
        <v>97</v>
      </c>
      <c r="P3710">
        <v>36.9</v>
      </c>
      <c r="Q3710" t="s">
        <v>41</v>
      </c>
      <c r="R3710" t="s">
        <v>49</v>
      </c>
      <c r="S3710">
        <v>75000</v>
      </c>
      <c r="T3710" t="s">
        <v>43</v>
      </c>
      <c r="U3710">
        <v>9</v>
      </c>
      <c r="V3710" t="s">
        <v>33</v>
      </c>
      <c r="W3710" t="str">
        <f>TEXT(EHR[[#This Row],[Admission_Date]], "MMM")</f>
        <v>Feb</v>
      </c>
      <c r="X3710">
        <f>MONTH(EHR[[#This Row],[Admission_Date]])</f>
        <v>2</v>
      </c>
    </row>
    <row r="3711" spans="1:24" x14ac:dyDescent="0.25">
      <c r="A3711" t="s">
        <v>3772</v>
      </c>
      <c r="B3711" t="s">
        <v>23</v>
      </c>
      <c r="C3711">
        <v>68</v>
      </c>
      <c r="D3711" t="s">
        <v>73</v>
      </c>
      <c r="E3711" t="s">
        <v>37</v>
      </c>
      <c r="F3711">
        <v>172</v>
      </c>
      <c r="G3711">
        <v>71</v>
      </c>
      <c r="H3711">
        <v>24</v>
      </c>
      <c r="I3711" t="s">
        <v>93</v>
      </c>
      <c r="J3711" s="1">
        <v>46034</v>
      </c>
      <c r="K3711" s="1">
        <v>46035</v>
      </c>
      <c r="L3711" t="s">
        <v>65</v>
      </c>
      <c r="M3711" t="s">
        <v>40</v>
      </c>
      <c r="N3711" t="s">
        <v>48</v>
      </c>
      <c r="O3711">
        <v>99</v>
      </c>
      <c r="P3711">
        <v>38.5</v>
      </c>
      <c r="Q3711" t="s">
        <v>30</v>
      </c>
      <c r="R3711" t="s">
        <v>31</v>
      </c>
      <c r="S3711">
        <v>50000</v>
      </c>
      <c r="T3711" t="s">
        <v>66</v>
      </c>
      <c r="U3711">
        <v>1</v>
      </c>
      <c r="V3711" t="s">
        <v>50</v>
      </c>
      <c r="W3711" t="str">
        <f>TEXT(EHR[[#This Row],[Admission_Date]], "MMM")</f>
        <v>Jan</v>
      </c>
      <c r="X3711">
        <f>MONTH(EHR[[#This Row],[Admission_Date]])</f>
        <v>1</v>
      </c>
    </row>
    <row r="3712" spans="1:24" x14ac:dyDescent="0.25">
      <c r="A3712" t="s">
        <v>3773</v>
      </c>
      <c r="B3712" t="s">
        <v>23</v>
      </c>
      <c r="C3712">
        <v>72</v>
      </c>
      <c r="D3712" t="s">
        <v>24</v>
      </c>
      <c r="E3712" t="s">
        <v>37</v>
      </c>
      <c r="F3712">
        <v>147</v>
      </c>
      <c r="G3712">
        <v>103</v>
      </c>
      <c r="H3712">
        <v>47.7</v>
      </c>
      <c r="I3712" t="s">
        <v>46</v>
      </c>
      <c r="J3712" s="1">
        <v>45886</v>
      </c>
      <c r="K3712" s="1">
        <v>45892</v>
      </c>
      <c r="L3712" t="s">
        <v>39</v>
      </c>
      <c r="M3712" t="s">
        <v>40</v>
      </c>
      <c r="N3712" t="s">
        <v>29</v>
      </c>
      <c r="O3712">
        <v>75</v>
      </c>
      <c r="P3712">
        <v>38.9</v>
      </c>
      <c r="Q3712" t="s">
        <v>41</v>
      </c>
      <c r="R3712" t="s">
        <v>31</v>
      </c>
      <c r="S3712">
        <v>75000</v>
      </c>
      <c r="T3712" t="s">
        <v>43</v>
      </c>
      <c r="U3712">
        <v>6</v>
      </c>
      <c r="V3712" t="s">
        <v>50</v>
      </c>
      <c r="W3712" t="str">
        <f>TEXT(EHR[[#This Row],[Admission_Date]], "MMM")</f>
        <v>Aug</v>
      </c>
      <c r="X3712">
        <f>MONTH(EHR[[#This Row],[Admission_Date]])</f>
        <v>8</v>
      </c>
    </row>
    <row r="3713" spans="1:24" x14ac:dyDescent="0.25">
      <c r="A3713" t="s">
        <v>3774</v>
      </c>
      <c r="B3713" t="s">
        <v>35</v>
      </c>
      <c r="C3713">
        <v>87</v>
      </c>
      <c r="D3713" t="s">
        <v>56</v>
      </c>
      <c r="E3713" t="s">
        <v>37</v>
      </c>
      <c r="F3713">
        <v>178</v>
      </c>
      <c r="G3713">
        <v>65</v>
      </c>
      <c r="H3713">
        <v>20.5</v>
      </c>
      <c r="I3713" t="s">
        <v>53</v>
      </c>
      <c r="J3713" s="1">
        <v>45988</v>
      </c>
      <c r="K3713" s="1">
        <v>45997</v>
      </c>
      <c r="L3713" t="s">
        <v>27</v>
      </c>
      <c r="M3713" t="s">
        <v>54</v>
      </c>
      <c r="N3713" t="s">
        <v>48</v>
      </c>
      <c r="O3713">
        <v>75</v>
      </c>
      <c r="P3713">
        <v>36.9</v>
      </c>
      <c r="Q3713" t="s">
        <v>57</v>
      </c>
      <c r="R3713" t="s">
        <v>49</v>
      </c>
      <c r="S3713">
        <v>75000</v>
      </c>
      <c r="T3713" t="s">
        <v>66</v>
      </c>
      <c r="U3713">
        <v>9</v>
      </c>
      <c r="V3713" t="s">
        <v>50</v>
      </c>
      <c r="W3713" t="str">
        <f>TEXT(EHR[[#This Row],[Admission_Date]], "MMM")</f>
        <v>Nov</v>
      </c>
      <c r="X3713">
        <f>MONTH(EHR[[#This Row],[Admission_Date]])</f>
        <v>11</v>
      </c>
    </row>
    <row r="3714" spans="1:24" x14ac:dyDescent="0.25">
      <c r="A3714" t="s">
        <v>3775</v>
      </c>
      <c r="B3714" t="s">
        <v>35</v>
      </c>
      <c r="C3714">
        <v>68</v>
      </c>
      <c r="D3714" t="s">
        <v>36</v>
      </c>
      <c r="E3714" t="s">
        <v>52</v>
      </c>
      <c r="F3714">
        <v>160</v>
      </c>
      <c r="G3714">
        <v>69</v>
      </c>
      <c r="H3714">
        <v>27</v>
      </c>
      <c r="I3714" t="s">
        <v>93</v>
      </c>
      <c r="J3714" s="1">
        <v>45831</v>
      </c>
      <c r="K3714" s="1">
        <v>45841</v>
      </c>
      <c r="L3714" t="s">
        <v>59</v>
      </c>
      <c r="M3714" t="s">
        <v>40</v>
      </c>
      <c r="N3714" t="s">
        <v>48</v>
      </c>
      <c r="O3714">
        <v>81</v>
      </c>
      <c r="P3714">
        <v>36.700000000000003</v>
      </c>
      <c r="Q3714" t="s">
        <v>41</v>
      </c>
      <c r="R3714" t="s">
        <v>31</v>
      </c>
      <c r="S3714">
        <v>25000</v>
      </c>
      <c r="T3714" t="s">
        <v>32</v>
      </c>
      <c r="U3714">
        <v>10</v>
      </c>
      <c r="V3714" t="s">
        <v>50</v>
      </c>
      <c r="W3714" t="str">
        <f>TEXT(EHR[[#This Row],[Admission_Date]], "MMM")</f>
        <v>Jun</v>
      </c>
      <c r="X3714">
        <f>MONTH(EHR[[#This Row],[Admission_Date]])</f>
        <v>6</v>
      </c>
    </row>
    <row r="3715" spans="1:24" x14ac:dyDescent="0.25">
      <c r="A3715" t="s">
        <v>3776</v>
      </c>
      <c r="B3715" t="s">
        <v>35</v>
      </c>
      <c r="C3715">
        <v>29</v>
      </c>
      <c r="D3715" t="s">
        <v>36</v>
      </c>
      <c r="E3715" t="s">
        <v>37</v>
      </c>
      <c r="F3715">
        <v>187</v>
      </c>
      <c r="G3715">
        <v>89</v>
      </c>
      <c r="H3715">
        <v>25.5</v>
      </c>
      <c r="I3715" t="s">
        <v>38</v>
      </c>
      <c r="J3715" s="1">
        <v>46049</v>
      </c>
      <c r="K3715" s="1">
        <v>46058</v>
      </c>
      <c r="L3715" t="s">
        <v>77</v>
      </c>
      <c r="M3715" t="s">
        <v>60</v>
      </c>
      <c r="N3715" t="s">
        <v>48</v>
      </c>
      <c r="O3715">
        <v>70</v>
      </c>
      <c r="P3715">
        <v>38.1</v>
      </c>
      <c r="Q3715" t="s">
        <v>30</v>
      </c>
      <c r="R3715" t="s">
        <v>31</v>
      </c>
      <c r="S3715">
        <v>50000</v>
      </c>
      <c r="T3715" t="s">
        <v>66</v>
      </c>
      <c r="U3715">
        <v>9</v>
      </c>
      <c r="V3715" t="s">
        <v>44</v>
      </c>
      <c r="W3715" t="str">
        <f>TEXT(EHR[[#This Row],[Admission_Date]], "MMM")</f>
        <v>Jan</v>
      </c>
      <c r="X3715">
        <f>MONTH(EHR[[#This Row],[Admission_Date]])</f>
        <v>1</v>
      </c>
    </row>
    <row r="3716" spans="1:24" x14ac:dyDescent="0.25">
      <c r="A3716" t="s">
        <v>3777</v>
      </c>
      <c r="B3716" t="s">
        <v>35</v>
      </c>
      <c r="C3716">
        <v>17</v>
      </c>
      <c r="D3716" t="s">
        <v>36</v>
      </c>
      <c r="E3716" t="s">
        <v>37</v>
      </c>
      <c r="F3716">
        <v>174</v>
      </c>
      <c r="G3716">
        <v>107</v>
      </c>
      <c r="H3716">
        <v>35.299999999999997</v>
      </c>
      <c r="I3716" t="s">
        <v>53</v>
      </c>
      <c r="J3716" s="1">
        <v>45759</v>
      </c>
      <c r="K3716" s="1">
        <v>45765</v>
      </c>
      <c r="L3716" t="s">
        <v>27</v>
      </c>
      <c r="M3716" t="s">
        <v>40</v>
      </c>
      <c r="N3716" t="s">
        <v>48</v>
      </c>
      <c r="O3716">
        <v>109</v>
      </c>
      <c r="P3716">
        <v>37</v>
      </c>
      <c r="Q3716" t="s">
        <v>30</v>
      </c>
      <c r="R3716" t="s">
        <v>31</v>
      </c>
      <c r="S3716">
        <v>50000</v>
      </c>
      <c r="T3716" t="s">
        <v>66</v>
      </c>
      <c r="U3716">
        <v>6</v>
      </c>
      <c r="V3716" t="s">
        <v>61</v>
      </c>
      <c r="W3716" t="str">
        <f>TEXT(EHR[[#This Row],[Admission_Date]], "MMM")</f>
        <v>Apr</v>
      </c>
      <c r="X3716">
        <f>MONTH(EHR[[#This Row],[Admission_Date]])</f>
        <v>4</v>
      </c>
    </row>
    <row r="3717" spans="1:24" x14ac:dyDescent="0.25">
      <c r="A3717" t="s">
        <v>3778</v>
      </c>
      <c r="B3717" t="s">
        <v>35</v>
      </c>
      <c r="C3717">
        <v>31</v>
      </c>
      <c r="D3717" t="s">
        <v>73</v>
      </c>
      <c r="E3717" t="s">
        <v>52</v>
      </c>
      <c r="F3717">
        <v>151</v>
      </c>
      <c r="G3717">
        <v>104</v>
      </c>
      <c r="H3717">
        <v>45.6</v>
      </c>
      <c r="I3717" t="s">
        <v>26</v>
      </c>
      <c r="J3717" s="1">
        <v>45815</v>
      </c>
      <c r="K3717" s="1">
        <v>45821</v>
      </c>
      <c r="L3717" t="s">
        <v>65</v>
      </c>
      <c r="M3717" t="s">
        <v>54</v>
      </c>
      <c r="N3717" t="s">
        <v>48</v>
      </c>
      <c r="O3717">
        <v>62</v>
      </c>
      <c r="P3717">
        <v>38.9</v>
      </c>
      <c r="Q3717" t="s">
        <v>41</v>
      </c>
      <c r="R3717" t="s">
        <v>42</v>
      </c>
      <c r="S3717">
        <v>75000</v>
      </c>
      <c r="T3717" t="s">
        <v>43</v>
      </c>
      <c r="U3717">
        <v>6</v>
      </c>
      <c r="V3717" t="s">
        <v>44</v>
      </c>
      <c r="W3717" t="str">
        <f>TEXT(EHR[[#This Row],[Admission_Date]], "MMM")</f>
        <v>Jun</v>
      </c>
      <c r="X3717">
        <f>MONTH(EHR[[#This Row],[Admission_Date]])</f>
        <v>6</v>
      </c>
    </row>
    <row r="3718" spans="1:24" x14ac:dyDescent="0.25">
      <c r="A3718" t="s">
        <v>3779</v>
      </c>
      <c r="B3718" t="s">
        <v>23</v>
      </c>
      <c r="C3718">
        <v>5</v>
      </c>
      <c r="D3718" t="s">
        <v>24</v>
      </c>
      <c r="E3718" t="s">
        <v>37</v>
      </c>
      <c r="F3718">
        <v>146</v>
      </c>
      <c r="G3718">
        <v>91</v>
      </c>
      <c r="H3718">
        <v>42.7</v>
      </c>
      <c r="I3718" t="s">
        <v>53</v>
      </c>
      <c r="J3718" s="1">
        <v>45899</v>
      </c>
      <c r="K3718" s="1">
        <v>45908</v>
      </c>
      <c r="L3718" t="s">
        <v>59</v>
      </c>
      <c r="M3718" t="s">
        <v>40</v>
      </c>
      <c r="N3718" t="s">
        <v>48</v>
      </c>
      <c r="O3718">
        <v>60</v>
      </c>
      <c r="P3718">
        <v>38.5</v>
      </c>
      <c r="Q3718" t="s">
        <v>30</v>
      </c>
      <c r="R3718" t="s">
        <v>31</v>
      </c>
      <c r="S3718">
        <v>25000</v>
      </c>
      <c r="T3718" t="s">
        <v>66</v>
      </c>
      <c r="U3718">
        <v>9</v>
      </c>
      <c r="V3718" t="s">
        <v>81</v>
      </c>
      <c r="W3718" t="str">
        <f>TEXT(EHR[[#This Row],[Admission_Date]], "MMM")</f>
        <v>Aug</v>
      </c>
      <c r="X3718">
        <f>MONTH(EHR[[#This Row],[Admission_Date]])</f>
        <v>8</v>
      </c>
    </row>
    <row r="3719" spans="1:24" x14ac:dyDescent="0.25">
      <c r="A3719" t="s">
        <v>3780</v>
      </c>
      <c r="B3719" t="s">
        <v>35</v>
      </c>
      <c r="C3719">
        <v>51</v>
      </c>
      <c r="D3719" t="s">
        <v>56</v>
      </c>
      <c r="E3719" t="s">
        <v>37</v>
      </c>
      <c r="F3719">
        <v>179</v>
      </c>
      <c r="G3719">
        <v>85</v>
      </c>
      <c r="H3719">
        <v>26.5</v>
      </c>
      <c r="I3719" t="s">
        <v>46</v>
      </c>
      <c r="J3719" s="1">
        <v>45911</v>
      </c>
      <c r="K3719" s="1">
        <v>45917</v>
      </c>
      <c r="L3719" t="s">
        <v>27</v>
      </c>
      <c r="M3719" t="s">
        <v>60</v>
      </c>
      <c r="N3719" t="s">
        <v>48</v>
      </c>
      <c r="O3719">
        <v>100</v>
      </c>
      <c r="P3719">
        <v>36.799999999999997</v>
      </c>
      <c r="Q3719" t="s">
        <v>57</v>
      </c>
      <c r="R3719" t="s">
        <v>49</v>
      </c>
      <c r="S3719">
        <v>25000</v>
      </c>
      <c r="T3719" t="s">
        <v>66</v>
      </c>
      <c r="U3719">
        <v>6</v>
      </c>
      <c r="V3719" t="s">
        <v>50</v>
      </c>
      <c r="W3719" t="str">
        <f>TEXT(EHR[[#This Row],[Admission_Date]], "MMM")</f>
        <v>Sep</v>
      </c>
      <c r="X3719">
        <f>MONTH(EHR[[#This Row],[Admission_Date]])</f>
        <v>9</v>
      </c>
    </row>
    <row r="3720" spans="1:24" x14ac:dyDescent="0.25">
      <c r="A3720" t="s">
        <v>3781</v>
      </c>
      <c r="B3720" t="s">
        <v>23</v>
      </c>
      <c r="C3720">
        <v>82</v>
      </c>
      <c r="D3720" t="s">
        <v>36</v>
      </c>
      <c r="E3720" t="s">
        <v>25</v>
      </c>
      <c r="F3720">
        <v>159</v>
      </c>
      <c r="G3720">
        <v>70</v>
      </c>
      <c r="H3720">
        <v>27.7</v>
      </c>
      <c r="I3720" t="s">
        <v>26</v>
      </c>
      <c r="J3720" s="1">
        <v>45847</v>
      </c>
      <c r="K3720" s="1">
        <v>45851</v>
      </c>
      <c r="L3720" t="s">
        <v>47</v>
      </c>
      <c r="M3720" t="s">
        <v>71</v>
      </c>
      <c r="N3720" t="s">
        <v>29</v>
      </c>
      <c r="O3720">
        <v>89</v>
      </c>
      <c r="P3720">
        <v>36.6</v>
      </c>
      <c r="Q3720" t="s">
        <v>41</v>
      </c>
      <c r="R3720" t="s">
        <v>31</v>
      </c>
      <c r="S3720">
        <v>50000</v>
      </c>
      <c r="T3720" t="s">
        <v>66</v>
      </c>
      <c r="U3720">
        <v>4</v>
      </c>
      <c r="V3720" t="s">
        <v>50</v>
      </c>
      <c r="W3720" t="str">
        <f>TEXT(EHR[[#This Row],[Admission_Date]], "MMM")</f>
        <v>Jul</v>
      </c>
      <c r="X3720">
        <f>MONTH(EHR[[#This Row],[Admission_Date]])</f>
        <v>7</v>
      </c>
    </row>
    <row r="3721" spans="1:24" x14ac:dyDescent="0.25">
      <c r="A3721" t="s">
        <v>3782</v>
      </c>
      <c r="B3721" t="s">
        <v>35</v>
      </c>
      <c r="C3721">
        <v>18</v>
      </c>
      <c r="D3721" t="s">
        <v>24</v>
      </c>
      <c r="E3721" t="s">
        <v>52</v>
      </c>
      <c r="F3721">
        <v>166</v>
      </c>
      <c r="G3721">
        <v>53</v>
      </c>
      <c r="H3721">
        <v>19.2</v>
      </c>
      <c r="I3721" t="s">
        <v>38</v>
      </c>
      <c r="J3721" s="1">
        <v>45760</v>
      </c>
      <c r="K3721" s="1">
        <v>45764</v>
      </c>
      <c r="L3721" t="s">
        <v>65</v>
      </c>
      <c r="M3721" t="s">
        <v>60</v>
      </c>
      <c r="N3721" t="s">
        <v>48</v>
      </c>
      <c r="O3721">
        <v>110</v>
      </c>
      <c r="P3721">
        <v>37.9</v>
      </c>
      <c r="Q3721" t="s">
        <v>57</v>
      </c>
      <c r="R3721" t="s">
        <v>42</v>
      </c>
      <c r="S3721">
        <v>25000</v>
      </c>
      <c r="T3721" t="s">
        <v>43</v>
      </c>
      <c r="U3721">
        <v>4</v>
      </c>
      <c r="V3721" t="s">
        <v>61</v>
      </c>
      <c r="W3721" t="str">
        <f>TEXT(EHR[[#This Row],[Admission_Date]], "MMM")</f>
        <v>Apr</v>
      </c>
      <c r="X3721">
        <f>MONTH(EHR[[#This Row],[Admission_Date]])</f>
        <v>4</v>
      </c>
    </row>
    <row r="3722" spans="1:24" x14ac:dyDescent="0.25">
      <c r="A3722" t="s">
        <v>3783</v>
      </c>
      <c r="B3722" t="s">
        <v>23</v>
      </c>
      <c r="C3722">
        <v>30</v>
      </c>
      <c r="D3722" t="s">
        <v>56</v>
      </c>
      <c r="E3722" t="s">
        <v>37</v>
      </c>
      <c r="F3722">
        <v>182</v>
      </c>
      <c r="G3722">
        <v>105</v>
      </c>
      <c r="H3722">
        <v>31.7</v>
      </c>
      <c r="I3722" t="s">
        <v>53</v>
      </c>
      <c r="J3722" s="1">
        <v>45819</v>
      </c>
      <c r="K3722" s="1">
        <v>45829</v>
      </c>
      <c r="L3722" t="s">
        <v>27</v>
      </c>
      <c r="M3722" t="s">
        <v>71</v>
      </c>
      <c r="N3722" t="s">
        <v>48</v>
      </c>
      <c r="O3722">
        <v>95</v>
      </c>
      <c r="P3722">
        <v>36.200000000000003</v>
      </c>
      <c r="Q3722" t="s">
        <v>41</v>
      </c>
      <c r="R3722" t="s">
        <v>31</v>
      </c>
      <c r="S3722">
        <v>50000</v>
      </c>
      <c r="T3722" t="s">
        <v>32</v>
      </c>
      <c r="U3722">
        <v>10</v>
      </c>
      <c r="V3722" t="s">
        <v>44</v>
      </c>
      <c r="W3722" t="str">
        <f>TEXT(EHR[[#This Row],[Admission_Date]], "MMM")</f>
        <v>Jun</v>
      </c>
      <c r="X3722">
        <f>MONTH(EHR[[#This Row],[Admission_Date]])</f>
        <v>6</v>
      </c>
    </row>
    <row r="3723" spans="1:24" x14ac:dyDescent="0.25">
      <c r="A3723" t="s">
        <v>3784</v>
      </c>
      <c r="B3723" t="s">
        <v>23</v>
      </c>
      <c r="C3723">
        <v>27</v>
      </c>
      <c r="D3723" t="s">
        <v>56</v>
      </c>
      <c r="E3723" t="s">
        <v>37</v>
      </c>
      <c r="F3723">
        <v>181</v>
      </c>
      <c r="G3723">
        <v>45</v>
      </c>
      <c r="H3723">
        <v>13.7</v>
      </c>
      <c r="I3723" t="s">
        <v>26</v>
      </c>
      <c r="J3723" s="1">
        <v>45723</v>
      </c>
      <c r="K3723" s="1">
        <v>45732</v>
      </c>
      <c r="L3723" t="s">
        <v>27</v>
      </c>
      <c r="M3723" t="s">
        <v>60</v>
      </c>
      <c r="N3723" t="s">
        <v>48</v>
      </c>
      <c r="O3723">
        <v>70</v>
      </c>
      <c r="P3723">
        <v>36.1</v>
      </c>
      <c r="Q3723" t="s">
        <v>30</v>
      </c>
      <c r="R3723" t="s">
        <v>42</v>
      </c>
      <c r="S3723">
        <v>50000</v>
      </c>
      <c r="T3723" t="s">
        <v>43</v>
      </c>
      <c r="U3723">
        <v>9</v>
      </c>
      <c r="V3723" t="s">
        <v>44</v>
      </c>
      <c r="W3723" t="str">
        <f>TEXT(EHR[[#This Row],[Admission_Date]], "MMM")</f>
        <v>Mar</v>
      </c>
      <c r="X3723">
        <f>MONTH(EHR[[#This Row],[Admission_Date]])</f>
        <v>3</v>
      </c>
    </row>
    <row r="3724" spans="1:24" x14ac:dyDescent="0.25">
      <c r="A3724" t="s">
        <v>3785</v>
      </c>
      <c r="B3724" t="s">
        <v>23</v>
      </c>
      <c r="C3724">
        <v>70</v>
      </c>
      <c r="D3724" t="s">
        <v>73</v>
      </c>
      <c r="E3724" t="s">
        <v>37</v>
      </c>
      <c r="F3724">
        <v>168</v>
      </c>
      <c r="G3724">
        <v>83</v>
      </c>
      <c r="H3724">
        <v>29.4</v>
      </c>
      <c r="I3724" t="s">
        <v>53</v>
      </c>
      <c r="J3724" s="1">
        <v>45720</v>
      </c>
      <c r="K3724" s="1">
        <v>45729</v>
      </c>
      <c r="L3724" t="s">
        <v>59</v>
      </c>
      <c r="M3724" t="s">
        <v>40</v>
      </c>
      <c r="N3724" t="s">
        <v>29</v>
      </c>
      <c r="O3724">
        <v>105</v>
      </c>
      <c r="P3724">
        <v>36.6</v>
      </c>
      <c r="Q3724" t="s">
        <v>57</v>
      </c>
      <c r="R3724" t="s">
        <v>49</v>
      </c>
      <c r="S3724">
        <v>50000</v>
      </c>
      <c r="T3724" t="s">
        <v>32</v>
      </c>
      <c r="U3724">
        <v>9</v>
      </c>
      <c r="V3724" t="s">
        <v>50</v>
      </c>
      <c r="W3724" t="str">
        <f>TEXT(EHR[[#This Row],[Admission_Date]], "MMM")</f>
        <v>Mar</v>
      </c>
      <c r="X3724">
        <f>MONTH(EHR[[#This Row],[Admission_Date]])</f>
        <v>3</v>
      </c>
    </row>
    <row r="3725" spans="1:24" x14ac:dyDescent="0.25">
      <c r="A3725" t="s">
        <v>3786</v>
      </c>
      <c r="B3725" t="s">
        <v>23</v>
      </c>
      <c r="C3725">
        <v>27</v>
      </c>
      <c r="D3725" t="s">
        <v>56</v>
      </c>
      <c r="E3725" t="s">
        <v>25</v>
      </c>
      <c r="F3725">
        <v>155</v>
      </c>
      <c r="G3725">
        <v>83</v>
      </c>
      <c r="H3725">
        <v>34.5</v>
      </c>
      <c r="I3725" t="s">
        <v>26</v>
      </c>
      <c r="J3725" s="1">
        <v>45675</v>
      </c>
      <c r="K3725" s="1">
        <v>45678</v>
      </c>
      <c r="L3725" t="s">
        <v>59</v>
      </c>
      <c r="M3725" t="s">
        <v>71</v>
      </c>
      <c r="N3725" t="s">
        <v>29</v>
      </c>
      <c r="O3725">
        <v>106</v>
      </c>
      <c r="P3725">
        <v>38.200000000000003</v>
      </c>
      <c r="Q3725" t="s">
        <v>30</v>
      </c>
      <c r="R3725" t="s">
        <v>31</v>
      </c>
      <c r="S3725">
        <v>75000</v>
      </c>
      <c r="T3725" t="s">
        <v>32</v>
      </c>
      <c r="U3725">
        <v>3</v>
      </c>
      <c r="V3725" t="s">
        <v>44</v>
      </c>
      <c r="W3725" t="str">
        <f>TEXT(EHR[[#This Row],[Admission_Date]], "MMM")</f>
        <v>Jan</v>
      </c>
      <c r="X3725">
        <f>MONTH(EHR[[#This Row],[Admission_Date]])</f>
        <v>1</v>
      </c>
    </row>
    <row r="3726" spans="1:24" x14ac:dyDescent="0.25">
      <c r="A3726" t="s">
        <v>3787</v>
      </c>
      <c r="B3726" t="s">
        <v>35</v>
      </c>
      <c r="C3726">
        <v>44</v>
      </c>
      <c r="D3726" t="s">
        <v>73</v>
      </c>
      <c r="E3726" t="s">
        <v>25</v>
      </c>
      <c r="F3726">
        <v>186</v>
      </c>
      <c r="G3726">
        <v>61</v>
      </c>
      <c r="H3726">
        <v>17.600000000000001</v>
      </c>
      <c r="I3726" t="s">
        <v>93</v>
      </c>
      <c r="J3726" s="1">
        <v>45987</v>
      </c>
      <c r="K3726" s="1">
        <v>45997</v>
      </c>
      <c r="L3726" t="s">
        <v>65</v>
      </c>
      <c r="M3726" t="s">
        <v>54</v>
      </c>
      <c r="N3726" t="s">
        <v>29</v>
      </c>
      <c r="O3726">
        <v>101</v>
      </c>
      <c r="P3726">
        <v>37.6</v>
      </c>
      <c r="Q3726" t="s">
        <v>57</v>
      </c>
      <c r="R3726" t="s">
        <v>49</v>
      </c>
      <c r="S3726">
        <v>50000</v>
      </c>
      <c r="T3726" t="s">
        <v>43</v>
      </c>
      <c r="U3726">
        <v>10</v>
      </c>
      <c r="V3726" t="s">
        <v>33</v>
      </c>
      <c r="W3726" t="str">
        <f>TEXT(EHR[[#This Row],[Admission_Date]], "MMM")</f>
        <v>Nov</v>
      </c>
      <c r="X3726">
        <f>MONTH(EHR[[#This Row],[Admission_Date]])</f>
        <v>11</v>
      </c>
    </row>
    <row r="3727" spans="1:24" x14ac:dyDescent="0.25">
      <c r="A3727" t="s">
        <v>3788</v>
      </c>
      <c r="B3727" t="s">
        <v>35</v>
      </c>
      <c r="C3727">
        <v>11</v>
      </c>
      <c r="D3727" t="s">
        <v>73</v>
      </c>
      <c r="E3727" t="s">
        <v>52</v>
      </c>
      <c r="F3727">
        <v>162</v>
      </c>
      <c r="G3727">
        <v>62</v>
      </c>
      <c r="H3727">
        <v>23.6</v>
      </c>
      <c r="I3727" t="s">
        <v>53</v>
      </c>
      <c r="J3727" s="1">
        <v>46177</v>
      </c>
      <c r="K3727" s="1">
        <v>46180</v>
      </c>
      <c r="L3727" t="s">
        <v>39</v>
      </c>
      <c r="M3727" t="s">
        <v>54</v>
      </c>
      <c r="N3727" t="s">
        <v>48</v>
      </c>
      <c r="O3727">
        <v>65</v>
      </c>
      <c r="P3727">
        <v>36.700000000000003</v>
      </c>
      <c r="Q3727" t="s">
        <v>57</v>
      </c>
      <c r="R3727" t="s">
        <v>31</v>
      </c>
      <c r="S3727">
        <v>25000</v>
      </c>
      <c r="T3727" t="s">
        <v>66</v>
      </c>
      <c r="U3727">
        <v>3</v>
      </c>
      <c r="V3727" t="s">
        <v>61</v>
      </c>
      <c r="W3727" t="str">
        <f>TEXT(EHR[[#This Row],[Admission_Date]], "MMM")</f>
        <v>Jun</v>
      </c>
      <c r="X3727">
        <f>MONTH(EHR[[#This Row],[Admission_Date]])</f>
        <v>6</v>
      </c>
    </row>
    <row r="3728" spans="1:24" x14ac:dyDescent="0.25">
      <c r="A3728" t="s">
        <v>3789</v>
      </c>
      <c r="B3728" t="s">
        <v>23</v>
      </c>
      <c r="C3728">
        <v>67</v>
      </c>
      <c r="D3728" t="s">
        <v>36</v>
      </c>
      <c r="E3728" t="s">
        <v>25</v>
      </c>
      <c r="F3728">
        <v>162</v>
      </c>
      <c r="G3728">
        <v>59</v>
      </c>
      <c r="H3728">
        <v>22.5</v>
      </c>
      <c r="I3728" t="s">
        <v>38</v>
      </c>
      <c r="J3728" s="1">
        <v>45837</v>
      </c>
      <c r="K3728" s="1">
        <v>45838</v>
      </c>
      <c r="L3728" t="s">
        <v>47</v>
      </c>
      <c r="M3728" t="s">
        <v>54</v>
      </c>
      <c r="N3728" t="s">
        <v>48</v>
      </c>
      <c r="O3728">
        <v>71</v>
      </c>
      <c r="P3728">
        <v>36.299999999999997</v>
      </c>
      <c r="Q3728" t="s">
        <v>41</v>
      </c>
      <c r="R3728" t="s">
        <v>49</v>
      </c>
      <c r="S3728">
        <v>25000</v>
      </c>
      <c r="T3728" t="s">
        <v>32</v>
      </c>
      <c r="U3728">
        <v>1</v>
      </c>
      <c r="V3728" t="s">
        <v>50</v>
      </c>
      <c r="W3728" t="str">
        <f>TEXT(EHR[[#This Row],[Admission_Date]], "MMM")</f>
        <v>Jun</v>
      </c>
      <c r="X3728">
        <f>MONTH(EHR[[#This Row],[Admission_Date]])</f>
        <v>6</v>
      </c>
    </row>
    <row r="3729" spans="1:24" x14ac:dyDescent="0.25">
      <c r="A3729" t="s">
        <v>3790</v>
      </c>
      <c r="B3729" t="s">
        <v>23</v>
      </c>
      <c r="C3729">
        <v>76</v>
      </c>
      <c r="D3729" t="s">
        <v>24</v>
      </c>
      <c r="E3729" t="s">
        <v>37</v>
      </c>
      <c r="F3729">
        <v>181</v>
      </c>
      <c r="G3729">
        <v>101</v>
      </c>
      <c r="H3729">
        <v>30.8</v>
      </c>
      <c r="I3729" t="s">
        <v>38</v>
      </c>
      <c r="J3729" s="1">
        <v>45663</v>
      </c>
      <c r="K3729" s="1">
        <v>45671</v>
      </c>
      <c r="L3729" t="s">
        <v>39</v>
      </c>
      <c r="M3729" t="s">
        <v>60</v>
      </c>
      <c r="N3729" t="s">
        <v>29</v>
      </c>
      <c r="O3729">
        <v>91</v>
      </c>
      <c r="P3729">
        <v>38.6</v>
      </c>
      <c r="Q3729" t="s">
        <v>41</v>
      </c>
      <c r="R3729" t="s">
        <v>49</v>
      </c>
      <c r="S3729">
        <v>50000</v>
      </c>
      <c r="T3729" t="s">
        <v>32</v>
      </c>
      <c r="U3729">
        <v>8</v>
      </c>
      <c r="V3729" t="s">
        <v>50</v>
      </c>
      <c r="W3729" t="str">
        <f>TEXT(EHR[[#This Row],[Admission_Date]], "MMM")</f>
        <v>Jan</v>
      </c>
      <c r="X3729">
        <f>MONTH(EHR[[#This Row],[Admission_Date]])</f>
        <v>1</v>
      </c>
    </row>
    <row r="3730" spans="1:24" x14ac:dyDescent="0.25">
      <c r="A3730" t="s">
        <v>3791</v>
      </c>
      <c r="B3730" t="s">
        <v>35</v>
      </c>
      <c r="C3730">
        <v>79</v>
      </c>
      <c r="D3730" t="s">
        <v>56</v>
      </c>
      <c r="E3730" t="s">
        <v>52</v>
      </c>
      <c r="F3730">
        <v>177</v>
      </c>
      <c r="G3730">
        <v>0</v>
      </c>
      <c r="I3730" t="s">
        <v>38</v>
      </c>
      <c r="J3730" s="1">
        <v>45696</v>
      </c>
      <c r="K3730" s="1">
        <v>45705</v>
      </c>
      <c r="L3730" t="s">
        <v>65</v>
      </c>
      <c r="M3730" t="s">
        <v>28</v>
      </c>
      <c r="N3730" t="s">
        <v>48</v>
      </c>
      <c r="O3730">
        <v>78</v>
      </c>
      <c r="P3730">
        <v>37.5</v>
      </c>
      <c r="Q3730" t="s">
        <v>57</v>
      </c>
      <c r="R3730" t="s">
        <v>31</v>
      </c>
      <c r="S3730">
        <v>25000</v>
      </c>
      <c r="T3730" t="s">
        <v>43</v>
      </c>
      <c r="U3730">
        <v>9</v>
      </c>
      <c r="V3730" t="s">
        <v>50</v>
      </c>
      <c r="W3730" t="str">
        <f>TEXT(EHR[[#This Row],[Admission_Date]], "MMM")</f>
        <v>Feb</v>
      </c>
      <c r="X3730">
        <f>MONTH(EHR[[#This Row],[Admission_Date]])</f>
        <v>2</v>
      </c>
    </row>
    <row r="3731" spans="1:24" x14ac:dyDescent="0.25">
      <c r="A3731" t="s">
        <v>3792</v>
      </c>
      <c r="B3731" t="s">
        <v>23</v>
      </c>
      <c r="C3731">
        <v>12</v>
      </c>
      <c r="D3731" t="s">
        <v>24</v>
      </c>
      <c r="E3731" t="s">
        <v>37</v>
      </c>
      <c r="F3731">
        <v>160</v>
      </c>
      <c r="G3731">
        <v>46</v>
      </c>
      <c r="H3731">
        <v>18</v>
      </c>
      <c r="I3731" t="s">
        <v>53</v>
      </c>
      <c r="J3731" s="1">
        <v>46148</v>
      </c>
      <c r="K3731" s="1">
        <v>46154</v>
      </c>
      <c r="L3731" t="s">
        <v>39</v>
      </c>
      <c r="M3731" t="s">
        <v>71</v>
      </c>
      <c r="N3731" t="s">
        <v>29</v>
      </c>
      <c r="O3731">
        <v>72</v>
      </c>
      <c r="P3731">
        <v>37.700000000000003</v>
      </c>
      <c r="Q3731" t="s">
        <v>41</v>
      </c>
      <c r="R3731" t="s">
        <v>31</v>
      </c>
      <c r="S3731">
        <v>75000</v>
      </c>
      <c r="T3731" t="s">
        <v>32</v>
      </c>
      <c r="U3731">
        <v>6</v>
      </c>
      <c r="V3731" t="s">
        <v>61</v>
      </c>
      <c r="W3731" t="str">
        <f>TEXT(EHR[[#This Row],[Admission_Date]], "MMM")</f>
        <v>May</v>
      </c>
      <c r="X3731">
        <f>MONTH(EHR[[#This Row],[Admission_Date]])</f>
        <v>5</v>
      </c>
    </row>
    <row r="3732" spans="1:24" x14ac:dyDescent="0.25">
      <c r="A3732" t="s">
        <v>3793</v>
      </c>
      <c r="B3732" t="s">
        <v>35</v>
      </c>
      <c r="C3732">
        <v>84</v>
      </c>
      <c r="D3732" t="s">
        <v>36</v>
      </c>
      <c r="E3732" t="s">
        <v>37</v>
      </c>
      <c r="F3732">
        <v>185</v>
      </c>
      <c r="G3732">
        <v>92</v>
      </c>
      <c r="H3732">
        <v>26.9</v>
      </c>
      <c r="I3732" t="s">
        <v>26</v>
      </c>
      <c r="J3732" s="1">
        <v>45817</v>
      </c>
      <c r="K3732" s="1">
        <v>45827</v>
      </c>
      <c r="L3732" t="s">
        <v>47</v>
      </c>
      <c r="M3732" t="s">
        <v>60</v>
      </c>
      <c r="N3732" t="s">
        <v>29</v>
      </c>
      <c r="O3732">
        <v>72</v>
      </c>
      <c r="P3732">
        <v>36.299999999999997</v>
      </c>
      <c r="Q3732" t="s">
        <v>30</v>
      </c>
      <c r="R3732" t="s">
        <v>31</v>
      </c>
      <c r="S3732">
        <v>50000</v>
      </c>
      <c r="T3732" t="s">
        <v>32</v>
      </c>
      <c r="U3732">
        <v>10</v>
      </c>
      <c r="V3732" t="s">
        <v>50</v>
      </c>
      <c r="W3732" t="str">
        <f>TEXT(EHR[[#This Row],[Admission_Date]], "MMM")</f>
        <v>Jun</v>
      </c>
      <c r="X3732">
        <f>MONTH(EHR[[#This Row],[Admission_Date]])</f>
        <v>6</v>
      </c>
    </row>
    <row r="3733" spans="1:24" x14ac:dyDescent="0.25">
      <c r="A3733" t="s">
        <v>3794</v>
      </c>
      <c r="B3733" t="s">
        <v>23</v>
      </c>
      <c r="C3733">
        <v>7</v>
      </c>
      <c r="D3733" t="s">
        <v>56</v>
      </c>
      <c r="E3733" t="s">
        <v>52</v>
      </c>
      <c r="F3733">
        <v>148</v>
      </c>
      <c r="G3733">
        <v>64</v>
      </c>
      <c r="H3733">
        <v>29.2</v>
      </c>
      <c r="I3733" t="s">
        <v>53</v>
      </c>
      <c r="J3733" s="1">
        <v>46071</v>
      </c>
      <c r="K3733" s="1">
        <v>46072</v>
      </c>
      <c r="L3733" t="s">
        <v>59</v>
      </c>
      <c r="M3733" t="s">
        <v>60</v>
      </c>
      <c r="N3733" t="s">
        <v>29</v>
      </c>
      <c r="O3733">
        <v>93</v>
      </c>
      <c r="P3733">
        <v>38.200000000000003</v>
      </c>
      <c r="Q3733" t="s">
        <v>30</v>
      </c>
      <c r="R3733" t="s">
        <v>31</v>
      </c>
      <c r="S3733">
        <v>25000</v>
      </c>
      <c r="T3733" t="s">
        <v>32</v>
      </c>
      <c r="U3733">
        <v>1</v>
      </c>
      <c r="V3733" t="s">
        <v>81</v>
      </c>
      <c r="W3733" t="str">
        <f>TEXT(EHR[[#This Row],[Admission_Date]], "MMM")</f>
        <v>Feb</v>
      </c>
      <c r="X3733">
        <f>MONTH(EHR[[#This Row],[Admission_Date]])</f>
        <v>2</v>
      </c>
    </row>
    <row r="3734" spans="1:24" x14ac:dyDescent="0.25">
      <c r="A3734" t="s">
        <v>3795</v>
      </c>
      <c r="B3734" t="s">
        <v>35</v>
      </c>
      <c r="C3734">
        <v>11</v>
      </c>
      <c r="D3734" t="s">
        <v>73</v>
      </c>
      <c r="E3734" t="s">
        <v>52</v>
      </c>
      <c r="F3734">
        <v>161</v>
      </c>
      <c r="G3734">
        <v>79</v>
      </c>
      <c r="H3734">
        <v>30.5</v>
      </c>
      <c r="I3734" t="s">
        <v>46</v>
      </c>
      <c r="J3734" s="1">
        <v>45912</v>
      </c>
      <c r="K3734" s="1">
        <v>45918</v>
      </c>
      <c r="L3734" t="s">
        <v>47</v>
      </c>
      <c r="M3734" t="s">
        <v>60</v>
      </c>
      <c r="N3734" t="s">
        <v>29</v>
      </c>
      <c r="O3734">
        <v>109</v>
      </c>
      <c r="P3734">
        <v>38.799999999999997</v>
      </c>
      <c r="Q3734" t="s">
        <v>30</v>
      </c>
      <c r="R3734" t="s">
        <v>49</v>
      </c>
      <c r="S3734">
        <v>50000</v>
      </c>
      <c r="T3734" t="s">
        <v>32</v>
      </c>
      <c r="U3734">
        <v>6</v>
      </c>
      <c r="V3734" t="s">
        <v>61</v>
      </c>
      <c r="W3734" t="str">
        <f>TEXT(EHR[[#This Row],[Admission_Date]], "MMM")</f>
        <v>Sep</v>
      </c>
      <c r="X3734">
        <f>MONTH(EHR[[#This Row],[Admission_Date]])</f>
        <v>9</v>
      </c>
    </row>
    <row r="3735" spans="1:24" x14ac:dyDescent="0.25">
      <c r="A3735" t="s">
        <v>3796</v>
      </c>
      <c r="B3735" t="s">
        <v>23</v>
      </c>
      <c r="C3735">
        <v>28</v>
      </c>
      <c r="D3735" t="s">
        <v>73</v>
      </c>
      <c r="E3735" t="s">
        <v>37</v>
      </c>
      <c r="F3735">
        <v>190</v>
      </c>
      <c r="G3735">
        <v>59</v>
      </c>
      <c r="H3735">
        <v>16.3</v>
      </c>
      <c r="I3735" t="s">
        <v>46</v>
      </c>
      <c r="J3735" s="1">
        <v>45737</v>
      </c>
      <c r="K3735" s="1">
        <v>45740</v>
      </c>
      <c r="L3735" t="s">
        <v>27</v>
      </c>
      <c r="M3735" t="s">
        <v>54</v>
      </c>
      <c r="N3735" t="s">
        <v>48</v>
      </c>
      <c r="O3735">
        <v>84</v>
      </c>
      <c r="P3735">
        <v>38.200000000000003</v>
      </c>
      <c r="Q3735" t="s">
        <v>30</v>
      </c>
      <c r="R3735" t="s">
        <v>31</v>
      </c>
      <c r="S3735">
        <v>75000</v>
      </c>
      <c r="T3735" t="s">
        <v>43</v>
      </c>
      <c r="U3735">
        <v>3</v>
      </c>
      <c r="V3735" t="s">
        <v>44</v>
      </c>
      <c r="W3735" t="str">
        <f>TEXT(EHR[[#This Row],[Admission_Date]], "MMM")</f>
        <v>Mar</v>
      </c>
      <c r="X3735">
        <f>MONTH(EHR[[#This Row],[Admission_Date]])</f>
        <v>3</v>
      </c>
    </row>
    <row r="3736" spans="1:24" x14ac:dyDescent="0.25">
      <c r="A3736" t="s">
        <v>3797</v>
      </c>
      <c r="B3736" t="s">
        <v>23</v>
      </c>
      <c r="C3736">
        <v>20</v>
      </c>
      <c r="D3736" t="s">
        <v>24</v>
      </c>
      <c r="E3736" t="s">
        <v>25</v>
      </c>
      <c r="F3736">
        <v>152</v>
      </c>
      <c r="G3736">
        <v>95</v>
      </c>
      <c r="H3736">
        <v>41.1</v>
      </c>
      <c r="I3736" t="s">
        <v>53</v>
      </c>
      <c r="J3736" s="1">
        <v>46008</v>
      </c>
      <c r="K3736" s="1">
        <v>46010</v>
      </c>
      <c r="L3736" t="s">
        <v>47</v>
      </c>
      <c r="M3736" t="s">
        <v>28</v>
      </c>
      <c r="N3736" t="s">
        <v>29</v>
      </c>
      <c r="O3736">
        <v>92</v>
      </c>
      <c r="P3736">
        <v>36.6</v>
      </c>
      <c r="Q3736" t="s">
        <v>57</v>
      </c>
      <c r="R3736" t="s">
        <v>42</v>
      </c>
      <c r="S3736">
        <v>75000</v>
      </c>
      <c r="T3736" t="s">
        <v>66</v>
      </c>
      <c r="U3736">
        <v>2</v>
      </c>
      <c r="V3736" t="s">
        <v>61</v>
      </c>
      <c r="W3736" t="str">
        <f>TEXT(EHR[[#This Row],[Admission_Date]], "MMM")</f>
        <v>Dec</v>
      </c>
      <c r="X3736">
        <f>MONTH(EHR[[#This Row],[Admission_Date]])</f>
        <v>12</v>
      </c>
    </row>
    <row r="3737" spans="1:24" x14ac:dyDescent="0.25">
      <c r="A3737" t="s">
        <v>3798</v>
      </c>
      <c r="B3737" t="s">
        <v>23</v>
      </c>
      <c r="C3737">
        <v>35</v>
      </c>
      <c r="D3737" t="s">
        <v>36</v>
      </c>
      <c r="E3737" t="s">
        <v>52</v>
      </c>
      <c r="F3737">
        <v>150</v>
      </c>
      <c r="G3737">
        <v>55</v>
      </c>
      <c r="H3737">
        <v>24.4</v>
      </c>
      <c r="I3737" t="s">
        <v>38</v>
      </c>
      <c r="J3737" s="1">
        <v>45992</v>
      </c>
      <c r="K3737" s="1">
        <v>45993</v>
      </c>
      <c r="L3737" t="s">
        <v>65</v>
      </c>
      <c r="M3737" t="s">
        <v>71</v>
      </c>
      <c r="N3737" t="s">
        <v>48</v>
      </c>
      <c r="O3737">
        <v>74</v>
      </c>
      <c r="P3737">
        <v>38.5</v>
      </c>
      <c r="Q3737" t="s">
        <v>57</v>
      </c>
      <c r="R3737" t="s">
        <v>49</v>
      </c>
      <c r="S3737">
        <v>25000</v>
      </c>
      <c r="T3737" t="s">
        <v>66</v>
      </c>
      <c r="U3737">
        <v>1</v>
      </c>
      <c r="V3737" t="s">
        <v>44</v>
      </c>
      <c r="W3737" t="str">
        <f>TEXT(EHR[[#This Row],[Admission_Date]], "MMM")</f>
        <v>Dec</v>
      </c>
      <c r="X3737">
        <f>MONTH(EHR[[#This Row],[Admission_Date]])</f>
        <v>12</v>
      </c>
    </row>
    <row r="3738" spans="1:24" x14ac:dyDescent="0.25">
      <c r="A3738" t="s">
        <v>3799</v>
      </c>
      <c r="B3738" t="s">
        <v>23</v>
      </c>
      <c r="C3738">
        <v>23</v>
      </c>
      <c r="D3738" t="s">
        <v>36</v>
      </c>
      <c r="E3738" t="s">
        <v>52</v>
      </c>
      <c r="F3738">
        <v>147</v>
      </c>
      <c r="G3738">
        <v>45</v>
      </c>
      <c r="H3738">
        <v>20.8</v>
      </c>
      <c r="I3738" t="s">
        <v>38</v>
      </c>
      <c r="J3738" s="1">
        <v>46077</v>
      </c>
      <c r="K3738" s="1">
        <v>46087</v>
      </c>
      <c r="L3738" t="s">
        <v>47</v>
      </c>
      <c r="M3738" t="s">
        <v>40</v>
      </c>
      <c r="N3738" t="s">
        <v>48</v>
      </c>
      <c r="O3738">
        <v>66</v>
      </c>
      <c r="P3738">
        <v>38.6</v>
      </c>
      <c r="Q3738" t="s">
        <v>57</v>
      </c>
      <c r="R3738" t="s">
        <v>31</v>
      </c>
      <c r="S3738">
        <v>50000</v>
      </c>
      <c r="T3738" t="s">
        <v>32</v>
      </c>
      <c r="U3738">
        <v>10</v>
      </c>
      <c r="V3738" t="s">
        <v>44</v>
      </c>
      <c r="W3738" t="str">
        <f>TEXT(EHR[[#This Row],[Admission_Date]], "MMM")</f>
        <v>Feb</v>
      </c>
      <c r="X3738">
        <f>MONTH(EHR[[#This Row],[Admission_Date]])</f>
        <v>2</v>
      </c>
    </row>
    <row r="3739" spans="1:24" x14ac:dyDescent="0.25">
      <c r="A3739" t="s">
        <v>3800</v>
      </c>
      <c r="B3739" t="s">
        <v>23</v>
      </c>
      <c r="C3739">
        <v>55</v>
      </c>
      <c r="D3739" t="s">
        <v>36</v>
      </c>
      <c r="E3739" t="s">
        <v>25</v>
      </c>
      <c r="F3739">
        <v>148</v>
      </c>
      <c r="G3739">
        <v>50</v>
      </c>
      <c r="H3739">
        <v>22.8</v>
      </c>
      <c r="I3739" t="s">
        <v>46</v>
      </c>
      <c r="J3739" s="1">
        <v>45734</v>
      </c>
      <c r="K3739" s="1">
        <v>45740</v>
      </c>
      <c r="L3739" t="s">
        <v>27</v>
      </c>
      <c r="M3739" t="s">
        <v>54</v>
      </c>
      <c r="N3739" t="s">
        <v>29</v>
      </c>
      <c r="O3739">
        <v>92</v>
      </c>
      <c r="P3739">
        <v>36.700000000000003</v>
      </c>
      <c r="Q3739" t="s">
        <v>30</v>
      </c>
      <c r="R3739" t="s">
        <v>42</v>
      </c>
      <c r="S3739">
        <v>25000</v>
      </c>
      <c r="T3739" t="s">
        <v>43</v>
      </c>
      <c r="U3739">
        <v>6</v>
      </c>
      <c r="V3739" t="s">
        <v>50</v>
      </c>
      <c r="W3739" t="str">
        <f>TEXT(EHR[[#This Row],[Admission_Date]], "MMM")</f>
        <v>Mar</v>
      </c>
      <c r="X3739">
        <f>MONTH(EHR[[#This Row],[Admission_Date]])</f>
        <v>3</v>
      </c>
    </row>
    <row r="3740" spans="1:24" x14ac:dyDescent="0.25">
      <c r="A3740" t="s">
        <v>3801</v>
      </c>
      <c r="B3740" t="s">
        <v>23</v>
      </c>
      <c r="C3740">
        <v>74</v>
      </c>
      <c r="D3740" t="s">
        <v>36</v>
      </c>
      <c r="E3740" t="s">
        <v>25</v>
      </c>
      <c r="F3740">
        <v>159</v>
      </c>
      <c r="G3740">
        <v>109</v>
      </c>
      <c r="H3740">
        <v>43.1</v>
      </c>
      <c r="I3740" t="s">
        <v>93</v>
      </c>
      <c r="J3740" s="1">
        <v>46016</v>
      </c>
      <c r="K3740" s="1">
        <v>46024</v>
      </c>
      <c r="L3740" t="s">
        <v>27</v>
      </c>
      <c r="M3740" t="s">
        <v>40</v>
      </c>
      <c r="N3740" t="s">
        <v>48</v>
      </c>
      <c r="O3740">
        <v>77</v>
      </c>
      <c r="P3740">
        <v>37.1</v>
      </c>
      <c r="Q3740" t="s">
        <v>41</v>
      </c>
      <c r="R3740" t="s">
        <v>42</v>
      </c>
      <c r="S3740">
        <v>75000</v>
      </c>
      <c r="T3740" t="s">
        <v>32</v>
      </c>
      <c r="U3740">
        <v>8</v>
      </c>
      <c r="V3740" t="s">
        <v>50</v>
      </c>
      <c r="W3740" t="str">
        <f>TEXT(EHR[[#This Row],[Admission_Date]], "MMM")</f>
        <v>Dec</v>
      </c>
      <c r="X3740">
        <f>MONTH(EHR[[#This Row],[Admission_Date]])</f>
        <v>12</v>
      </c>
    </row>
    <row r="3741" spans="1:24" x14ac:dyDescent="0.25">
      <c r="A3741" t="s">
        <v>3802</v>
      </c>
      <c r="B3741" t="s">
        <v>35</v>
      </c>
      <c r="C3741">
        <v>5</v>
      </c>
      <c r="D3741" t="s">
        <v>56</v>
      </c>
      <c r="E3741" t="s">
        <v>37</v>
      </c>
      <c r="F3741">
        <v>163</v>
      </c>
      <c r="G3741">
        <v>92</v>
      </c>
      <c r="H3741">
        <v>34.6</v>
      </c>
      <c r="I3741" t="s">
        <v>26</v>
      </c>
      <c r="J3741" s="1">
        <v>46193</v>
      </c>
      <c r="K3741" s="1">
        <v>46201</v>
      </c>
      <c r="L3741" t="s">
        <v>59</v>
      </c>
      <c r="M3741" t="s">
        <v>60</v>
      </c>
      <c r="N3741" t="s">
        <v>29</v>
      </c>
      <c r="O3741">
        <v>82</v>
      </c>
      <c r="P3741">
        <v>36.799999999999997</v>
      </c>
      <c r="Q3741" t="s">
        <v>41</v>
      </c>
      <c r="R3741" t="s">
        <v>49</v>
      </c>
      <c r="S3741">
        <v>25000</v>
      </c>
      <c r="T3741" t="s">
        <v>32</v>
      </c>
      <c r="U3741">
        <v>8</v>
      </c>
      <c r="V3741" t="s">
        <v>81</v>
      </c>
      <c r="W3741" t="str">
        <f>TEXT(EHR[[#This Row],[Admission_Date]], "MMM")</f>
        <v>Jun</v>
      </c>
      <c r="X3741">
        <f>MONTH(EHR[[#This Row],[Admission_Date]])</f>
        <v>6</v>
      </c>
    </row>
    <row r="3742" spans="1:24" x14ac:dyDescent="0.25">
      <c r="A3742" t="s">
        <v>3803</v>
      </c>
      <c r="B3742" t="s">
        <v>35</v>
      </c>
      <c r="C3742">
        <v>87</v>
      </c>
      <c r="D3742" t="s">
        <v>36</v>
      </c>
      <c r="E3742" t="s">
        <v>25</v>
      </c>
      <c r="F3742">
        <v>155</v>
      </c>
      <c r="G3742">
        <v>67</v>
      </c>
      <c r="H3742">
        <v>27.9</v>
      </c>
      <c r="I3742" t="s">
        <v>46</v>
      </c>
      <c r="J3742" s="1">
        <v>46030</v>
      </c>
      <c r="K3742" s="1">
        <v>46033</v>
      </c>
      <c r="L3742" t="s">
        <v>47</v>
      </c>
      <c r="M3742" t="s">
        <v>60</v>
      </c>
      <c r="N3742" t="s">
        <v>29</v>
      </c>
      <c r="O3742">
        <v>67</v>
      </c>
      <c r="P3742">
        <v>36.1</v>
      </c>
      <c r="Q3742" t="s">
        <v>30</v>
      </c>
      <c r="R3742" t="s">
        <v>42</v>
      </c>
      <c r="S3742">
        <v>25000</v>
      </c>
      <c r="T3742" t="s">
        <v>43</v>
      </c>
      <c r="U3742">
        <v>3</v>
      </c>
      <c r="V3742" t="s">
        <v>50</v>
      </c>
      <c r="W3742" t="str">
        <f>TEXT(EHR[[#This Row],[Admission_Date]], "MMM")</f>
        <v>Jan</v>
      </c>
      <c r="X3742">
        <f>MONTH(EHR[[#This Row],[Admission_Date]])</f>
        <v>1</v>
      </c>
    </row>
    <row r="3743" spans="1:24" x14ac:dyDescent="0.25">
      <c r="A3743" t="s">
        <v>3804</v>
      </c>
      <c r="B3743" t="s">
        <v>35</v>
      </c>
      <c r="C3743">
        <v>14</v>
      </c>
      <c r="D3743" t="s">
        <v>36</v>
      </c>
      <c r="E3743" t="s">
        <v>37</v>
      </c>
      <c r="F3743">
        <v>164</v>
      </c>
      <c r="G3743">
        <v>77</v>
      </c>
      <c r="H3743">
        <v>28.6</v>
      </c>
      <c r="I3743" t="s">
        <v>53</v>
      </c>
      <c r="J3743" s="1">
        <v>46103</v>
      </c>
      <c r="K3743" s="1">
        <v>46110</v>
      </c>
      <c r="L3743" t="s">
        <v>39</v>
      </c>
      <c r="M3743" t="s">
        <v>28</v>
      </c>
      <c r="N3743" t="s">
        <v>29</v>
      </c>
      <c r="O3743">
        <v>93</v>
      </c>
      <c r="P3743">
        <v>36.5</v>
      </c>
      <c r="Q3743" t="s">
        <v>41</v>
      </c>
      <c r="R3743" t="s">
        <v>49</v>
      </c>
      <c r="S3743">
        <v>50000</v>
      </c>
      <c r="T3743" t="s">
        <v>32</v>
      </c>
      <c r="U3743">
        <v>7</v>
      </c>
      <c r="V3743" t="s">
        <v>61</v>
      </c>
      <c r="W3743" t="str">
        <f>TEXT(EHR[[#This Row],[Admission_Date]], "MMM")</f>
        <v>Mar</v>
      </c>
      <c r="X3743">
        <f>MONTH(EHR[[#This Row],[Admission_Date]])</f>
        <v>3</v>
      </c>
    </row>
    <row r="3744" spans="1:24" x14ac:dyDescent="0.25">
      <c r="A3744" t="s">
        <v>3805</v>
      </c>
      <c r="B3744" t="s">
        <v>23</v>
      </c>
      <c r="C3744">
        <v>45</v>
      </c>
      <c r="D3744" t="s">
        <v>36</v>
      </c>
      <c r="E3744" t="s">
        <v>52</v>
      </c>
      <c r="F3744">
        <v>154</v>
      </c>
      <c r="G3744">
        <v>0</v>
      </c>
      <c r="I3744" t="s">
        <v>46</v>
      </c>
      <c r="J3744" s="1">
        <v>46122</v>
      </c>
      <c r="K3744" s="1">
        <v>46124</v>
      </c>
      <c r="L3744" t="s">
        <v>65</v>
      </c>
      <c r="M3744" t="s">
        <v>71</v>
      </c>
      <c r="N3744" t="s">
        <v>29</v>
      </c>
      <c r="O3744">
        <v>101</v>
      </c>
      <c r="P3744">
        <v>36.6</v>
      </c>
      <c r="Q3744" t="s">
        <v>30</v>
      </c>
      <c r="R3744" t="s">
        <v>42</v>
      </c>
      <c r="S3744">
        <v>75000</v>
      </c>
      <c r="T3744" t="s">
        <v>32</v>
      </c>
      <c r="U3744">
        <v>2</v>
      </c>
      <c r="V3744" t="s">
        <v>33</v>
      </c>
      <c r="W3744" t="str">
        <f>TEXT(EHR[[#This Row],[Admission_Date]], "MMM")</f>
        <v>Apr</v>
      </c>
      <c r="X3744">
        <f>MONTH(EHR[[#This Row],[Admission_Date]])</f>
        <v>4</v>
      </c>
    </row>
    <row r="3745" spans="1:24" x14ac:dyDescent="0.25">
      <c r="A3745" t="s">
        <v>3806</v>
      </c>
      <c r="B3745" t="s">
        <v>35</v>
      </c>
      <c r="C3745">
        <v>73</v>
      </c>
      <c r="D3745" t="s">
        <v>24</v>
      </c>
      <c r="E3745" t="s">
        <v>37</v>
      </c>
      <c r="F3745">
        <v>189</v>
      </c>
      <c r="G3745">
        <v>73</v>
      </c>
      <c r="H3745">
        <v>20.399999999999999</v>
      </c>
      <c r="I3745" t="s">
        <v>26</v>
      </c>
      <c r="J3745" s="1">
        <v>45972</v>
      </c>
      <c r="K3745" s="1"/>
      <c r="L3745" t="s">
        <v>39</v>
      </c>
      <c r="M3745" t="s">
        <v>60</v>
      </c>
      <c r="N3745" t="s">
        <v>48</v>
      </c>
      <c r="O3745">
        <v>86</v>
      </c>
      <c r="P3745">
        <v>38.9</v>
      </c>
      <c r="Q3745" t="s">
        <v>30</v>
      </c>
      <c r="R3745" t="s">
        <v>31</v>
      </c>
      <c r="S3745">
        <v>25000</v>
      </c>
      <c r="T3745" t="s">
        <v>43</v>
      </c>
      <c r="V3745" t="s">
        <v>50</v>
      </c>
      <c r="W3745" t="str">
        <f>TEXT(EHR[[#This Row],[Admission_Date]], "MMM")</f>
        <v>Nov</v>
      </c>
      <c r="X3745">
        <f>MONTH(EHR[[#This Row],[Admission_Date]])</f>
        <v>11</v>
      </c>
    </row>
    <row r="3746" spans="1:24" x14ac:dyDescent="0.25">
      <c r="A3746" t="s">
        <v>3807</v>
      </c>
      <c r="B3746" t="s">
        <v>23</v>
      </c>
      <c r="C3746">
        <v>145</v>
      </c>
      <c r="D3746" t="s">
        <v>73</v>
      </c>
      <c r="E3746" t="s">
        <v>52</v>
      </c>
      <c r="F3746">
        <v>172</v>
      </c>
      <c r="G3746">
        <v>103</v>
      </c>
      <c r="H3746">
        <v>34.799999999999997</v>
      </c>
      <c r="I3746" t="s">
        <v>38</v>
      </c>
      <c r="J3746" s="1">
        <v>45856</v>
      </c>
      <c r="K3746" s="1">
        <v>45862</v>
      </c>
      <c r="L3746" t="s">
        <v>27</v>
      </c>
      <c r="M3746" t="s">
        <v>54</v>
      </c>
      <c r="N3746" t="s">
        <v>29</v>
      </c>
      <c r="O3746">
        <v>94</v>
      </c>
      <c r="P3746">
        <v>36.5</v>
      </c>
      <c r="Q3746" t="s">
        <v>41</v>
      </c>
      <c r="R3746" t="s">
        <v>42</v>
      </c>
      <c r="S3746">
        <v>25000</v>
      </c>
      <c r="T3746" t="s">
        <v>43</v>
      </c>
      <c r="U3746">
        <v>6</v>
      </c>
      <c r="V3746" t="s">
        <v>50</v>
      </c>
      <c r="W3746" t="str">
        <f>TEXT(EHR[[#This Row],[Admission_Date]], "MMM")</f>
        <v>Jul</v>
      </c>
      <c r="X3746">
        <f>MONTH(EHR[[#This Row],[Admission_Date]])</f>
        <v>7</v>
      </c>
    </row>
    <row r="3747" spans="1:24" x14ac:dyDescent="0.25">
      <c r="A3747" t="s">
        <v>3808</v>
      </c>
      <c r="B3747" t="s">
        <v>23</v>
      </c>
      <c r="C3747">
        <v>67</v>
      </c>
      <c r="D3747" t="s">
        <v>56</v>
      </c>
      <c r="E3747" t="s">
        <v>52</v>
      </c>
      <c r="F3747">
        <v>184</v>
      </c>
      <c r="G3747">
        <v>77</v>
      </c>
      <c r="H3747">
        <v>22.7</v>
      </c>
      <c r="I3747" t="s">
        <v>46</v>
      </c>
      <c r="J3747" s="1">
        <v>45803</v>
      </c>
      <c r="K3747" s="1">
        <v>45808</v>
      </c>
      <c r="L3747" t="s">
        <v>65</v>
      </c>
      <c r="M3747" t="s">
        <v>71</v>
      </c>
      <c r="N3747" t="s">
        <v>48</v>
      </c>
      <c r="O3747">
        <v>103</v>
      </c>
      <c r="P3747">
        <v>36.1</v>
      </c>
      <c r="Q3747" t="s">
        <v>41</v>
      </c>
      <c r="R3747" t="s">
        <v>42</v>
      </c>
      <c r="S3747">
        <v>50000</v>
      </c>
      <c r="T3747" t="s">
        <v>43</v>
      </c>
      <c r="U3747">
        <v>5</v>
      </c>
      <c r="V3747" t="s">
        <v>50</v>
      </c>
      <c r="W3747" t="str">
        <f>TEXT(EHR[[#This Row],[Admission_Date]], "MMM")</f>
        <v>May</v>
      </c>
      <c r="X3747">
        <f>MONTH(EHR[[#This Row],[Admission_Date]])</f>
        <v>5</v>
      </c>
    </row>
    <row r="3748" spans="1:24" x14ac:dyDescent="0.25">
      <c r="A3748" t="s">
        <v>3809</v>
      </c>
      <c r="B3748" t="s">
        <v>35</v>
      </c>
      <c r="C3748">
        <v>30</v>
      </c>
      <c r="D3748" t="s">
        <v>24</v>
      </c>
      <c r="E3748" t="s">
        <v>25</v>
      </c>
      <c r="F3748">
        <v>150</v>
      </c>
      <c r="G3748">
        <v>62</v>
      </c>
      <c r="H3748">
        <v>27.6</v>
      </c>
      <c r="I3748" t="s">
        <v>93</v>
      </c>
      <c r="J3748" s="1">
        <v>46129</v>
      </c>
      <c r="K3748" s="1">
        <v>46134</v>
      </c>
      <c r="L3748" t="s">
        <v>59</v>
      </c>
      <c r="M3748" t="s">
        <v>71</v>
      </c>
      <c r="N3748" t="s">
        <v>29</v>
      </c>
      <c r="O3748">
        <v>79</v>
      </c>
      <c r="P3748">
        <v>38.200000000000003</v>
      </c>
      <c r="Q3748" t="s">
        <v>41</v>
      </c>
      <c r="R3748" t="s">
        <v>42</v>
      </c>
      <c r="S3748">
        <v>75000</v>
      </c>
      <c r="T3748" t="s">
        <v>66</v>
      </c>
      <c r="U3748">
        <v>5</v>
      </c>
      <c r="V3748" t="s">
        <v>44</v>
      </c>
      <c r="W3748" t="str">
        <f>TEXT(EHR[[#This Row],[Admission_Date]], "MMM")</f>
        <v>Apr</v>
      </c>
      <c r="X3748">
        <f>MONTH(EHR[[#This Row],[Admission_Date]])</f>
        <v>4</v>
      </c>
    </row>
    <row r="3749" spans="1:24" x14ac:dyDescent="0.25">
      <c r="A3749" t="s">
        <v>3810</v>
      </c>
      <c r="B3749" t="s">
        <v>35</v>
      </c>
      <c r="C3749">
        <v>34</v>
      </c>
      <c r="D3749" t="s">
        <v>73</v>
      </c>
      <c r="E3749" t="s">
        <v>25</v>
      </c>
      <c r="F3749">
        <v>190</v>
      </c>
      <c r="G3749">
        <v>68</v>
      </c>
      <c r="H3749">
        <v>18.8</v>
      </c>
      <c r="I3749" t="s">
        <v>46</v>
      </c>
      <c r="J3749" s="1">
        <v>45938</v>
      </c>
      <c r="K3749" s="1">
        <v>45939</v>
      </c>
      <c r="L3749" t="s">
        <v>77</v>
      </c>
      <c r="M3749" t="s">
        <v>28</v>
      </c>
      <c r="N3749" t="s">
        <v>48</v>
      </c>
      <c r="O3749">
        <v>88</v>
      </c>
      <c r="P3749">
        <v>36.4</v>
      </c>
      <c r="Q3749" t="s">
        <v>41</v>
      </c>
      <c r="R3749" t="s">
        <v>31</v>
      </c>
      <c r="S3749">
        <v>75000</v>
      </c>
      <c r="T3749" t="s">
        <v>32</v>
      </c>
      <c r="U3749">
        <v>1</v>
      </c>
      <c r="V3749" t="s">
        <v>44</v>
      </c>
      <c r="W3749" t="str">
        <f>TEXT(EHR[[#This Row],[Admission_Date]], "MMM")</f>
        <v>Oct</v>
      </c>
      <c r="X3749">
        <f>MONTH(EHR[[#This Row],[Admission_Date]])</f>
        <v>10</v>
      </c>
    </row>
    <row r="3750" spans="1:24" x14ac:dyDescent="0.25">
      <c r="A3750" t="s">
        <v>3811</v>
      </c>
      <c r="B3750" t="s">
        <v>35</v>
      </c>
      <c r="C3750">
        <v>80</v>
      </c>
      <c r="D3750" t="s">
        <v>56</v>
      </c>
      <c r="E3750" t="s">
        <v>37</v>
      </c>
      <c r="F3750">
        <v>150</v>
      </c>
      <c r="G3750">
        <v>94</v>
      </c>
      <c r="H3750">
        <v>41.8</v>
      </c>
      <c r="I3750" t="s">
        <v>93</v>
      </c>
      <c r="J3750" s="1">
        <v>45913</v>
      </c>
      <c r="K3750" s="1">
        <v>45923</v>
      </c>
      <c r="L3750" t="s">
        <v>39</v>
      </c>
      <c r="M3750" t="s">
        <v>54</v>
      </c>
      <c r="N3750" t="s">
        <v>29</v>
      </c>
      <c r="O3750">
        <v>73</v>
      </c>
      <c r="P3750">
        <v>37.9</v>
      </c>
      <c r="Q3750" t="s">
        <v>57</v>
      </c>
      <c r="R3750" t="s">
        <v>42</v>
      </c>
      <c r="S3750">
        <v>25000</v>
      </c>
      <c r="T3750" t="s">
        <v>66</v>
      </c>
      <c r="U3750">
        <v>10</v>
      </c>
      <c r="V3750" t="s">
        <v>50</v>
      </c>
      <c r="W3750" t="str">
        <f>TEXT(EHR[[#This Row],[Admission_Date]], "MMM")</f>
        <v>Sep</v>
      </c>
      <c r="X3750">
        <f>MONTH(EHR[[#This Row],[Admission_Date]])</f>
        <v>9</v>
      </c>
    </row>
    <row r="3751" spans="1:24" x14ac:dyDescent="0.25">
      <c r="A3751" t="s">
        <v>3812</v>
      </c>
      <c r="B3751" t="s">
        <v>23</v>
      </c>
      <c r="C3751">
        <v>65</v>
      </c>
      <c r="D3751" t="s">
        <v>56</v>
      </c>
      <c r="E3751" t="s">
        <v>52</v>
      </c>
      <c r="F3751">
        <v>173</v>
      </c>
      <c r="G3751">
        <v>74</v>
      </c>
      <c r="H3751">
        <v>24.7</v>
      </c>
      <c r="I3751" t="s">
        <v>46</v>
      </c>
      <c r="J3751" s="1">
        <v>45903</v>
      </c>
      <c r="K3751" s="1">
        <v>45913</v>
      </c>
      <c r="L3751" t="s">
        <v>59</v>
      </c>
      <c r="M3751" t="s">
        <v>54</v>
      </c>
      <c r="N3751" t="s">
        <v>29</v>
      </c>
      <c r="O3751">
        <v>95</v>
      </c>
      <c r="P3751">
        <v>37.200000000000003</v>
      </c>
      <c r="Q3751" t="s">
        <v>41</v>
      </c>
      <c r="R3751" t="s">
        <v>49</v>
      </c>
      <c r="S3751">
        <v>75000</v>
      </c>
      <c r="T3751" t="s">
        <v>43</v>
      </c>
      <c r="U3751">
        <v>10</v>
      </c>
      <c r="V3751" t="s">
        <v>50</v>
      </c>
      <c r="W3751" t="str">
        <f>TEXT(EHR[[#This Row],[Admission_Date]], "MMM")</f>
        <v>Sep</v>
      </c>
      <c r="X3751">
        <f>MONTH(EHR[[#This Row],[Admission_Date]])</f>
        <v>9</v>
      </c>
    </row>
    <row r="3752" spans="1:24" x14ac:dyDescent="0.25">
      <c r="A3752" t="s">
        <v>3813</v>
      </c>
      <c r="B3752" t="s">
        <v>23</v>
      </c>
      <c r="C3752">
        <v>30</v>
      </c>
      <c r="D3752" t="s">
        <v>24</v>
      </c>
      <c r="E3752" t="s">
        <v>37</v>
      </c>
      <c r="F3752">
        <v>181</v>
      </c>
      <c r="G3752">
        <v>59</v>
      </c>
      <c r="H3752">
        <v>18</v>
      </c>
      <c r="I3752" t="s">
        <v>26</v>
      </c>
      <c r="J3752" s="1">
        <v>46074</v>
      </c>
      <c r="K3752" s="1">
        <v>46081</v>
      </c>
      <c r="L3752" t="s">
        <v>59</v>
      </c>
      <c r="M3752" t="s">
        <v>60</v>
      </c>
      <c r="N3752" t="s">
        <v>29</v>
      </c>
      <c r="O3752">
        <v>60</v>
      </c>
      <c r="P3752">
        <v>38</v>
      </c>
      <c r="Q3752" t="s">
        <v>57</v>
      </c>
      <c r="R3752" t="s">
        <v>49</v>
      </c>
      <c r="S3752">
        <v>25000</v>
      </c>
      <c r="T3752" t="s">
        <v>43</v>
      </c>
      <c r="U3752">
        <v>7</v>
      </c>
      <c r="V3752" t="s">
        <v>44</v>
      </c>
      <c r="W3752" t="str">
        <f>TEXT(EHR[[#This Row],[Admission_Date]], "MMM")</f>
        <v>Feb</v>
      </c>
      <c r="X3752">
        <f>MONTH(EHR[[#This Row],[Admission_Date]])</f>
        <v>2</v>
      </c>
    </row>
    <row r="3753" spans="1:24" x14ac:dyDescent="0.25">
      <c r="A3753" t="s">
        <v>3814</v>
      </c>
      <c r="B3753" t="s">
        <v>23</v>
      </c>
      <c r="C3753">
        <v>49</v>
      </c>
      <c r="D3753" t="s">
        <v>73</v>
      </c>
      <c r="E3753" t="s">
        <v>37</v>
      </c>
      <c r="F3753">
        <v>181</v>
      </c>
      <c r="G3753">
        <v>78</v>
      </c>
      <c r="H3753">
        <v>23.8</v>
      </c>
      <c r="I3753" t="s">
        <v>38</v>
      </c>
      <c r="J3753" s="1">
        <v>45939</v>
      </c>
      <c r="K3753" s="1">
        <v>45948</v>
      </c>
      <c r="L3753" t="s">
        <v>27</v>
      </c>
      <c r="M3753" t="s">
        <v>28</v>
      </c>
      <c r="N3753" t="s">
        <v>29</v>
      </c>
      <c r="O3753">
        <v>64</v>
      </c>
      <c r="P3753">
        <v>36.1</v>
      </c>
      <c r="Q3753" t="s">
        <v>57</v>
      </c>
      <c r="R3753" t="s">
        <v>42</v>
      </c>
      <c r="S3753">
        <v>75000</v>
      </c>
      <c r="T3753" t="s">
        <v>32</v>
      </c>
      <c r="U3753">
        <v>9</v>
      </c>
      <c r="V3753" t="s">
        <v>33</v>
      </c>
      <c r="W3753" t="str">
        <f>TEXT(EHR[[#This Row],[Admission_Date]], "MMM")</f>
        <v>Oct</v>
      </c>
      <c r="X3753">
        <f>MONTH(EHR[[#This Row],[Admission_Date]])</f>
        <v>10</v>
      </c>
    </row>
    <row r="3754" spans="1:24" x14ac:dyDescent="0.25">
      <c r="A3754" t="s">
        <v>3815</v>
      </c>
      <c r="B3754" t="s">
        <v>35</v>
      </c>
      <c r="C3754">
        <v>5</v>
      </c>
      <c r="D3754" t="s">
        <v>36</v>
      </c>
      <c r="E3754" t="s">
        <v>37</v>
      </c>
      <c r="F3754">
        <v>172</v>
      </c>
      <c r="G3754">
        <v>79</v>
      </c>
      <c r="H3754">
        <v>26.7</v>
      </c>
      <c r="I3754" t="s">
        <v>46</v>
      </c>
      <c r="J3754" s="1">
        <v>45817</v>
      </c>
      <c r="K3754" s="1">
        <v>45819</v>
      </c>
      <c r="L3754" t="s">
        <v>47</v>
      </c>
      <c r="M3754" t="s">
        <v>28</v>
      </c>
      <c r="N3754" t="s">
        <v>48</v>
      </c>
      <c r="O3754">
        <v>99</v>
      </c>
      <c r="P3754">
        <v>37.700000000000003</v>
      </c>
      <c r="Q3754" t="s">
        <v>41</v>
      </c>
      <c r="R3754" t="s">
        <v>42</v>
      </c>
      <c r="S3754">
        <v>25000</v>
      </c>
      <c r="T3754" t="s">
        <v>32</v>
      </c>
      <c r="U3754">
        <v>2</v>
      </c>
      <c r="V3754" t="s">
        <v>81</v>
      </c>
      <c r="W3754" t="str">
        <f>TEXT(EHR[[#This Row],[Admission_Date]], "MMM")</f>
        <v>Jun</v>
      </c>
      <c r="X3754">
        <f>MONTH(EHR[[#This Row],[Admission_Date]])</f>
        <v>6</v>
      </c>
    </row>
    <row r="3755" spans="1:24" x14ac:dyDescent="0.25">
      <c r="A3755" t="s">
        <v>3816</v>
      </c>
      <c r="B3755" t="s">
        <v>35</v>
      </c>
      <c r="C3755">
        <v>30</v>
      </c>
      <c r="D3755" t="s">
        <v>36</v>
      </c>
      <c r="E3755" t="s">
        <v>25</v>
      </c>
      <c r="F3755">
        <v>183</v>
      </c>
      <c r="G3755">
        <v>78</v>
      </c>
      <c r="H3755">
        <v>23.3</v>
      </c>
      <c r="I3755" t="s">
        <v>53</v>
      </c>
      <c r="J3755" s="1">
        <v>45832</v>
      </c>
      <c r="K3755" s="1">
        <v>45834</v>
      </c>
      <c r="L3755" t="s">
        <v>27</v>
      </c>
      <c r="M3755" t="s">
        <v>71</v>
      </c>
      <c r="N3755" t="s">
        <v>29</v>
      </c>
      <c r="O3755">
        <v>84</v>
      </c>
      <c r="P3755">
        <v>36.1</v>
      </c>
      <c r="Q3755" t="s">
        <v>41</v>
      </c>
      <c r="R3755" t="s">
        <v>42</v>
      </c>
      <c r="S3755">
        <v>75000</v>
      </c>
      <c r="T3755" t="s">
        <v>32</v>
      </c>
      <c r="U3755">
        <v>2</v>
      </c>
      <c r="V3755" t="s">
        <v>44</v>
      </c>
      <c r="W3755" t="str">
        <f>TEXT(EHR[[#This Row],[Admission_Date]], "MMM")</f>
        <v>Jun</v>
      </c>
      <c r="X3755">
        <f>MONTH(EHR[[#This Row],[Admission_Date]])</f>
        <v>6</v>
      </c>
    </row>
    <row r="3756" spans="1:24" x14ac:dyDescent="0.25">
      <c r="A3756" t="s">
        <v>3817</v>
      </c>
      <c r="B3756" t="s">
        <v>23</v>
      </c>
      <c r="C3756">
        <v>35</v>
      </c>
      <c r="D3756" t="s">
        <v>73</v>
      </c>
      <c r="E3756" t="s">
        <v>25</v>
      </c>
      <c r="F3756">
        <v>187</v>
      </c>
      <c r="G3756">
        <v>66</v>
      </c>
      <c r="H3756">
        <v>18.899999999999999</v>
      </c>
      <c r="I3756" t="s">
        <v>46</v>
      </c>
      <c r="J3756" s="1">
        <v>46116</v>
      </c>
      <c r="K3756" s="1">
        <v>46122</v>
      </c>
      <c r="L3756" t="s">
        <v>59</v>
      </c>
      <c r="M3756" t="s">
        <v>54</v>
      </c>
      <c r="N3756" t="s">
        <v>29</v>
      </c>
      <c r="O3756">
        <v>105</v>
      </c>
      <c r="P3756">
        <v>37.9</v>
      </c>
      <c r="Q3756" t="s">
        <v>30</v>
      </c>
      <c r="R3756" t="s">
        <v>49</v>
      </c>
      <c r="S3756">
        <v>75000</v>
      </c>
      <c r="T3756" t="s">
        <v>43</v>
      </c>
      <c r="U3756">
        <v>6</v>
      </c>
      <c r="V3756" t="s">
        <v>44</v>
      </c>
      <c r="W3756" t="str">
        <f>TEXT(EHR[[#This Row],[Admission_Date]], "MMM")</f>
        <v>Apr</v>
      </c>
      <c r="X3756">
        <f>MONTH(EHR[[#This Row],[Admission_Date]])</f>
        <v>4</v>
      </c>
    </row>
    <row r="3757" spans="1:24" x14ac:dyDescent="0.25">
      <c r="A3757" t="s">
        <v>3818</v>
      </c>
      <c r="B3757" t="s">
        <v>35</v>
      </c>
      <c r="C3757">
        <v>23</v>
      </c>
      <c r="D3757" t="s">
        <v>24</v>
      </c>
      <c r="E3757" t="s">
        <v>37</v>
      </c>
      <c r="F3757">
        <v>169</v>
      </c>
      <c r="G3757">
        <v>106</v>
      </c>
      <c r="H3757">
        <v>37.1</v>
      </c>
      <c r="I3757" t="s">
        <v>38</v>
      </c>
      <c r="J3757" s="1">
        <v>45799</v>
      </c>
      <c r="K3757" s="1">
        <v>45801</v>
      </c>
      <c r="L3757" t="s">
        <v>27</v>
      </c>
      <c r="M3757" t="s">
        <v>60</v>
      </c>
      <c r="N3757" t="s">
        <v>29</v>
      </c>
      <c r="O3757">
        <v>108</v>
      </c>
      <c r="P3757">
        <v>37.4</v>
      </c>
      <c r="Q3757" t="s">
        <v>41</v>
      </c>
      <c r="R3757" t="s">
        <v>31</v>
      </c>
      <c r="S3757">
        <v>75000</v>
      </c>
      <c r="T3757" t="s">
        <v>32</v>
      </c>
      <c r="U3757">
        <v>2</v>
      </c>
      <c r="V3757" t="s">
        <v>44</v>
      </c>
      <c r="W3757" t="str">
        <f>TEXT(EHR[[#This Row],[Admission_Date]], "MMM")</f>
        <v>May</v>
      </c>
      <c r="X3757">
        <f>MONTH(EHR[[#This Row],[Admission_Date]])</f>
        <v>5</v>
      </c>
    </row>
    <row r="3758" spans="1:24" x14ac:dyDescent="0.25">
      <c r="A3758" t="s">
        <v>3819</v>
      </c>
      <c r="B3758" t="s">
        <v>35</v>
      </c>
      <c r="C3758">
        <v>54</v>
      </c>
      <c r="D3758" t="s">
        <v>24</v>
      </c>
      <c r="E3758" t="s">
        <v>37</v>
      </c>
      <c r="F3758">
        <v>177</v>
      </c>
      <c r="G3758">
        <v>77</v>
      </c>
      <c r="H3758">
        <v>24.6</v>
      </c>
      <c r="I3758" t="s">
        <v>26</v>
      </c>
      <c r="J3758" s="1">
        <v>45890</v>
      </c>
      <c r="K3758" s="1">
        <v>45892</v>
      </c>
      <c r="L3758" t="s">
        <v>47</v>
      </c>
      <c r="M3758" t="s">
        <v>40</v>
      </c>
      <c r="N3758" t="s">
        <v>48</v>
      </c>
      <c r="O3758">
        <v>70</v>
      </c>
      <c r="P3758">
        <v>38.4</v>
      </c>
      <c r="Q3758" t="s">
        <v>30</v>
      </c>
      <c r="R3758" t="s">
        <v>31</v>
      </c>
      <c r="S3758">
        <v>25000</v>
      </c>
      <c r="T3758" t="s">
        <v>66</v>
      </c>
      <c r="U3758">
        <v>2</v>
      </c>
      <c r="V3758" t="s">
        <v>50</v>
      </c>
      <c r="W3758" t="str">
        <f>TEXT(EHR[[#This Row],[Admission_Date]], "MMM")</f>
        <v>Aug</v>
      </c>
      <c r="X3758">
        <f>MONTH(EHR[[#This Row],[Admission_Date]])</f>
        <v>8</v>
      </c>
    </row>
    <row r="3759" spans="1:24" x14ac:dyDescent="0.25">
      <c r="A3759" t="s">
        <v>3820</v>
      </c>
      <c r="B3759" t="s">
        <v>23</v>
      </c>
      <c r="C3759">
        <v>49</v>
      </c>
      <c r="D3759" t="s">
        <v>56</v>
      </c>
      <c r="E3759" t="s">
        <v>37</v>
      </c>
      <c r="F3759">
        <v>168</v>
      </c>
      <c r="G3759">
        <v>55</v>
      </c>
      <c r="H3759">
        <v>19.5</v>
      </c>
      <c r="I3759" t="s">
        <v>93</v>
      </c>
      <c r="J3759" s="1">
        <v>45799</v>
      </c>
      <c r="K3759" s="1"/>
      <c r="L3759" t="s">
        <v>59</v>
      </c>
      <c r="M3759" t="s">
        <v>54</v>
      </c>
      <c r="N3759" t="s">
        <v>48</v>
      </c>
      <c r="O3759">
        <v>90</v>
      </c>
      <c r="P3759">
        <v>38.700000000000003</v>
      </c>
      <c r="Q3759" t="s">
        <v>41</v>
      </c>
      <c r="R3759" t="s">
        <v>31</v>
      </c>
      <c r="S3759">
        <v>75000</v>
      </c>
      <c r="T3759" t="s">
        <v>66</v>
      </c>
      <c r="V3759" t="s">
        <v>33</v>
      </c>
      <c r="W3759" t="str">
        <f>TEXT(EHR[[#This Row],[Admission_Date]], "MMM")</f>
        <v>May</v>
      </c>
      <c r="X3759">
        <f>MONTH(EHR[[#This Row],[Admission_Date]])</f>
        <v>5</v>
      </c>
    </row>
    <row r="3760" spans="1:24" x14ac:dyDescent="0.25">
      <c r="A3760" t="s">
        <v>3821</v>
      </c>
      <c r="B3760" t="s">
        <v>23</v>
      </c>
      <c r="C3760">
        <v>56</v>
      </c>
      <c r="D3760" t="s">
        <v>56</v>
      </c>
      <c r="E3760" t="s">
        <v>37</v>
      </c>
      <c r="F3760">
        <v>151</v>
      </c>
      <c r="G3760">
        <v>55</v>
      </c>
      <c r="H3760">
        <v>24.1</v>
      </c>
      <c r="I3760" t="s">
        <v>26</v>
      </c>
      <c r="J3760" s="1">
        <v>46085</v>
      </c>
      <c r="K3760" s="1">
        <v>46087</v>
      </c>
      <c r="L3760" t="s">
        <v>59</v>
      </c>
      <c r="M3760" t="s">
        <v>60</v>
      </c>
      <c r="N3760" t="s">
        <v>29</v>
      </c>
      <c r="O3760">
        <v>82</v>
      </c>
      <c r="P3760">
        <v>38.1</v>
      </c>
      <c r="Q3760" t="s">
        <v>57</v>
      </c>
      <c r="R3760" t="s">
        <v>31</v>
      </c>
      <c r="S3760">
        <v>25000</v>
      </c>
      <c r="T3760" t="s">
        <v>32</v>
      </c>
      <c r="U3760">
        <v>2</v>
      </c>
      <c r="V3760" t="s">
        <v>50</v>
      </c>
      <c r="W3760" t="str">
        <f>TEXT(EHR[[#This Row],[Admission_Date]], "MMM")</f>
        <v>Mar</v>
      </c>
      <c r="X3760">
        <f>MONTH(EHR[[#This Row],[Admission_Date]])</f>
        <v>3</v>
      </c>
    </row>
    <row r="3761" spans="1:24" x14ac:dyDescent="0.25">
      <c r="A3761" t="s">
        <v>3822</v>
      </c>
      <c r="B3761" t="s">
        <v>35</v>
      </c>
      <c r="C3761">
        <v>74</v>
      </c>
      <c r="D3761" t="s">
        <v>73</v>
      </c>
      <c r="E3761" t="s">
        <v>52</v>
      </c>
      <c r="F3761">
        <v>160</v>
      </c>
      <c r="G3761">
        <v>0</v>
      </c>
      <c r="I3761" t="s">
        <v>53</v>
      </c>
      <c r="J3761" s="1">
        <v>45855</v>
      </c>
      <c r="K3761" s="1">
        <v>45865</v>
      </c>
      <c r="L3761" t="s">
        <v>59</v>
      </c>
      <c r="M3761" t="s">
        <v>60</v>
      </c>
      <c r="N3761" t="s">
        <v>48</v>
      </c>
      <c r="O3761">
        <v>91</v>
      </c>
      <c r="P3761">
        <v>37.700000000000003</v>
      </c>
      <c r="Q3761" t="s">
        <v>30</v>
      </c>
      <c r="R3761" t="s">
        <v>31</v>
      </c>
      <c r="S3761">
        <v>75000</v>
      </c>
      <c r="T3761" t="s">
        <v>66</v>
      </c>
      <c r="U3761">
        <v>10</v>
      </c>
      <c r="V3761" t="s">
        <v>50</v>
      </c>
      <c r="W3761" t="str">
        <f>TEXT(EHR[[#This Row],[Admission_Date]], "MMM")</f>
        <v>Jul</v>
      </c>
      <c r="X3761">
        <f>MONTH(EHR[[#This Row],[Admission_Date]])</f>
        <v>7</v>
      </c>
    </row>
    <row r="3762" spans="1:24" x14ac:dyDescent="0.25">
      <c r="A3762" t="s">
        <v>3823</v>
      </c>
      <c r="B3762" t="s">
        <v>23</v>
      </c>
      <c r="C3762">
        <v>15</v>
      </c>
      <c r="D3762" t="s">
        <v>56</v>
      </c>
      <c r="E3762" t="s">
        <v>25</v>
      </c>
      <c r="F3762">
        <v>150</v>
      </c>
      <c r="G3762">
        <v>72</v>
      </c>
      <c r="H3762">
        <v>32</v>
      </c>
      <c r="I3762" t="s">
        <v>26</v>
      </c>
      <c r="J3762" s="1">
        <v>46083</v>
      </c>
      <c r="K3762" s="1">
        <v>46084</v>
      </c>
      <c r="L3762" t="s">
        <v>47</v>
      </c>
      <c r="M3762" t="s">
        <v>60</v>
      </c>
      <c r="N3762" t="s">
        <v>29</v>
      </c>
      <c r="O3762">
        <v>98</v>
      </c>
      <c r="P3762">
        <v>37.9</v>
      </c>
      <c r="Q3762" t="s">
        <v>57</v>
      </c>
      <c r="R3762" t="s">
        <v>49</v>
      </c>
      <c r="S3762">
        <v>25000</v>
      </c>
      <c r="T3762" t="s">
        <v>66</v>
      </c>
      <c r="U3762">
        <v>1</v>
      </c>
      <c r="V3762" t="s">
        <v>61</v>
      </c>
      <c r="W3762" t="str">
        <f>TEXT(EHR[[#This Row],[Admission_Date]], "MMM")</f>
        <v>Mar</v>
      </c>
      <c r="X3762">
        <f>MONTH(EHR[[#This Row],[Admission_Date]])</f>
        <v>3</v>
      </c>
    </row>
    <row r="3763" spans="1:24" x14ac:dyDescent="0.25">
      <c r="A3763" t="s">
        <v>3824</v>
      </c>
      <c r="B3763" t="s">
        <v>35</v>
      </c>
      <c r="C3763">
        <v>26</v>
      </c>
      <c r="D3763" t="s">
        <v>24</v>
      </c>
      <c r="E3763" t="s">
        <v>52</v>
      </c>
      <c r="F3763">
        <v>154</v>
      </c>
      <c r="G3763">
        <v>45</v>
      </c>
      <c r="H3763">
        <v>19</v>
      </c>
      <c r="I3763" t="s">
        <v>38</v>
      </c>
      <c r="J3763" s="1">
        <v>46025</v>
      </c>
      <c r="K3763" s="1">
        <v>46032</v>
      </c>
      <c r="L3763" t="s">
        <v>59</v>
      </c>
      <c r="M3763" t="s">
        <v>28</v>
      </c>
      <c r="N3763" t="s">
        <v>48</v>
      </c>
      <c r="O3763">
        <v>68</v>
      </c>
      <c r="P3763">
        <v>38</v>
      </c>
      <c r="Q3763" t="s">
        <v>30</v>
      </c>
      <c r="R3763" t="s">
        <v>42</v>
      </c>
      <c r="S3763">
        <v>75000</v>
      </c>
      <c r="T3763" t="s">
        <v>32</v>
      </c>
      <c r="U3763">
        <v>7</v>
      </c>
      <c r="V3763" t="s">
        <v>44</v>
      </c>
      <c r="W3763" t="str">
        <f>TEXT(EHR[[#This Row],[Admission_Date]], "MMM")</f>
        <v>Jan</v>
      </c>
      <c r="X3763">
        <f>MONTH(EHR[[#This Row],[Admission_Date]])</f>
        <v>1</v>
      </c>
    </row>
    <row r="3764" spans="1:24" x14ac:dyDescent="0.25">
      <c r="A3764" t="s">
        <v>3825</v>
      </c>
      <c r="B3764" t="s">
        <v>23</v>
      </c>
      <c r="C3764">
        <v>9</v>
      </c>
      <c r="D3764" t="s">
        <v>24</v>
      </c>
      <c r="E3764" t="s">
        <v>25</v>
      </c>
      <c r="F3764">
        <v>172</v>
      </c>
      <c r="G3764">
        <v>0</v>
      </c>
      <c r="I3764" t="s">
        <v>46</v>
      </c>
      <c r="J3764" s="1">
        <v>45824</v>
      </c>
      <c r="K3764" s="1">
        <v>45825</v>
      </c>
      <c r="L3764" t="s">
        <v>39</v>
      </c>
      <c r="M3764" t="s">
        <v>71</v>
      </c>
      <c r="N3764" t="s">
        <v>48</v>
      </c>
      <c r="O3764">
        <v>110</v>
      </c>
      <c r="P3764">
        <v>36.1</v>
      </c>
      <c r="Q3764" t="s">
        <v>57</v>
      </c>
      <c r="R3764" t="s">
        <v>49</v>
      </c>
      <c r="S3764">
        <v>50000</v>
      </c>
      <c r="T3764" t="s">
        <v>43</v>
      </c>
      <c r="U3764">
        <v>1</v>
      </c>
      <c r="V3764" t="s">
        <v>81</v>
      </c>
      <c r="W3764" t="str">
        <f>TEXT(EHR[[#This Row],[Admission_Date]], "MMM")</f>
        <v>Jun</v>
      </c>
      <c r="X3764">
        <f>MONTH(EHR[[#This Row],[Admission_Date]])</f>
        <v>6</v>
      </c>
    </row>
    <row r="3765" spans="1:24" x14ac:dyDescent="0.25">
      <c r="A3765" t="s">
        <v>3826</v>
      </c>
      <c r="B3765" t="s">
        <v>35</v>
      </c>
      <c r="C3765">
        <v>66</v>
      </c>
      <c r="D3765" t="s">
        <v>24</v>
      </c>
      <c r="E3765" t="s">
        <v>37</v>
      </c>
      <c r="F3765">
        <v>174</v>
      </c>
      <c r="G3765">
        <v>77</v>
      </c>
      <c r="H3765">
        <v>25.4</v>
      </c>
      <c r="I3765" t="s">
        <v>46</v>
      </c>
      <c r="J3765" s="1">
        <v>45767</v>
      </c>
      <c r="K3765" s="1">
        <v>45776</v>
      </c>
      <c r="L3765" t="s">
        <v>39</v>
      </c>
      <c r="M3765" t="s">
        <v>54</v>
      </c>
      <c r="N3765" t="s">
        <v>29</v>
      </c>
      <c r="O3765">
        <v>82</v>
      </c>
      <c r="P3765">
        <v>39</v>
      </c>
      <c r="Q3765" t="s">
        <v>57</v>
      </c>
      <c r="R3765" t="s">
        <v>42</v>
      </c>
      <c r="S3765">
        <v>25000</v>
      </c>
      <c r="T3765" t="s">
        <v>66</v>
      </c>
      <c r="U3765">
        <v>9</v>
      </c>
      <c r="V3765" t="s">
        <v>50</v>
      </c>
      <c r="W3765" t="str">
        <f>TEXT(EHR[[#This Row],[Admission_Date]], "MMM")</f>
        <v>Apr</v>
      </c>
      <c r="X3765">
        <f>MONTH(EHR[[#This Row],[Admission_Date]])</f>
        <v>4</v>
      </c>
    </row>
    <row r="3766" spans="1:24" x14ac:dyDescent="0.25">
      <c r="A3766" t="s">
        <v>3827</v>
      </c>
      <c r="B3766" t="s">
        <v>35</v>
      </c>
      <c r="C3766">
        <v>49</v>
      </c>
      <c r="D3766" t="s">
        <v>56</v>
      </c>
      <c r="E3766" t="s">
        <v>37</v>
      </c>
      <c r="F3766">
        <v>186</v>
      </c>
      <c r="G3766">
        <v>85</v>
      </c>
      <c r="H3766">
        <v>24.6</v>
      </c>
      <c r="I3766" t="s">
        <v>53</v>
      </c>
      <c r="J3766" s="1">
        <v>45979</v>
      </c>
      <c r="K3766" s="1">
        <v>45987</v>
      </c>
      <c r="L3766" t="s">
        <v>65</v>
      </c>
      <c r="M3766" t="s">
        <v>40</v>
      </c>
      <c r="N3766" t="s">
        <v>48</v>
      </c>
      <c r="O3766">
        <v>105</v>
      </c>
      <c r="P3766">
        <v>37.200000000000003</v>
      </c>
      <c r="Q3766" t="s">
        <v>57</v>
      </c>
      <c r="R3766" t="s">
        <v>49</v>
      </c>
      <c r="S3766">
        <v>25000</v>
      </c>
      <c r="T3766" t="s">
        <v>43</v>
      </c>
      <c r="U3766">
        <v>8</v>
      </c>
      <c r="V3766" t="s">
        <v>33</v>
      </c>
      <c r="W3766" t="str">
        <f>TEXT(EHR[[#This Row],[Admission_Date]], "MMM")</f>
        <v>Nov</v>
      </c>
      <c r="X3766">
        <f>MONTH(EHR[[#This Row],[Admission_Date]])</f>
        <v>11</v>
      </c>
    </row>
    <row r="3767" spans="1:24" x14ac:dyDescent="0.25">
      <c r="A3767" t="s">
        <v>3828</v>
      </c>
      <c r="B3767" t="s">
        <v>35</v>
      </c>
      <c r="C3767">
        <v>72</v>
      </c>
      <c r="D3767" t="s">
        <v>73</v>
      </c>
      <c r="E3767" t="s">
        <v>52</v>
      </c>
      <c r="F3767">
        <v>180</v>
      </c>
      <c r="G3767">
        <v>89</v>
      </c>
      <c r="H3767">
        <v>27.5</v>
      </c>
      <c r="I3767" t="s">
        <v>26</v>
      </c>
      <c r="J3767" s="1">
        <v>45992</v>
      </c>
      <c r="K3767" s="1">
        <v>45995</v>
      </c>
      <c r="L3767" t="s">
        <v>27</v>
      </c>
      <c r="M3767" t="s">
        <v>28</v>
      </c>
      <c r="N3767" t="s">
        <v>29</v>
      </c>
      <c r="O3767">
        <v>62</v>
      </c>
      <c r="P3767">
        <v>38.1</v>
      </c>
      <c r="Q3767" t="s">
        <v>30</v>
      </c>
      <c r="R3767" t="s">
        <v>42</v>
      </c>
      <c r="S3767">
        <v>25000</v>
      </c>
      <c r="T3767" t="s">
        <v>66</v>
      </c>
      <c r="U3767">
        <v>3</v>
      </c>
      <c r="V3767" t="s">
        <v>50</v>
      </c>
      <c r="W3767" t="str">
        <f>TEXT(EHR[[#This Row],[Admission_Date]], "MMM")</f>
        <v>Dec</v>
      </c>
      <c r="X3767">
        <f>MONTH(EHR[[#This Row],[Admission_Date]])</f>
        <v>12</v>
      </c>
    </row>
    <row r="3768" spans="1:24" x14ac:dyDescent="0.25">
      <c r="A3768" t="s">
        <v>3829</v>
      </c>
      <c r="B3768" t="s">
        <v>23</v>
      </c>
      <c r="C3768">
        <v>89</v>
      </c>
      <c r="D3768" t="s">
        <v>56</v>
      </c>
      <c r="E3768" t="s">
        <v>37</v>
      </c>
      <c r="F3768">
        <v>149</v>
      </c>
      <c r="G3768">
        <v>85</v>
      </c>
      <c r="H3768">
        <v>38.299999999999997</v>
      </c>
      <c r="I3768" t="s">
        <v>38</v>
      </c>
      <c r="J3768" s="1">
        <v>45890</v>
      </c>
      <c r="K3768" s="1">
        <v>45896</v>
      </c>
      <c r="L3768" t="s">
        <v>27</v>
      </c>
      <c r="M3768" t="s">
        <v>60</v>
      </c>
      <c r="N3768" t="s">
        <v>29</v>
      </c>
      <c r="O3768">
        <v>74</v>
      </c>
      <c r="P3768">
        <v>36.9</v>
      </c>
      <c r="Q3768" t="s">
        <v>57</v>
      </c>
      <c r="R3768" t="s">
        <v>49</v>
      </c>
      <c r="S3768">
        <v>50000</v>
      </c>
      <c r="T3768" t="s">
        <v>32</v>
      </c>
      <c r="U3768">
        <v>6</v>
      </c>
      <c r="V3768" t="s">
        <v>50</v>
      </c>
      <c r="W3768" t="str">
        <f>TEXT(EHR[[#This Row],[Admission_Date]], "MMM")</f>
        <v>Aug</v>
      </c>
      <c r="X3768">
        <f>MONTH(EHR[[#This Row],[Admission_Date]])</f>
        <v>8</v>
      </c>
    </row>
    <row r="3769" spans="1:24" x14ac:dyDescent="0.25">
      <c r="A3769" t="s">
        <v>3830</v>
      </c>
      <c r="B3769" t="s">
        <v>23</v>
      </c>
      <c r="C3769">
        <v>68</v>
      </c>
      <c r="D3769" t="s">
        <v>36</v>
      </c>
      <c r="E3769" t="s">
        <v>37</v>
      </c>
      <c r="F3769">
        <v>149</v>
      </c>
      <c r="G3769">
        <v>88</v>
      </c>
      <c r="H3769">
        <v>39.6</v>
      </c>
      <c r="I3769" t="s">
        <v>26</v>
      </c>
      <c r="J3769" s="1">
        <v>45769</v>
      </c>
      <c r="K3769" s="1">
        <v>45770</v>
      </c>
      <c r="L3769" t="s">
        <v>39</v>
      </c>
      <c r="M3769" t="s">
        <v>60</v>
      </c>
      <c r="N3769" t="s">
        <v>29</v>
      </c>
      <c r="O3769">
        <v>91</v>
      </c>
      <c r="P3769">
        <v>36.4</v>
      </c>
      <c r="Q3769" t="s">
        <v>41</v>
      </c>
      <c r="R3769" t="s">
        <v>31</v>
      </c>
      <c r="S3769">
        <v>50000</v>
      </c>
      <c r="T3769" t="s">
        <v>32</v>
      </c>
      <c r="U3769">
        <v>1</v>
      </c>
      <c r="V3769" t="s">
        <v>50</v>
      </c>
      <c r="W3769" t="str">
        <f>TEXT(EHR[[#This Row],[Admission_Date]], "MMM")</f>
        <v>Apr</v>
      </c>
      <c r="X3769">
        <f>MONTH(EHR[[#This Row],[Admission_Date]])</f>
        <v>4</v>
      </c>
    </row>
    <row r="3770" spans="1:24" x14ac:dyDescent="0.25">
      <c r="A3770" t="s">
        <v>3831</v>
      </c>
      <c r="B3770" t="s">
        <v>35</v>
      </c>
      <c r="C3770">
        <v>48</v>
      </c>
      <c r="D3770" t="s">
        <v>36</v>
      </c>
      <c r="E3770" t="s">
        <v>52</v>
      </c>
      <c r="F3770">
        <v>154</v>
      </c>
      <c r="G3770">
        <v>98</v>
      </c>
      <c r="H3770">
        <v>41.3</v>
      </c>
      <c r="I3770" t="s">
        <v>53</v>
      </c>
      <c r="J3770" s="1">
        <v>46122</v>
      </c>
      <c r="K3770" s="1">
        <v>46131</v>
      </c>
      <c r="L3770" t="s">
        <v>59</v>
      </c>
      <c r="M3770" t="s">
        <v>54</v>
      </c>
      <c r="N3770" t="s">
        <v>48</v>
      </c>
      <c r="O3770">
        <v>93</v>
      </c>
      <c r="P3770">
        <v>36.1</v>
      </c>
      <c r="Q3770" t="s">
        <v>41</v>
      </c>
      <c r="R3770" t="s">
        <v>31</v>
      </c>
      <c r="S3770">
        <v>25000</v>
      </c>
      <c r="T3770" t="s">
        <v>32</v>
      </c>
      <c r="U3770">
        <v>9</v>
      </c>
      <c r="V3770" t="s">
        <v>33</v>
      </c>
      <c r="W3770" t="str">
        <f>TEXT(EHR[[#This Row],[Admission_Date]], "MMM")</f>
        <v>Apr</v>
      </c>
      <c r="X3770">
        <f>MONTH(EHR[[#This Row],[Admission_Date]])</f>
        <v>4</v>
      </c>
    </row>
    <row r="3771" spans="1:24" x14ac:dyDescent="0.25">
      <c r="A3771" t="s">
        <v>3832</v>
      </c>
      <c r="B3771" t="s">
        <v>35</v>
      </c>
      <c r="C3771">
        <v>42</v>
      </c>
      <c r="D3771" t="s">
        <v>24</v>
      </c>
      <c r="E3771" t="s">
        <v>52</v>
      </c>
      <c r="F3771">
        <v>170</v>
      </c>
      <c r="G3771">
        <v>81</v>
      </c>
      <c r="H3771">
        <v>28</v>
      </c>
      <c r="I3771" t="s">
        <v>53</v>
      </c>
      <c r="J3771" s="1">
        <v>45955</v>
      </c>
      <c r="K3771" s="1">
        <v>45965</v>
      </c>
      <c r="L3771" t="s">
        <v>77</v>
      </c>
      <c r="M3771" t="s">
        <v>40</v>
      </c>
      <c r="N3771" t="s">
        <v>48</v>
      </c>
      <c r="O3771">
        <v>83</v>
      </c>
      <c r="P3771">
        <v>36.200000000000003</v>
      </c>
      <c r="Q3771" t="s">
        <v>57</v>
      </c>
      <c r="R3771" t="s">
        <v>42</v>
      </c>
      <c r="S3771">
        <v>25000</v>
      </c>
      <c r="T3771" t="s">
        <v>32</v>
      </c>
      <c r="U3771">
        <v>10</v>
      </c>
      <c r="V3771" t="s">
        <v>33</v>
      </c>
      <c r="W3771" t="str">
        <f>TEXT(EHR[[#This Row],[Admission_Date]], "MMM")</f>
        <v>Oct</v>
      </c>
      <c r="X3771">
        <f>MONTH(EHR[[#This Row],[Admission_Date]])</f>
        <v>10</v>
      </c>
    </row>
    <row r="3772" spans="1:24" x14ac:dyDescent="0.25">
      <c r="A3772" t="s">
        <v>3833</v>
      </c>
      <c r="B3772" t="s">
        <v>23</v>
      </c>
      <c r="C3772">
        <v>38</v>
      </c>
      <c r="D3772" t="s">
        <v>36</v>
      </c>
      <c r="E3772" t="s">
        <v>52</v>
      </c>
      <c r="F3772">
        <v>146</v>
      </c>
      <c r="G3772">
        <v>93</v>
      </c>
      <c r="H3772">
        <v>43.6</v>
      </c>
      <c r="I3772" t="s">
        <v>53</v>
      </c>
      <c r="J3772" s="1">
        <v>45825</v>
      </c>
      <c r="K3772" s="1">
        <v>45834</v>
      </c>
      <c r="L3772" t="s">
        <v>47</v>
      </c>
      <c r="M3772" t="s">
        <v>60</v>
      </c>
      <c r="N3772" t="s">
        <v>48</v>
      </c>
      <c r="O3772">
        <v>92</v>
      </c>
      <c r="P3772">
        <v>37.5</v>
      </c>
      <c r="Q3772" t="s">
        <v>57</v>
      </c>
      <c r="R3772" t="s">
        <v>31</v>
      </c>
      <c r="S3772">
        <v>25000</v>
      </c>
      <c r="T3772" t="s">
        <v>32</v>
      </c>
      <c r="U3772">
        <v>9</v>
      </c>
      <c r="V3772" t="s">
        <v>33</v>
      </c>
      <c r="W3772" t="str">
        <f>TEXT(EHR[[#This Row],[Admission_Date]], "MMM")</f>
        <v>Jun</v>
      </c>
      <c r="X3772">
        <f>MONTH(EHR[[#This Row],[Admission_Date]])</f>
        <v>6</v>
      </c>
    </row>
    <row r="3773" spans="1:24" x14ac:dyDescent="0.25">
      <c r="A3773" t="s">
        <v>3834</v>
      </c>
      <c r="B3773" t="s">
        <v>35</v>
      </c>
      <c r="C3773">
        <v>4</v>
      </c>
      <c r="D3773" t="s">
        <v>73</v>
      </c>
      <c r="E3773" t="s">
        <v>52</v>
      </c>
      <c r="F3773">
        <v>170</v>
      </c>
      <c r="G3773">
        <v>94</v>
      </c>
      <c r="H3773">
        <v>32.5</v>
      </c>
      <c r="I3773" t="s">
        <v>53</v>
      </c>
      <c r="J3773" s="1">
        <v>45775</v>
      </c>
      <c r="K3773" s="1">
        <v>45779</v>
      </c>
      <c r="L3773" t="s">
        <v>65</v>
      </c>
      <c r="M3773" t="s">
        <v>28</v>
      </c>
      <c r="N3773" t="s">
        <v>48</v>
      </c>
      <c r="O3773">
        <v>92</v>
      </c>
      <c r="P3773">
        <v>37.200000000000003</v>
      </c>
      <c r="Q3773" t="s">
        <v>57</v>
      </c>
      <c r="R3773" t="s">
        <v>49</v>
      </c>
      <c r="S3773">
        <v>75000</v>
      </c>
      <c r="T3773" t="s">
        <v>43</v>
      </c>
      <c r="U3773">
        <v>4</v>
      </c>
      <c r="V3773" t="s">
        <v>81</v>
      </c>
      <c r="W3773" t="str">
        <f>TEXT(EHR[[#This Row],[Admission_Date]], "MMM")</f>
        <v>Apr</v>
      </c>
      <c r="X3773">
        <f>MONTH(EHR[[#This Row],[Admission_Date]])</f>
        <v>4</v>
      </c>
    </row>
    <row r="3774" spans="1:24" x14ac:dyDescent="0.25">
      <c r="A3774" t="s">
        <v>3835</v>
      </c>
      <c r="B3774" t="s">
        <v>23</v>
      </c>
      <c r="C3774">
        <v>45</v>
      </c>
      <c r="D3774" t="s">
        <v>24</v>
      </c>
      <c r="E3774" t="s">
        <v>52</v>
      </c>
      <c r="F3774">
        <v>186</v>
      </c>
      <c r="G3774">
        <v>45</v>
      </c>
      <c r="H3774">
        <v>13</v>
      </c>
      <c r="I3774" t="s">
        <v>93</v>
      </c>
      <c r="J3774" s="1">
        <v>45794</v>
      </c>
      <c r="K3774" s="1">
        <v>45804</v>
      </c>
      <c r="L3774" t="s">
        <v>65</v>
      </c>
      <c r="M3774" t="s">
        <v>40</v>
      </c>
      <c r="N3774" t="s">
        <v>29</v>
      </c>
      <c r="O3774">
        <v>82</v>
      </c>
      <c r="P3774">
        <v>36.4</v>
      </c>
      <c r="Q3774" t="s">
        <v>41</v>
      </c>
      <c r="R3774" t="s">
        <v>42</v>
      </c>
      <c r="S3774">
        <v>25000</v>
      </c>
      <c r="T3774" t="s">
        <v>66</v>
      </c>
      <c r="U3774">
        <v>10</v>
      </c>
      <c r="V3774" t="s">
        <v>33</v>
      </c>
      <c r="W3774" t="str">
        <f>TEXT(EHR[[#This Row],[Admission_Date]], "MMM")</f>
        <v>May</v>
      </c>
      <c r="X3774">
        <f>MONTH(EHR[[#This Row],[Admission_Date]])</f>
        <v>5</v>
      </c>
    </row>
    <row r="3775" spans="1:24" x14ac:dyDescent="0.25">
      <c r="A3775" t="s">
        <v>3836</v>
      </c>
      <c r="B3775" t="s">
        <v>35</v>
      </c>
      <c r="C3775">
        <v>84</v>
      </c>
      <c r="D3775" t="s">
        <v>73</v>
      </c>
      <c r="E3775" t="s">
        <v>25</v>
      </c>
      <c r="F3775">
        <v>158</v>
      </c>
      <c r="G3775">
        <v>94</v>
      </c>
      <c r="H3775">
        <v>37.700000000000003</v>
      </c>
      <c r="I3775" t="s">
        <v>38</v>
      </c>
      <c r="J3775" s="1">
        <v>46159</v>
      </c>
      <c r="K3775" s="1">
        <v>46164</v>
      </c>
      <c r="L3775" t="s">
        <v>65</v>
      </c>
      <c r="M3775" t="s">
        <v>54</v>
      </c>
      <c r="N3775" t="s">
        <v>29</v>
      </c>
      <c r="O3775">
        <v>81</v>
      </c>
      <c r="P3775">
        <v>38.5</v>
      </c>
      <c r="Q3775" t="s">
        <v>57</v>
      </c>
      <c r="R3775" t="s">
        <v>49</v>
      </c>
      <c r="S3775">
        <v>75000</v>
      </c>
      <c r="T3775" t="s">
        <v>43</v>
      </c>
      <c r="U3775">
        <v>5</v>
      </c>
      <c r="V3775" t="s">
        <v>50</v>
      </c>
      <c r="W3775" t="str">
        <f>TEXT(EHR[[#This Row],[Admission_Date]], "MMM")</f>
        <v>May</v>
      </c>
      <c r="X3775">
        <f>MONTH(EHR[[#This Row],[Admission_Date]])</f>
        <v>5</v>
      </c>
    </row>
    <row r="3776" spans="1:24" x14ac:dyDescent="0.25">
      <c r="A3776" t="s">
        <v>3837</v>
      </c>
      <c r="B3776" t="s">
        <v>35</v>
      </c>
      <c r="C3776">
        <v>68</v>
      </c>
      <c r="D3776" t="s">
        <v>36</v>
      </c>
      <c r="E3776" t="s">
        <v>25</v>
      </c>
      <c r="F3776">
        <v>177</v>
      </c>
      <c r="G3776">
        <v>58</v>
      </c>
      <c r="H3776">
        <v>18.5</v>
      </c>
      <c r="I3776" t="s">
        <v>38</v>
      </c>
      <c r="J3776" s="1">
        <v>46055</v>
      </c>
      <c r="K3776" s="1">
        <v>46064</v>
      </c>
      <c r="L3776" t="s">
        <v>59</v>
      </c>
      <c r="M3776" t="s">
        <v>54</v>
      </c>
      <c r="N3776" t="s">
        <v>29</v>
      </c>
      <c r="O3776">
        <v>96</v>
      </c>
      <c r="P3776">
        <v>38.6</v>
      </c>
      <c r="Q3776" t="s">
        <v>57</v>
      </c>
      <c r="R3776" t="s">
        <v>42</v>
      </c>
      <c r="S3776">
        <v>25000</v>
      </c>
      <c r="T3776" t="s">
        <v>66</v>
      </c>
      <c r="U3776">
        <v>9</v>
      </c>
      <c r="V3776" t="s">
        <v>50</v>
      </c>
      <c r="W3776" t="str">
        <f>TEXT(EHR[[#This Row],[Admission_Date]], "MMM")</f>
        <v>Feb</v>
      </c>
      <c r="X3776">
        <f>MONTH(EHR[[#This Row],[Admission_Date]])</f>
        <v>2</v>
      </c>
    </row>
    <row r="3777" spans="1:24" x14ac:dyDescent="0.25">
      <c r="A3777" t="s">
        <v>3838</v>
      </c>
      <c r="B3777" t="s">
        <v>23</v>
      </c>
      <c r="C3777">
        <v>19</v>
      </c>
      <c r="D3777" t="s">
        <v>36</v>
      </c>
      <c r="E3777" t="s">
        <v>52</v>
      </c>
      <c r="F3777">
        <v>163</v>
      </c>
      <c r="G3777">
        <v>77</v>
      </c>
      <c r="H3777">
        <v>29</v>
      </c>
      <c r="I3777" t="s">
        <v>26</v>
      </c>
      <c r="J3777" s="1">
        <v>46116</v>
      </c>
      <c r="K3777" s="1">
        <v>46126</v>
      </c>
      <c r="L3777" t="s">
        <v>47</v>
      </c>
      <c r="M3777" t="s">
        <v>71</v>
      </c>
      <c r="N3777" t="s">
        <v>29</v>
      </c>
      <c r="O3777">
        <v>92</v>
      </c>
      <c r="P3777">
        <v>37.200000000000003</v>
      </c>
      <c r="Q3777" t="s">
        <v>30</v>
      </c>
      <c r="R3777" t="s">
        <v>31</v>
      </c>
      <c r="S3777">
        <v>75000</v>
      </c>
      <c r="T3777" t="s">
        <v>66</v>
      </c>
      <c r="U3777">
        <v>10</v>
      </c>
      <c r="V3777" t="s">
        <v>61</v>
      </c>
      <c r="W3777" t="str">
        <f>TEXT(EHR[[#This Row],[Admission_Date]], "MMM")</f>
        <v>Apr</v>
      </c>
      <c r="X3777">
        <f>MONTH(EHR[[#This Row],[Admission_Date]])</f>
        <v>4</v>
      </c>
    </row>
    <row r="3778" spans="1:24" x14ac:dyDescent="0.25">
      <c r="A3778" t="s">
        <v>3839</v>
      </c>
      <c r="B3778" t="s">
        <v>35</v>
      </c>
      <c r="C3778">
        <v>7</v>
      </c>
      <c r="D3778" t="s">
        <v>73</v>
      </c>
      <c r="E3778" t="s">
        <v>37</v>
      </c>
      <c r="F3778">
        <v>164</v>
      </c>
      <c r="G3778">
        <v>103</v>
      </c>
      <c r="H3778">
        <v>38.299999999999997</v>
      </c>
      <c r="I3778" t="s">
        <v>38</v>
      </c>
      <c r="J3778" s="1">
        <v>46038</v>
      </c>
      <c r="K3778" s="1">
        <v>46048</v>
      </c>
      <c r="L3778" t="s">
        <v>27</v>
      </c>
      <c r="M3778" t="s">
        <v>60</v>
      </c>
      <c r="N3778" t="s">
        <v>48</v>
      </c>
      <c r="O3778">
        <v>95</v>
      </c>
      <c r="P3778">
        <v>38.700000000000003</v>
      </c>
      <c r="Q3778" t="s">
        <v>30</v>
      </c>
      <c r="R3778" t="s">
        <v>42</v>
      </c>
      <c r="S3778">
        <v>50000</v>
      </c>
      <c r="T3778" t="s">
        <v>43</v>
      </c>
      <c r="U3778">
        <v>10</v>
      </c>
      <c r="V3778" t="s">
        <v>81</v>
      </c>
      <c r="W3778" t="str">
        <f>TEXT(EHR[[#This Row],[Admission_Date]], "MMM")</f>
        <v>Jan</v>
      </c>
      <c r="X3778">
        <f>MONTH(EHR[[#This Row],[Admission_Date]])</f>
        <v>1</v>
      </c>
    </row>
    <row r="3779" spans="1:24" x14ac:dyDescent="0.25">
      <c r="A3779" t="s">
        <v>3840</v>
      </c>
      <c r="B3779" t="s">
        <v>35</v>
      </c>
      <c r="C3779">
        <v>3</v>
      </c>
      <c r="D3779" t="s">
        <v>24</v>
      </c>
      <c r="E3779" t="s">
        <v>25</v>
      </c>
      <c r="F3779">
        <v>168</v>
      </c>
      <c r="G3779">
        <v>74</v>
      </c>
      <c r="H3779">
        <v>26.2</v>
      </c>
      <c r="I3779" t="s">
        <v>46</v>
      </c>
      <c r="J3779" s="1">
        <v>45778</v>
      </c>
      <c r="K3779" s="1">
        <v>45784</v>
      </c>
      <c r="L3779" t="s">
        <v>65</v>
      </c>
      <c r="M3779" t="s">
        <v>40</v>
      </c>
      <c r="N3779" t="s">
        <v>48</v>
      </c>
      <c r="O3779">
        <v>88</v>
      </c>
      <c r="P3779">
        <v>38.9</v>
      </c>
      <c r="Q3779" t="s">
        <v>57</v>
      </c>
      <c r="R3779" t="s">
        <v>31</v>
      </c>
      <c r="S3779">
        <v>50000</v>
      </c>
      <c r="T3779" t="s">
        <v>32</v>
      </c>
      <c r="U3779">
        <v>6</v>
      </c>
      <c r="V3779" t="s">
        <v>81</v>
      </c>
      <c r="W3779" t="str">
        <f>TEXT(EHR[[#This Row],[Admission_Date]], "MMM")</f>
        <v>May</v>
      </c>
      <c r="X3779">
        <f>MONTH(EHR[[#This Row],[Admission_Date]])</f>
        <v>5</v>
      </c>
    </row>
    <row r="3780" spans="1:24" x14ac:dyDescent="0.25">
      <c r="A3780" t="s">
        <v>3841</v>
      </c>
      <c r="B3780" t="s">
        <v>35</v>
      </c>
      <c r="C3780">
        <v>12</v>
      </c>
      <c r="D3780" t="s">
        <v>24</v>
      </c>
      <c r="E3780" t="s">
        <v>25</v>
      </c>
      <c r="F3780">
        <v>157</v>
      </c>
      <c r="G3780">
        <v>46</v>
      </c>
      <c r="H3780">
        <v>18.7</v>
      </c>
      <c r="I3780" t="s">
        <v>38</v>
      </c>
      <c r="J3780" s="1">
        <v>45743</v>
      </c>
      <c r="K3780" s="1">
        <v>45747</v>
      </c>
      <c r="L3780" t="s">
        <v>77</v>
      </c>
      <c r="M3780" t="s">
        <v>28</v>
      </c>
      <c r="N3780" t="s">
        <v>48</v>
      </c>
      <c r="O3780">
        <v>79</v>
      </c>
      <c r="P3780">
        <v>36.4</v>
      </c>
      <c r="Q3780" t="s">
        <v>30</v>
      </c>
      <c r="R3780" t="s">
        <v>31</v>
      </c>
      <c r="S3780">
        <v>75000</v>
      </c>
      <c r="T3780" t="s">
        <v>32</v>
      </c>
      <c r="U3780">
        <v>4</v>
      </c>
      <c r="V3780" t="s">
        <v>61</v>
      </c>
      <c r="W3780" t="str">
        <f>TEXT(EHR[[#This Row],[Admission_Date]], "MMM")</f>
        <v>Mar</v>
      </c>
      <c r="X3780">
        <f>MONTH(EHR[[#This Row],[Admission_Date]])</f>
        <v>3</v>
      </c>
    </row>
    <row r="3781" spans="1:24" x14ac:dyDescent="0.25">
      <c r="A3781" t="s">
        <v>3842</v>
      </c>
      <c r="B3781" t="s">
        <v>23</v>
      </c>
      <c r="C3781">
        <v>18</v>
      </c>
      <c r="D3781" t="s">
        <v>73</v>
      </c>
      <c r="E3781" t="s">
        <v>37</v>
      </c>
      <c r="F3781">
        <v>154</v>
      </c>
      <c r="G3781">
        <v>75</v>
      </c>
      <c r="H3781">
        <v>31.6</v>
      </c>
      <c r="I3781" t="s">
        <v>93</v>
      </c>
      <c r="J3781" s="1">
        <v>45756</v>
      </c>
      <c r="K3781" s="1">
        <v>45758</v>
      </c>
      <c r="L3781" t="s">
        <v>77</v>
      </c>
      <c r="M3781" t="s">
        <v>40</v>
      </c>
      <c r="N3781" t="s">
        <v>29</v>
      </c>
      <c r="O3781">
        <v>67</v>
      </c>
      <c r="P3781">
        <v>37.1</v>
      </c>
      <c r="Q3781" t="s">
        <v>30</v>
      </c>
      <c r="R3781" t="s">
        <v>31</v>
      </c>
      <c r="S3781">
        <v>75000</v>
      </c>
      <c r="T3781" t="s">
        <v>66</v>
      </c>
      <c r="U3781">
        <v>2</v>
      </c>
      <c r="V3781" t="s">
        <v>61</v>
      </c>
      <c r="W3781" t="str">
        <f>TEXT(EHR[[#This Row],[Admission_Date]], "MMM")</f>
        <v>Apr</v>
      </c>
      <c r="X3781">
        <f>MONTH(EHR[[#This Row],[Admission_Date]])</f>
        <v>4</v>
      </c>
    </row>
    <row r="3782" spans="1:24" x14ac:dyDescent="0.25">
      <c r="A3782" t="s">
        <v>3843</v>
      </c>
      <c r="B3782" t="s">
        <v>35</v>
      </c>
      <c r="C3782">
        <v>11</v>
      </c>
      <c r="D3782" t="s">
        <v>36</v>
      </c>
      <c r="E3782" t="s">
        <v>52</v>
      </c>
      <c r="F3782">
        <v>149</v>
      </c>
      <c r="G3782">
        <v>91</v>
      </c>
      <c r="H3782">
        <v>41</v>
      </c>
      <c r="I3782" t="s">
        <v>93</v>
      </c>
      <c r="J3782" s="1">
        <v>45707</v>
      </c>
      <c r="K3782" s="1">
        <v>45716</v>
      </c>
      <c r="L3782" t="s">
        <v>47</v>
      </c>
      <c r="M3782" t="s">
        <v>40</v>
      </c>
      <c r="N3782" t="s">
        <v>48</v>
      </c>
      <c r="O3782">
        <v>69</v>
      </c>
      <c r="P3782">
        <v>38</v>
      </c>
      <c r="Q3782" t="s">
        <v>41</v>
      </c>
      <c r="R3782" t="s">
        <v>42</v>
      </c>
      <c r="S3782">
        <v>75000</v>
      </c>
      <c r="T3782" t="s">
        <v>32</v>
      </c>
      <c r="U3782">
        <v>9</v>
      </c>
      <c r="V3782" t="s">
        <v>61</v>
      </c>
      <c r="W3782" t="str">
        <f>TEXT(EHR[[#This Row],[Admission_Date]], "MMM")</f>
        <v>Feb</v>
      </c>
      <c r="X3782">
        <f>MONTH(EHR[[#This Row],[Admission_Date]])</f>
        <v>2</v>
      </c>
    </row>
    <row r="3783" spans="1:24" x14ac:dyDescent="0.25">
      <c r="A3783" t="s">
        <v>3844</v>
      </c>
      <c r="B3783" t="s">
        <v>23</v>
      </c>
      <c r="C3783">
        <v>34</v>
      </c>
      <c r="D3783" t="s">
        <v>56</v>
      </c>
      <c r="E3783" t="s">
        <v>25</v>
      </c>
      <c r="F3783">
        <v>148</v>
      </c>
      <c r="G3783">
        <v>70</v>
      </c>
      <c r="H3783">
        <v>32</v>
      </c>
      <c r="I3783" t="s">
        <v>93</v>
      </c>
      <c r="J3783" s="1">
        <v>45865</v>
      </c>
      <c r="K3783" s="1">
        <v>45868</v>
      </c>
      <c r="L3783" t="s">
        <v>59</v>
      </c>
      <c r="M3783" t="s">
        <v>28</v>
      </c>
      <c r="N3783" t="s">
        <v>48</v>
      </c>
      <c r="O3783">
        <v>83</v>
      </c>
      <c r="P3783">
        <v>37</v>
      </c>
      <c r="Q3783" t="s">
        <v>57</v>
      </c>
      <c r="R3783" t="s">
        <v>31</v>
      </c>
      <c r="S3783">
        <v>75000</v>
      </c>
      <c r="T3783" t="s">
        <v>43</v>
      </c>
      <c r="U3783">
        <v>3</v>
      </c>
      <c r="V3783" t="s">
        <v>44</v>
      </c>
      <c r="W3783" t="str">
        <f>TEXT(EHR[[#This Row],[Admission_Date]], "MMM")</f>
        <v>Jul</v>
      </c>
      <c r="X3783">
        <f>MONTH(EHR[[#This Row],[Admission_Date]])</f>
        <v>7</v>
      </c>
    </row>
    <row r="3784" spans="1:24" x14ac:dyDescent="0.25">
      <c r="A3784" t="s">
        <v>3845</v>
      </c>
      <c r="B3784" t="s">
        <v>23</v>
      </c>
      <c r="C3784">
        <v>19</v>
      </c>
      <c r="D3784" t="s">
        <v>73</v>
      </c>
      <c r="E3784" t="s">
        <v>52</v>
      </c>
      <c r="F3784">
        <v>166</v>
      </c>
      <c r="G3784">
        <v>77</v>
      </c>
      <c r="H3784">
        <v>27.9</v>
      </c>
      <c r="I3784" t="s">
        <v>93</v>
      </c>
      <c r="J3784" s="1">
        <v>45729</v>
      </c>
      <c r="K3784" s="1">
        <v>45734</v>
      </c>
      <c r="L3784" t="s">
        <v>47</v>
      </c>
      <c r="M3784" t="s">
        <v>60</v>
      </c>
      <c r="N3784" t="s">
        <v>29</v>
      </c>
      <c r="O3784">
        <v>73</v>
      </c>
      <c r="P3784">
        <v>38.6</v>
      </c>
      <c r="Q3784" t="s">
        <v>41</v>
      </c>
      <c r="R3784" t="s">
        <v>49</v>
      </c>
      <c r="S3784">
        <v>75000</v>
      </c>
      <c r="T3784" t="s">
        <v>43</v>
      </c>
      <c r="U3784">
        <v>5</v>
      </c>
      <c r="V3784" t="s">
        <v>61</v>
      </c>
      <c r="W3784" t="str">
        <f>TEXT(EHR[[#This Row],[Admission_Date]], "MMM")</f>
        <v>Mar</v>
      </c>
      <c r="X3784">
        <f>MONTH(EHR[[#This Row],[Admission_Date]])</f>
        <v>3</v>
      </c>
    </row>
    <row r="3785" spans="1:24" x14ac:dyDescent="0.25">
      <c r="A3785" t="s">
        <v>3846</v>
      </c>
      <c r="B3785" t="s">
        <v>35</v>
      </c>
      <c r="C3785">
        <v>37</v>
      </c>
      <c r="D3785" t="s">
        <v>73</v>
      </c>
      <c r="E3785" t="s">
        <v>52</v>
      </c>
      <c r="F3785">
        <v>157</v>
      </c>
      <c r="G3785">
        <v>104</v>
      </c>
      <c r="H3785">
        <v>42.2</v>
      </c>
      <c r="I3785" t="s">
        <v>46</v>
      </c>
      <c r="J3785" s="1">
        <v>45948</v>
      </c>
      <c r="K3785" s="1">
        <v>45951</v>
      </c>
      <c r="L3785" t="s">
        <v>27</v>
      </c>
      <c r="M3785" t="s">
        <v>28</v>
      </c>
      <c r="N3785" t="s">
        <v>48</v>
      </c>
      <c r="O3785">
        <v>74</v>
      </c>
      <c r="P3785">
        <v>37.5</v>
      </c>
      <c r="Q3785" t="s">
        <v>57</v>
      </c>
      <c r="R3785" t="s">
        <v>42</v>
      </c>
      <c r="S3785">
        <v>50000</v>
      </c>
      <c r="T3785" t="s">
        <v>43</v>
      </c>
      <c r="U3785">
        <v>3</v>
      </c>
      <c r="V3785" t="s">
        <v>33</v>
      </c>
      <c r="W3785" t="str">
        <f>TEXT(EHR[[#This Row],[Admission_Date]], "MMM")</f>
        <v>Oct</v>
      </c>
      <c r="X3785">
        <f>MONTH(EHR[[#This Row],[Admission_Date]])</f>
        <v>10</v>
      </c>
    </row>
    <row r="3786" spans="1:24" x14ac:dyDescent="0.25">
      <c r="A3786" t="s">
        <v>3847</v>
      </c>
      <c r="B3786" t="s">
        <v>35</v>
      </c>
      <c r="C3786">
        <v>28</v>
      </c>
      <c r="D3786" t="s">
        <v>24</v>
      </c>
      <c r="E3786" t="s">
        <v>52</v>
      </c>
      <c r="F3786">
        <v>148</v>
      </c>
      <c r="G3786">
        <v>99</v>
      </c>
      <c r="H3786">
        <v>45.2</v>
      </c>
      <c r="I3786" t="s">
        <v>46</v>
      </c>
      <c r="J3786" s="1">
        <v>45737</v>
      </c>
      <c r="K3786" s="1">
        <v>45746</v>
      </c>
      <c r="L3786" t="s">
        <v>47</v>
      </c>
      <c r="M3786" t="s">
        <v>71</v>
      </c>
      <c r="N3786" t="s">
        <v>48</v>
      </c>
      <c r="O3786">
        <v>72</v>
      </c>
      <c r="P3786">
        <v>38.700000000000003</v>
      </c>
      <c r="Q3786" t="s">
        <v>30</v>
      </c>
      <c r="R3786" t="s">
        <v>31</v>
      </c>
      <c r="S3786">
        <v>25000</v>
      </c>
      <c r="T3786" t="s">
        <v>32</v>
      </c>
      <c r="U3786">
        <v>9</v>
      </c>
      <c r="V3786" t="s">
        <v>44</v>
      </c>
      <c r="W3786" t="str">
        <f>TEXT(EHR[[#This Row],[Admission_Date]], "MMM")</f>
        <v>Mar</v>
      </c>
      <c r="X3786">
        <f>MONTH(EHR[[#This Row],[Admission_Date]])</f>
        <v>3</v>
      </c>
    </row>
    <row r="3787" spans="1:24" x14ac:dyDescent="0.25">
      <c r="A3787" t="s">
        <v>3848</v>
      </c>
      <c r="B3787" t="s">
        <v>35</v>
      </c>
      <c r="C3787">
        <v>47</v>
      </c>
      <c r="D3787" t="s">
        <v>36</v>
      </c>
      <c r="E3787" t="s">
        <v>37</v>
      </c>
      <c r="F3787">
        <v>184</v>
      </c>
      <c r="G3787">
        <v>87</v>
      </c>
      <c r="H3787">
        <v>25.7</v>
      </c>
      <c r="I3787" t="s">
        <v>53</v>
      </c>
      <c r="J3787" s="1">
        <v>46159</v>
      </c>
      <c r="K3787" s="1">
        <v>46166</v>
      </c>
      <c r="L3787" t="s">
        <v>65</v>
      </c>
      <c r="M3787" t="s">
        <v>54</v>
      </c>
      <c r="N3787" t="s">
        <v>48</v>
      </c>
      <c r="O3787">
        <v>62</v>
      </c>
      <c r="P3787">
        <v>36.200000000000003</v>
      </c>
      <c r="Q3787" t="s">
        <v>41</v>
      </c>
      <c r="R3787" t="s">
        <v>31</v>
      </c>
      <c r="S3787">
        <v>50000</v>
      </c>
      <c r="T3787" t="s">
        <v>43</v>
      </c>
      <c r="U3787">
        <v>7</v>
      </c>
      <c r="V3787" t="s">
        <v>33</v>
      </c>
      <c r="W3787" t="str">
        <f>TEXT(EHR[[#This Row],[Admission_Date]], "MMM")</f>
        <v>May</v>
      </c>
      <c r="X3787">
        <f>MONTH(EHR[[#This Row],[Admission_Date]])</f>
        <v>5</v>
      </c>
    </row>
    <row r="3788" spans="1:24" x14ac:dyDescent="0.25">
      <c r="A3788" t="s">
        <v>3849</v>
      </c>
      <c r="B3788" t="s">
        <v>23</v>
      </c>
      <c r="C3788">
        <v>35</v>
      </c>
      <c r="D3788" t="s">
        <v>36</v>
      </c>
      <c r="E3788" t="s">
        <v>37</v>
      </c>
      <c r="F3788">
        <v>169</v>
      </c>
      <c r="G3788">
        <v>84</v>
      </c>
      <c r="H3788">
        <v>29.4</v>
      </c>
      <c r="I3788" t="s">
        <v>38</v>
      </c>
      <c r="J3788" s="1">
        <v>45750</v>
      </c>
      <c r="K3788" s="1">
        <v>45758</v>
      </c>
      <c r="L3788" t="s">
        <v>47</v>
      </c>
      <c r="M3788" t="s">
        <v>60</v>
      </c>
      <c r="N3788" t="s">
        <v>48</v>
      </c>
      <c r="O3788">
        <v>104</v>
      </c>
      <c r="P3788">
        <v>38.1</v>
      </c>
      <c r="Q3788" t="s">
        <v>41</v>
      </c>
      <c r="R3788" t="s">
        <v>42</v>
      </c>
      <c r="S3788">
        <v>50000</v>
      </c>
      <c r="T3788" t="s">
        <v>32</v>
      </c>
      <c r="U3788">
        <v>8</v>
      </c>
      <c r="V3788" t="s">
        <v>44</v>
      </c>
      <c r="W3788" t="str">
        <f>TEXT(EHR[[#This Row],[Admission_Date]], "MMM")</f>
        <v>Apr</v>
      </c>
      <c r="X3788">
        <f>MONTH(EHR[[#This Row],[Admission_Date]])</f>
        <v>4</v>
      </c>
    </row>
    <row r="3789" spans="1:24" x14ac:dyDescent="0.25">
      <c r="A3789" t="s">
        <v>3850</v>
      </c>
      <c r="B3789" t="s">
        <v>23</v>
      </c>
      <c r="C3789">
        <v>5</v>
      </c>
      <c r="D3789" t="s">
        <v>24</v>
      </c>
      <c r="E3789" t="s">
        <v>52</v>
      </c>
      <c r="F3789">
        <v>179</v>
      </c>
      <c r="G3789">
        <v>0</v>
      </c>
      <c r="I3789" t="s">
        <v>93</v>
      </c>
      <c r="J3789" s="1">
        <v>45960</v>
      </c>
      <c r="K3789" s="1">
        <v>45961</v>
      </c>
      <c r="L3789" t="s">
        <v>47</v>
      </c>
      <c r="M3789" t="s">
        <v>60</v>
      </c>
      <c r="N3789" t="s">
        <v>48</v>
      </c>
      <c r="O3789">
        <v>82</v>
      </c>
      <c r="P3789">
        <v>37.299999999999997</v>
      </c>
      <c r="Q3789" t="s">
        <v>41</v>
      </c>
      <c r="R3789" t="s">
        <v>42</v>
      </c>
      <c r="S3789">
        <v>75000</v>
      </c>
      <c r="T3789" t="s">
        <v>66</v>
      </c>
      <c r="U3789">
        <v>1</v>
      </c>
      <c r="V3789" t="s">
        <v>81</v>
      </c>
      <c r="W3789" t="str">
        <f>TEXT(EHR[[#This Row],[Admission_Date]], "MMM")</f>
        <v>Oct</v>
      </c>
      <c r="X3789">
        <f>MONTH(EHR[[#This Row],[Admission_Date]])</f>
        <v>10</v>
      </c>
    </row>
    <row r="3790" spans="1:24" x14ac:dyDescent="0.25">
      <c r="A3790" t="s">
        <v>3851</v>
      </c>
      <c r="B3790" t="s">
        <v>35</v>
      </c>
      <c r="C3790">
        <v>49</v>
      </c>
      <c r="D3790" t="s">
        <v>36</v>
      </c>
      <c r="E3790" t="s">
        <v>37</v>
      </c>
      <c r="F3790">
        <v>180</v>
      </c>
      <c r="G3790">
        <v>76</v>
      </c>
      <c r="H3790">
        <v>23.5</v>
      </c>
      <c r="I3790" t="s">
        <v>26</v>
      </c>
      <c r="J3790" s="1">
        <v>46051</v>
      </c>
      <c r="K3790" s="1">
        <v>46052</v>
      </c>
      <c r="L3790" t="s">
        <v>59</v>
      </c>
      <c r="M3790" t="s">
        <v>40</v>
      </c>
      <c r="N3790" t="s">
        <v>29</v>
      </c>
      <c r="O3790">
        <v>80</v>
      </c>
      <c r="P3790">
        <v>37.1</v>
      </c>
      <c r="Q3790" t="s">
        <v>57</v>
      </c>
      <c r="R3790" t="s">
        <v>42</v>
      </c>
      <c r="S3790">
        <v>25000</v>
      </c>
      <c r="T3790" t="s">
        <v>66</v>
      </c>
      <c r="U3790">
        <v>1</v>
      </c>
      <c r="V3790" t="s">
        <v>33</v>
      </c>
      <c r="W3790" t="str">
        <f>TEXT(EHR[[#This Row],[Admission_Date]], "MMM")</f>
        <v>Jan</v>
      </c>
      <c r="X3790">
        <f>MONTH(EHR[[#This Row],[Admission_Date]])</f>
        <v>1</v>
      </c>
    </row>
    <row r="3791" spans="1:24" x14ac:dyDescent="0.25">
      <c r="A3791" t="s">
        <v>3852</v>
      </c>
      <c r="B3791" t="s">
        <v>35</v>
      </c>
      <c r="C3791">
        <v>33</v>
      </c>
      <c r="D3791" t="s">
        <v>24</v>
      </c>
      <c r="E3791" t="s">
        <v>52</v>
      </c>
      <c r="F3791">
        <v>168</v>
      </c>
      <c r="G3791">
        <v>85</v>
      </c>
      <c r="H3791">
        <v>30.1</v>
      </c>
      <c r="I3791" t="s">
        <v>93</v>
      </c>
      <c r="J3791" s="1">
        <v>45889</v>
      </c>
      <c r="K3791" s="1">
        <v>45891</v>
      </c>
      <c r="L3791" t="s">
        <v>65</v>
      </c>
      <c r="M3791" t="s">
        <v>60</v>
      </c>
      <c r="N3791" t="s">
        <v>29</v>
      </c>
      <c r="O3791">
        <v>109</v>
      </c>
      <c r="P3791">
        <v>37.4</v>
      </c>
      <c r="Q3791" t="s">
        <v>30</v>
      </c>
      <c r="R3791" t="s">
        <v>31</v>
      </c>
      <c r="S3791">
        <v>75000</v>
      </c>
      <c r="T3791" t="s">
        <v>66</v>
      </c>
      <c r="U3791">
        <v>2</v>
      </c>
      <c r="V3791" t="s">
        <v>44</v>
      </c>
      <c r="W3791" t="str">
        <f>TEXT(EHR[[#This Row],[Admission_Date]], "MMM")</f>
        <v>Aug</v>
      </c>
      <c r="X3791">
        <f>MONTH(EHR[[#This Row],[Admission_Date]])</f>
        <v>8</v>
      </c>
    </row>
    <row r="3792" spans="1:24" x14ac:dyDescent="0.25">
      <c r="A3792" t="s">
        <v>3853</v>
      </c>
      <c r="B3792" t="s">
        <v>35</v>
      </c>
      <c r="C3792">
        <v>59</v>
      </c>
      <c r="D3792" t="s">
        <v>36</v>
      </c>
      <c r="E3792" t="s">
        <v>25</v>
      </c>
      <c r="F3792">
        <v>147</v>
      </c>
      <c r="G3792">
        <v>106</v>
      </c>
      <c r="H3792">
        <v>49.1</v>
      </c>
      <c r="I3792" t="s">
        <v>38</v>
      </c>
      <c r="J3792" s="1">
        <v>46158</v>
      </c>
      <c r="K3792" s="1">
        <v>46161</v>
      </c>
      <c r="L3792" t="s">
        <v>47</v>
      </c>
      <c r="M3792" t="s">
        <v>54</v>
      </c>
      <c r="N3792" t="s">
        <v>29</v>
      </c>
      <c r="O3792">
        <v>71</v>
      </c>
      <c r="P3792">
        <v>36.1</v>
      </c>
      <c r="Q3792" t="s">
        <v>41</v>
      </c>
      <c r="R3792" t="s">
        <v>42</v>
      </c>
      <c r="S3792">
        <v>75000</v>
      </c>
      <c r="T3792" t="s">
        <v>66</v>
      </c>
      <c r="U3792">
        <v>3</v>
      </c>
      <c r="V3792" t="s">
        <v>50</v>
      </c>
      <c r="W3792" t="str">
        <f>TEXT(EHR[[#This Row],[Admission_Date]], "MMM")</f>
        <v>May</v>
      </c>
      <c r="X3792">
        <f>MONTH(EHR[[#This Row],[Admission_Date]])</f>
        <v>5</v>
      </c>
    </row>
    <row r="3793" spans="1:24" x14ac:dyDescent="0.25">
      <c r="A3793" t="s">
        <v>3854</v>
      </c>
      <c r="B3793" t="s">
        <v>23</v>
      </c>
      <c r="C3793">
        <v>35</v>
      </c>
      <c r="D3793" t="s">
        <v>36</v>
      </c>
      <c r="E3793" t="s">
        <v>37</v>
      </c>
      <c r="F3793">
        <v>181</v>
      </c>
      <c r="G3793">
        <v>92</v>
      </c>
      <c r="H3793">
        <v>28.1</v>
      </c>
      <c r="I3793" t="s">
        <v>53</v>
      </c>
      <c r="J3793" s="1">
        <v>45984</v>
      </c>
      <c r="K3793" s="1">
        <v>45989</v>
      </c>
      <c r="L3793" t="s">
        <v>39</v>
      </c>
      <c r="M3793" t="s">
        <v>60</v>
      </c>
      <c r="N3793" t="s">
        <v>29</v>
      </c>
      <c r="O3793">
        <v>106</v>
      </c>
      <c r="P3793">
        <v>37</v>
      </c>
      <c r="Q3793" t="s">
        <v>57</v>
      </c>
      <c r="R3793" t="s">
        <v>31</v>
      </c>
      <c r="S3793">
        <v>25000</v>
      </c>
      <c r="T3793" t="s">
        <v>43</v>
      </c>
      <c r="U3793">
        <v>5</v>
      </c>
      <c r="V3793" t="s">
        <v>44</v>
      </c>
      <c r="W3793" t="str">
        <f>TEXT(EHR[[#This Row],[Admission_Date]], "MMM")</f>
        <v>Nov</v>
      </c>
      <c r="X3793">
        <f>MONTH(EHR[[#This Row],[Admission_Date]])</f>
        <v>11</v>
      </c>
    </row>
    <row r="3794" spans="1:24" x14ac:dyDescent="0.25">
      <c r="A3794" t="s">
        <v>3855</v>
      </c>
      <c r="B3794" t="s">
        <v>23</v>
      </c>
      <c r="C3794">
        <v>55</v>
      </c>
      <c r="D3794" t="s">
        <v>36</v>
      </c>
      <c r="E3794" t="s">
        <v>25</v>
      </c>
      <c r="F3794">
        <v>157</v>
      </c>
      <c r="G3794">
        <v>65</v>
      </c>
      <c r="H3794">
        <v>26.4</v>
      </c>
      <c r="I3794" t="s">
        <v>53</v>
      </c>
      <c r="J3794" s="1">
        <v>46136</v>
      </c>
      <c r="K3794" s="1">
        <v>46144</v>
      </c>
      <c r="L3794" t="s">
        <v>47</v>
      </c>
      <c r="M3794" t="s">
        <v>28</v>
      </c>
      <c r="N3794" t="s">
        <v>48</v>
      </c>
      <c r="O3794">
        <v>83</v>
      </c>
      <c r="P3794">
        <v>38.6</v>
      </c>
      <c r="Q3794" t="s">
        <v>41</v>
      </c>
      <c r="R3794" t="s">
        <v>31</v>
      </c>
      <c r="S3794">
        <v>50000</v>
      </c>
      <c r="T3794" t="s">
        <v>66</v>
      </c>
      <c r="U3794">
        <v>8</v>
      </c>
      <c r="V3794" t="s">
        <v>50</v>
      </c>
      <c r="W3794" t="str">
        <f>TEXT(EHR[[#This Row],[Admission_Date]], "MMM")</f>
        <v>Apr</v>
      </c>
      <c r="X3794">
        <f>MONTH(EHR[[#This Row],[Admission_Date]])</f>
        <v>4</v>
      </c>
    </row>
    <row r="3795" spans="1:24" x14ac:dyDescent="0.25">
      <c r="A3795" t="s">
        <v>3856</v>
      </c>
      <c r="B3795" t="s">
        <v>35</v>
      </c>
      <c r="C3795">
        <v>34</v>
      </c>
      <c r="D3795" t="s">
        <v>56</v>
      </c>
      <c r="E3795" t="s">
        <v>52</v>
      </c>
      <c r="F3795">
        <v>165</v>
      </c>
      <c r="G3795">
        <v>53</v>
      </c>
      <c r="H3795">
        <v>19.5</v>
      </c>
      <c r="I3795" t="s">
        <v>93</v>
      </c>
      <c r="J3795" s="1">
        <v>46196</v>
      </c>
      <c r="K3795" s="1">
        <v>46197</v>
      </c>
      <c r="L3795" t="s">
        <v>59</v>
      </c>
      <c r="M3795" t="s">
        <v>28</v>
      </c>
      <c r="N3795" t="s">
        <v>48</v>
      </c>
      <c r="O3795">
        <v>77</v>
      </c>
      <c r="P3795">
        <v>37.9</v>
      </c>
      <c r="Q3795" t="s">
        <v>57</v>
      </c>
      <c r="R3795" t="s">
        <v>42</v>
      </c>
      <c r="S3795">
        <v>25000</v>
      </c>
      <c r="T3795" t="s">
        <v>32</v>
      </c>
      <c r="U3795">
        <v>1</v>
      </c>
      <c r="V3795" t="s">
        <v>44</v>
      </c>
      <c r="W3795" t="str">
        <f>TEXT(EHR[[#This Row],[Admission_Date]], "MMM")</f>
        <v>Jun</v>
      </c>
      <c r="X3795">
        <f>MONTH(EHR[[#This Row],[Admission_Date]])</f>
        <v>6</v>
      </c>
    </row>
    <row r="3796" spans="1:24" x14ac:dyDescent="0.25">
      <c r="A3796" t="s">
        <v>3857</v>
      </c>
      <c r="B3796" t="s">
        <v>23</v>
      </c>
      <c r="C3796">
        <v>51</v>
      </c>
      <c r="D3796" t="s">
        <v>56</v>
      </c>
      <c r="E3796" t="s">
        <v>37</v>
      </c>
      <c r="F3796">
        <v>184</v>
      </c>
      <c r="G3796">
        <v>70</v>
      </c>
      <c r="H3796">
        <v>20.7</v>
      </c>
      <c r="I3796" t="s">
        <v>46</v>
      </c>
      <c r="J3796" s="1">
        <v>45910</v>
      </c>
      <c r="K3796" s="1">
        <v>45917</v>
      </c>
      <c r="L3796" t="s">
        <v>65</v>
      </c>
      <c r="M3796" t="s">
        <v>71</v>
      </c>
      <c r="N3796" t="s">
        <v>48</v>
      </c>
      <c r="O3796">
        <v>63</v>
      </c>
      <c r="P3796">
        <v>36</v>
      </c>
      <c r="Q3796" t="s">
        <v>30</v>
      </c>
      <c r="R3796" t="s">
        <v>49</v>
      </c>
      <c r="S3796">
        <v>75000</v>
      </c>
      <c r="T3796" t="s">
        <v>66</v>
      </c>
      <c r="U3796">
        <v>7</v>
      </c>
      <c r="V3796" t="s">
        <v>50</v>
      </c>
      <c r="W3796" t="str">
        <f>TEXT(EHR[[#This Row],[Admission_Date]], "MMM")</f>
        <v>Sep</v>
      </c>
      <c r="X3796">
        <f>MONTH(EHR[[#This Row],[Admission_Date]])</f>
        <v>9</v>
      </c>
    </row>
    <row r="3797" spans="1:24" x14ac:dyDescent="0.25">
      <c r="A3797" t="s">
        <v>3858</v>
      </c>
      <c r="B3797" t="s">
        <v>35</v>
      </c>
      <c r="C3797">
        <v>32</v>
      </c>
      <c r="D3797" t="s">
        <v>24</v>
      </c>
      <c r="E3797" t="s">
        <v>25</v>
      </c>
      <c r="F3797">
        <v>162</v>
      </c>
      <c r="G3797">
        <v>61</v>
      </c>
      <c r="H3797">
        <v>23.2</v>
      </c>
      <c r="I3797" t="s">
        <v>46</v>
      </c>
      <c r="J3797" s="1">
        <v>45750</v>
      </c>
      <c r="K3797" s="1">
        <v>45752</v>
      </c>
      <c r="L3797" t="s">
        <v>59</v>
      </c>
      <c r="M3797" t="s">
        <v>71</v>
      </c>
      <c r="N3797" t="s">
        <v>29</v>
      </c>
      <c r="O3797">
        <v>67</v>
      </c>
      <c r="P3797">
        <v>38</v>
      </c>
      <c r="Q3797" t="s">
        <v>41</v>
      </c>
      <c r="R3797" t="s">
        <v>31</v>
      </c>
      <c r="S3797">
        <v>25000</v>
      </c>
      <c r="T3797" t="s">
        <v>43</v>
      </c>
      <c r="U3797">
        <v>2</v>
      </c>
      <c r="V3797" t="s">
        <v>44</v>
      </c>
      <c r="W3797" t="str">
        <f>TEXT(EHR[[#This Row],[Admission_Date]], "MMM")</f>
        <v>Apr</v>
      </c>
      <c r="X3797">
        <f>MONTH(EHR[[#This Row],[Admission_Date]])</f>
        <v>4</v>
      </c>
    </row>
    <row r="3798" spans="1:24" x14ac:dyDescent="0.25">
      <c r="A3798" t="s">
        <v>3859</v>
      </c>
      <c r="B3798" t="s">
        <v>23</v>
      </c>
      <c r="C3798">
        <v>20</v>
      </c>
      <c r="D3798" t="s">
        <v>36</v>
      </c>
      <c r="E3798" t="s">
        <v>37</v>
      </c>
      <c r="F3798">
        <v>156</v>
      </c>
      <c r="G3798">
        <v>87</v>
      </c>
      <c r="H3798">
        <v>35.700000000000003</v>
      </c>
      <c r="I3798" t="s">
        <v>26</v>
      </c>
      <c r="J3798" s="1">
        <v>45880</v>
      </c>
      <c r="K3798" s="1">
        <v>45882</v>
      </c>
      <c r="L3798" t="s">
        <v>27</v>
      </c>
      <c r="M3798" t="s">
        <v>28</v>
      </c>
      <c r="N3798" t="s">
        <v>29</v>
      </c>
      <c r="O3798">
        <v>86</v>
      </c>
      <c r="P3798">
        <v>36.299999999999997</v>
      </c>
      <c r="Q3798" t="s">
        <v>41</v>
      </c>
      <c r="R3798" t="s">
        <v>31</v>
      </c>
      <c r="S3798">
        <v>25000</v>
      </c>
      <c r="T3798" t="s">
        <v>66</v>
      </c>
      <c r="U3798">
        <v>2</v>
      </c>
      <c r="V3798" t="s">
        <v>61</v>
      </c>
      <c r="W3798" t="str">
        <f>TEXT(EHR[[#This Row],[Admission_Date]], "MMM")</f>
        <v>Aug</v>
      </c>
      <c r="X3798">
        <f>MONTH(EHR[[#This Row],[Admission_Date]])</f>
        <v>8</v>
      </c>
    </row>
    <row r="3799" spans="1:24" x14ac:dyDescent="0.25">
      <c r="A3799" t="s">
        <v>3860</v>
      </c>
      <c r="B3799" t="s">
        <v>23</v>
      </c>
      <c r="C3799">
        <v>9</v>
      </c>
      <c r="D3799" t="s">
        <v>73</v>
      </c>
      <c r="E3799" t="s">
        <v>25</v>
      </c>
      <c r="F3799">
        <v>189</v>
      </c>
      <c r="G3799">
        <v>55</v>
      </c>
      <c r="H3799">
        <v>15.4</v>
      </c>
      <c r="I3799" t="s">
        <v>46</v>
      </c>
      <c r="J3799" s="1">
        <v>45998</v>
      </c>
      <c r="K3799" s="1"/>
      <c r="L3799" t="s">
        <v>39</v>
      </c>
      <c r="M3799" t="s">
        <v>71</v>
      </c>
      <c r="N3799" t="s">
        <v>48</v>
      </c>
      <c r="O3799">
        <v>94</v>
      </c>
      <c r="P3799">
        <v>38.700000000000003</v>
      </c>
      <c r="Q3799" t="s">
        <v>57</v>
      </c>
      <c r="R3799" t="s">
        <v>31</v>
      </c>
      <c r="S3799">
        <v>50000</v>
      </c>
      <c r="T3799" t="s">
        <v>32</v>
      </c>
      <c r="V3799" t="s">
        <v>81</v>
      </c>
      <c r="W3799" t="str">
        <f>TEXT(EHR[[#This Row],[Admission_Date]], "MMM")</f>
        <v>Dec</v>
      </c>
      <c r="X3799">
        <f>MONTH(EHR[[#This Row],[Admission_Date]])</f>
        <v>12</v>
      </c>
    </row>
    <row r="3800" spans="1:24" x14ac:dyDescent="0.25">
      <c r="A3800" t="s">
        <v>3861</v>
      </c>
      <c r="B3800" t="s">
        <v>35</v>
      </c>
      <c r="C3800">
        <v>65</v>
      </c>
      <c r="D3800" t="s">
        <v>24</v>
      </c>
      <c r="E3800" t="s">
        <v>25</v>
      </c>
      <c r="F3800">
        <v>189</v>
      </c>
      <c r="G3800">
        <v>93</v>
      </c>
      <c r="H3800">
        <v>26</v>
      </c>
      <c r="I3800" t="s">
        <v>46</v>
      </c>
      <c r="J3800" s="1">
        <v>45658</v>
      </c>
      <c r="K3800" s="1">
        <v>45668</v>
      </c>
      <c r="L3800" t="s">
        <v>59</v>
      </c>
      <c r="M3800" t="s">
        <v>60</v>
      </c>
      <c r="N3800" t="s">
        <v>29</v>
      </c>
      <c r="O3800">
        <v>77</v>
      </c>
      <c r="P3800">
        <v>36.200000000000003</v>
      </c>
      <c r="Q3800" t="s">
        <v>41</v>
      </c>
      <c r="R3800" t="s">
        <v>31</v>
      </c>
      <c r="S3800">
        <v>75000</v>
      </c>
      <c r="T3800" t="s">
        <v>32</v>
      </c>
      <c r="U3800">
        <v>10</v>
      </c>
      <c r="V3800" t="s">
        <v>50</v>
      </c>
      <c r="W3800" t="str">
        <f>TEXT(EHR[[#This Row],[Admission_Date]], "MMM")</f>
        <v>Jan</v>
      </c>
      <c r="X3800">
        <f>MONTH(EHR[[#This Row],[Admission_Date]])</f>
        <v>1</v>
      </c>
    </row>
    <row r="3801" spans="1:24" x14ac:dyDescent="0.25">
      <c r="A3801" t="s">
        <v>3862</v>
      </c>
      <c r="B3801" t="s">
        <v>23</v>
      </c>
      <c r="C3801">
        <v>17</v>
      </c>
      <c r="D3801" t="s">
        <v>36</v>
      </c>
      <c r="E3801" t="s">
        <v>52</v>
      </c>
      <c r="F3801">
        <v>166</v>
      </c>
      <c r="G3801">
        <v>76</v>
      </c>
      <c r="H3801">
        <v>27.6</v>
      </c>
      <c r="I3801" t="s">
        <v>93</v>
      </c>
      <c r="J3801" s="1">
        <v>45985</v>
      </c>
      <c r="K3801" s="1">
        <v>45987</v>
      </c>
      <c r="L3801" t="s">
        <v>39</v>
      </c>
      <c r="M3801" t="s">
        <v>71</v>
      </c>
      <c r="N3801" t="s">
        <v>29</v>
      </c>
      <c r="O3801">
        <v>67</v>
      </c>
      <c r="P3801">
        <v>37.700000000000003</v>
      </c>
      <c r="Q3801" t="s">
        <v>57</v>
      </c>
      <c r="R3801" t="s">
        <v>42</v>
      </c>
      <c r="S3801">
        <v>25000</v>
      </c>
      <c r="T3801" t="s">
        <v>43</v>
      </c>
      <c r="U3801">
        <v>2</v>
      </c>
      <c r="V3801" t="s">
        <v>61</v>
      </c>
      <c r="W3801" t="str">
        <f>TEXT(EHR[[#This Row],[Admission_Date]], "MMM")</f>
        <v>Nov</v>
      </c>
      <c r="X3801">
        <f>MONTH(EHR[[#This Row],[Admission_Date]])</f>
        <v>11</v>
      </c>
    </row>
    <row r="3802" spans="1:24" x14ac:dyDescent="0.25">
      <c r="A3802" t="s">
        <v>3863</v>
      </c>
      <c r="B3802" t="s">
        <v>35</v>
      </c>
      <c r="C3802">
        <v>56</v>
      </c>
      <c r="D3802" t="s">
        <v>36</v>
      </c>
      <c r="E3802" t="s">
        <v>52</v>
      </c>
      <c r="F3802">
        <v>151</v>
      </c>
      <c r="G3802">
        <v>63</v>
      </c>
      <c r="H3802">
        <v>27.6</v>
      </c>
      <c r="I3802" t="s">
        <v>38</v>
      </c>
      <c r="J3802" s="1">
        <v>45846</v>
      </c>
      <c r="K3802" s="1">
        <v>45850</v>
      </c>
      <c r="L3802" t="s">
        <v>27</v>
      </c>
      <c r="M3802" t="s">
        <v>60</v>
      </c>
      <c r="N3802" t="s">
        <v>29</v>
      </c>
      <c r="O3802">
        <v>76</v>
      </c>
      <c r="P3802">
        <v>37.200000000000003</v>
      </c>
      <c r="Q3802" t="s">
        <v>57</v>
      </c>
      <c r="R3802" t="s">
        <v>49</v>
      </c>
      <c r="S3802">
        <v>75000</v>
      </c>
      <c r="T3802" t="s">
        <v>32</v>
      </c>
      <c r="U3802">
        <v>4</v>
      </c>
      <c r="V3802" t="s">
        <v>50</v>
      </c>
      <c r="W3802" t="str">
        <f>TEXT(EHR[[#This Row],[Admission_Date]], "MMM")</f>
        <v>Jul</v>
      </c>
      <c r="X3802">
        <f>MONTH(EHR[[#This Row],[Admission_Date]])</f>
        <v>7</v>
      </c>
    </row>
    <row r="3803" spans="1:24" x14ac:dyDescent="0.25">
      <c r="A3803" t="s">
        <v>3864</v>
      </c>
      <c r="B3803" t="s">
        <v>23</v>
      </c>
      <c r="C3803">
        <v>57</v>
      </c>
      <c r="D3803" t="s">
        <v>36</v>
      </c>
      <c r="E3803" t="s">
        <v>25</v>
      </c>
      <c r="F3803">
        <v>187</v>
      </c>
      <c r="G3803">
        <v>108</v>
      </c>
      <c r="H3803">
        <v>30.9</v>
      </c>
      <c r="I3803" t="s">
        <v>46</v>
      </c>
      <c r="J3803" s="1">
        <v>46172</v>
      </c>
      <c r="K3803" s="1">
        <v>46175</v>
      </c>
      <c r="L3803" t="s">
        <v>39</v>
      </c>
      <c r="M3803" t="s">
        <v>71</v>
      </c>
      <c r="N3803" t="s">
        <v>48</v>
      </c>
      <c r="O3803">
        <v>92</v>
      </c>
      <c r="P3803">
        <v>37.4</v>
      </c>
      <c r="Q3803" t="s">
        <v>41</v>
      </c>
      <c r="R3803" t="s">
        <v>42</v>
      </c>
      <c r="S3803">
        <v>25000</v>
      </c>
      <c r="T3803" t="s">
        <v>66</v>
      </c>
      <c r="U3803">
        <v>3</v>
      </c>
      <c r="V3803" t="s">
        <v>50</v>
      </c>
      <c r="W3803" t="str">
        <f>TEXT(EHR[[#This Row],[Admission_Date]], "MMM")</f>
        <v>May</v>
      </c>
      <c r="X3803">
        <f>MONTH(EHR[[#This Row],[Admission_Date]])</f>
        <v>5</v>
      </c>
    </row>
    <row r="3804" spans="1:24" x14ac:dyDescent="0.25">
      <c r="A3804" t="s">
        <v>3865</v>
      </c>
      <c r="B3804" t="s">
        <v>23</v>
      </c>
      <c r="C3804">
        <v>36</v>
      </c>
      <c r="D3804" t="s">
        <v>56</v>
      </c>
      <c r="E3804" t="s">
        <v>25</v>
      </c>
      <c r="F3804">
        <v>152</v>
      </c>
      <c r="G3804">
        <v>69</v>
      </c>
      <c r="H3804">
        <v>29.9</v>
      </c>
      <c r="I3804" t="s">
        <v>38</v>
      </c>
      <c r="J3804" s="1">
        <v>46090</v>
      </c>
      <c r="K3804" s="1">
        <v>46095</v>
      </c>
      <c r="L3804" t="s">
        <v>65</v>
      </c>
      <c r="M3804" t="s">
        <v>28</v>
      </c>
      <c r="N3804" t="s">
        <v>29</v>
      </c>
      <c r="O3804">
        <v>89</v>
      </c>
      <c r="P3804">
        <v>36.6</v>
      </c>
      <c r="Q3804" t="s">
        <v>57</v>
      </c>
      <c r="R3804" t="s">
        <v>31</v>
      </c>
      <c r="S3804">
        <v>50000</v>
      </c>
      <c r="T3804" t="s">
        <v>32</v>
      </c>
      <c r="U3804">
        <v>5</v>
      </c>
      <c r="V3804" t="s">
        <v>33</v>
      </c>
      <c r="W3804" t="str">
        <f>TEXT(EHR[[#This Row],[Admission_Date]], "MMM")</f>
        <v>Mar</v>
      </c>
      <c r="X3804">
        <f>MONTH(EHR[[#This Row],[Admission_Date]])</f>
        <v>3</v>
      </c>
    </row>
    <row r="3805" spans="1:24" x14ac:dyDescent="0.25">
      <c r="A3805" t="s">
        <v>3866</v>
      </c>
      <c r="B3805" t="s">
        <v>35</v>
      </c>
      <c r="C3805">
        <v>23</v>
      </c>
      <c r="D3805" t="s">
        <v>36</v>
      </c>
      <c r="E3805" t="s">
        <v>37</v>
      </c>
      <c r="F3805">
        <v>173</v>
      </c>
      <c r="G3805">
        <v>71</v>
      </c>
      <c r="H3805">
        <v>23.7</v>
      </c>
      <c r="I3805" t="s">
        <v>26</v>
      </c>
      <c r="J3805" s="1">
        <v>45799</v>
      </c>
      <c r="K3805" s="1">
        <v>45801</v>
      </c>
      <c r="L3805" t="s">
        <v>65</v>
      </c>
      <c r="M3805" t="s">
        <v>71</v>
      </c>
      <c r="N3805" t="s">
        <v>48</v>
      </c>
      <c r="O3805">
        <v>100</v>
      </c>
      <c r="P3805">
        <v>37</v>
      </c>
      <c r="Q3805" t="s">
        <v>41</v>
      </c>
      <c r="R3805" t="s">
        <v>42</v>
      </c>
      <c r="S3805">
        <v>25000</v>
      </c>
      <c r="T3805" t="s">
        <v>43</v>
      </c>
      <c r="U3805">
        <v>2</v>
      </c>
      <c r="V3805" t="s">
        <v>44</v>
      </c>
      <c r="W3805" t="str">
        <f>TEXT(EHR[[#This Row],[Admission_Date]], "MMM")</f>
        <v>May</v>
      </c>
      <c r="X3805">
        <f>MONTH(EHR[[#This Row],[Admission_Date]])</f>
        <v>5</v>
      </c>
    </row>
    <row r="3806" spans="1:24" x14ac:dyDescent="0.25">
      <c r="A3806" t="s">
        <v>3867</v>
      </c>
      <c r="B3806" t="s">
        <v>35</v>
      </c>
      <c r="C3806">
        <v>84</v>
      </c>
      <c r="D3806" t="s">
        <v>56</v>
      </c>
      <c r="E3806" t="s">
        <v>37</v>
      </c>
      <c r="F3806">
        <v>176</v>
      </c>
      <c r="G3806">
        <v>55</v>
      </c>
      <c r="H3806">
        <v>17.8</v>
      </c>
      <c r="I3806" t="s">
        <v>26</v>
      </c>
      <c r="J3806" s="1">
        <v>45810</v>
      </c>
      <c r="K3806" s="1">
        <v>45820</v>
      </c>
      <c r="L3806" t="s">
        <v>59</v>
      </c>
      <c r="M3806" t="s">
        <v>28</v>
      </c>
      <c r="N3806" t="s">
        <v>29</v>
      </c>
      <c r="O3806">
        <v>101</v>
      </c>
      <c r="P3806">
        <v>38.6</v>
      </c>
      <c r="Q3806" t="s">
        <v>57</v>
      </c>
      <c r="R3806" t="s">
        <v>49</v>
      </c>
      <c r="S3806">
        <v>75000</v>
      </c>
      <c r="T3806" t="s">
        <v>66</v>
      </c>
      <c r="U3806">
        <v>10</v>
      </c>
      <c r="V3806" t="s">
        <v>50</v>
      </c>
      <c r="W3806" t="str">
        <f>TEXT(EHR[[#This Row],[Admission_Date]], "MMM")</f>
        <v>Jun</v>
      </c>
      <c r="X3806">
        <f>MONTH(EHR[[#This Row],[Admission_Date]])</f>
        <v>6</v>
      </c>
    </row>
    <row r="3807" spans="1:24" x14ac:dyDescent="0.25">
      <c r="A3807" t="s">
        <v>3868</v>
      </c>
      <c r="B3807" t="s">
        <v>35</v>
      </c>
      <c r="C3807">
        <v>19</v>
      </c>
      <c r="D3807" t="s">
        <v>36</v>
      </c>
      <c r="E3807" t="s">
        <v>37</v>
      </c>
      <c r="F3807">
        <v>175</v>
      </c>
      <c r="G3807">
        <v>80</v>
      </c>
      <c r="H3807">
        <v>26.1</v>
      </c>
      <c r="I3807" t="s">
        <v>26</v>
      </c>
      <c r="J3807" s="1">
        <v>46097</v>
      </c>
      <c r="K3807" s="1">
        <v>46100</v>
      </c>
      <c r="L3807" t="s">
        <v>39</v>
      </c>
      <c r="M3807" t="s">
        <v>40</v>
      </c>
      <c r="N3807" t="s">
        <v>48</v>
      </c>
      <c r="O3807">
        <v>96</v>
      </c>
      <c r="P3807">
        <v>37</v>
      </c>
      <c r="Q3807" t="s">
        <v>41</v>
      </c>
      <c r="R3807" t="s">
        <v>49</v>
      </c>
      <c r="S3807">
        <v>50000</v>
      </c>
      <c r="T3807" t="s">
        <v>66</v>
      </c>
      <c r="U3807">
        <v>3</v>
      </c>
      <c r="V3807" t="s">
        <v>61</v>
      </c>
      <c r="W3807" t="str">
        <f>TEXT(EHR[[#This Row],[Admission_Date]], "MMM")</f>
        <v>Mar</v>
      </c>
      <c r="X3807">
        <f>MONTH(EHR[[#This Row],[Admission_Date]])</f>
        <v>3</v>
      </c>
    </row>
    <row r="3808" spans="1:24" x14ac:dyDescent="0.25">
      <c r="A3808" t="s">
        <v>3869</v>
      </c>
      <c r="B3808" t="s">
        <v>23</v>
      </c>
      <c r="C3808">
        <v>58</v>
      </c>
      <c r="D3808" t="s">
        <v>56</v>
      </c>
      <c r="E3808" t="s">
        <v>25</v>
      </c>
      <c r="F3808">
        <v>146</v>
      </c>
      <c r="G3808">
        <v>65</v>
      </c>
      <c r="H3808">
        <v>30.5</v>
      </c>
      <c r="I3808" t="s">
        <v>93</v>
      </c>
      <c r="J3808" s="1">
        <v>46183</v>
      </c>
      <c r="K3808" s="1">
        <v>46191</v>
      </c>
      <c r="L3808" t="s">
        <v>65</v>
      </c>
      <c r="M3808" t="s">
        <v>28</v>
      </c>
      <c r="N3808" t="s">
        <v>29</v>
      </c>
      <c r="O3808">
        <v>110</v>
      </c>
      <c r="P3808">
        <v>38.6</v>
      </c>
      <c r="Q3808" t="s">
        <v>30</v>
      </c>
      <c r="R3808" t="s">
        <v>49</v>
      </c>
      <c r="S3808">
        <v>50000</v>
      </c>
      <c r="T3808" t="s">
        <v>43</v>
      </c>
      <c r="U3808">
        <v>8</v>
      </c>
      <c r="V3808" t="s">
        <v>50</v>
      </c>
      <c r="W3808" t="str">
        <f>TEXT(EHR[[#This Row],[Admission_Date]], "MMM")</f>
        <v>Jun</v>
      </c>
      <c r="X3808">
        <f>MONTH(EHR[[#This Row],[Admission_Date]])</f>
        <v>6</v>
      </c>
    </row>
    <row r="3809" spans="1:24" x14ac:dyDescent="0.25">
      <c r="A3809" t="s">
        <v>3870</v>
      </c>
      <c r="B3809" t="s">
        <v>35</v>
      </c>
      <c r="C3809">
        <v>46</v>
      </c>
      <c r="D3809" t="s">
        <v>36</v>
      </c>
      <c r="E3809" t="s">
        <v>37</v>
      </c>
      <c r="F3809">
        <v>183</v>
      </c>
      <c r="G3809">
        <v>94</v>
      </c>
      <c r="H3809">
        <v>28.1</v>
      </c>
      <c r="I3809" t="s">
        <v>26</v>
      </c>
      <c r="J3809" s="1">
        <v>45724</v>
      </c>
      <c r="K3809" s="1">
        <v>45732</v>
      </c>
      <c r="L3809" t="s">
        <v>27</v>
      </c>
      <c r="M3809" t="s">
        <v>54</v>
      </c>
      <c r="N3809" t="s">
        <v>48</v>
      </c>
      <c r="O3809">
        <v>103</v>
      </c>
      <c r="P3809">
        <v>37.299999999999997</v>
      </c>
      <c r="Q3809" t="s">
        <v>41</v>
      </c>
      <c r="R3809" t="s">
        <v>49</v>
      </c>
      <c r="S3809">
        <v>50000</v>
      </c>
      <c r="T3809" t="s">
        <v>32</v>
      </c>
      <c r="U3809">
        <v>8</v>
      </c>
      <c r="V3809" t="s">
        <v>33</v>
      </c>
      <c r="W3809" t="str">
        <f>TEXT(EHR[[#This Row],[Admission_Date]], "MMM")</f>
        <v>Mar</v>
      </c>
      <c r="X3809">
        <f>MONTH(EHR[[#This Row],[Admission_Date]])</f>
        <v>3</v>
      </c>
    </row>
    <row r="3810" spans="1:24" x14ac:dyDescent="0.25">
      <c r="A3810" t="s">
        <v>3871</v>
      </c>
      <c r="B3810" t="s">
        <v>35</v>
      </c>
      <c r="C3810">
        <v>7</v>
      </c>
      <c r="D3810" t="s">
        <v>73</v>
      </c>
      <c r="E3810" t="s">
        <v>37</v>
      </c>
      <c r="F3810">
        <v>146</v>
      </c>
      <c r="G3810">
        <v>89</v>
      </c>
      <c r="H3810">
        <v>41.8</v>
      </c>
      <c r="I3810" t="s">
        <v>93</v>
      </c>
      <c r="J3810" s="1">
        <v>45936</v>
      </c>
      <c r="K3810" s="1">
        <v>45945</v>
      </c>
      <c r="L3810" t="s">
        <v>65</v>
      </c>
      <c r="M3810" t="s">
        <v>40</v>
      </c>
      <c r="N3810" t="s">
        <v>48</v>
      </c>
      <c r="O3810">
        <v>109</v>
      </c>
      <c r="P3810">
        <v>36.1</v>
      </c>
      <c r="Q3810" t="s">
        <v>57</v>
      </c>
      <c r="R3810" t="s">
        <v>31</v>
      </c>
      <c r="S3810">
        <v>25000</v>
      </c>
      <c r="T3810" t="s">
        <v>32</v>
      </c>
      <c r="U3810">
        <v>9</v>
      </c>
      <c r="V3810" t="s">
        <v>81</v>
      </c>
      <c r="W3810" t="str">
        <f>TEXT(EHR[[#This Row],[Admission_Date]], "MMM")</f>
        <v>Oct</v>
      </c>
      <c r="X3810">
        <f>MONTH(EHR[[#This Row],[Admission_Date]])</f>
        <v>10</v>
      </c>
    </row>
    <row r="3811" spans="1:24" x14ac:dyDescent="0.25">
      <c r="A3811" t="s">
        <v>3872</v>
      </c>
      <c r="B3811" t="s">
        <v>23</v>
      </c>
      <c r="C3811">
        <v>72</v>
      </c>
      <c r="D3811" t="s">
        <v>36</v>
      </c>
      <c r="E3811" t="s">
        <v>25</v>
      </c>
      <c r="F3811">
        <v>180</v>
      </c>
      <c r="G3811">
        <v>80</v>
      </c>
      <c r="H3811">
        <v>24.7</v>
      </c>
      <c r="I3811" t="s">
        <v>46</v>
      </c>
      <c r="J3811" s="1">
        <v>45864</v>
      </c>
      <c r="K3811" s="1">
        <v>45866</v>
      </c>
      <c r="L3811" t="s">
        <v>65</v>
      </c>
      <c r="M3811" t="s">
        <v>54</v>
      </c>
      <c r="N3811" t="s">
        <v>29</v>
      </c>
      <c r="O3811">
        <v>106</v>
      </c>
      <c r="P3811">
        <v>36.9</v>
      </c>
      <c r="Q3811" t="s">
        <v>41</v>
      </c>
      <c r="R3811" t="s">
        <v>42</v>
      </c>
      <c r="S3811">
        <v>50000</v>
      </c>
      <c r="T3811" t="s">
        <v>32</v>
      </c>
      <c r="U3811">
        <v>2</v>
      </c>
      <c r="V3811" t="s">
        <v>50</v>
      </c>
      <c r="W3811" t="str">
        <f>TEXT(EHR[[#This Row],[Admission_Date]], "MMM")</f>
        <v>Jul</v>
      </c>
      <c r="X3811">
        <f>MONTH(EHR[[#This Row],[Admission_Date]])</f>
        <v>7</v>
      </c>
    </row>
    <row r="3812" spans="1:24" x14ac:dyDescent="0.25">
      <c r="A3812" t="s">
        <v>3873</v>
      </c>
      <c r="B3812" t="s">
        <v>23</v>
      </c>
      <c r="C3812">
        <v>81</v>
      </c>
      <c r="D3812" t="s">
        <v>73</v>
      </c>
      <c r="E3812" t="s">
        <v>37</v>
      </c>
      <c r="F3812">
        <v>165</v>
      </c>
      <c r="G3812">
        <v>103</v>
      </c>
      <c r="H3812">
        <v>37.799999999999997</v>
      </c>
      <c r="I3812" t="s">
        <v>38</v>
      </c>
      <c r="J3812" s="1">
        <v>46044</v>
      </c>
      <c r="K3812" s="1">
        <v>46052</v>
      </c>
      <c r="L3812" t="s">
        <v>47</v>
      </c>
      <c r="M3812" t="s">
        <v>54</v>
      </c>
      <c r="N3812" t="s">
        <v>29</v>
      </c>
      <c r="O3812">
        <v>60</v>
      </c>
      <c r="P3812">
        <v>38.9</v>
      </c>
      <c r="Q3812" t="s">
        <v>30</v>
      </c>
      <c r="R3812" t="s">
        <v>49</v>
      </c>
      <c r="S3812">
        <v>75000</v>
      </c>
      <c r="T3812" t="s">
        <v>66</v>
      </c>
      <c r="U3812">
        <v>8</v>
      </c>
      <c r="V3812" t="s">
        <v>50</v>
      </c>
      <c r="W3812" t="str">
        <f>TEXT(EHR[[#This Row],[Admission_Date]], "MMM")</f>
        <v>Jan</v>
      </c>
      <c r="X3812">
        <f>MONTH(EHR[[#This Row],[Admission_Date]])</f>
        <v>1</v>
      </c>
    </row>
    <row r="3813" spans="1:24" x14ac:dyDescent="0.25">
      <c r="A3813" t="s">
        <v>3874</v>
      </c>
      <c r="B3813" t="s">
        <v>35</v>
      </c>
      <c r="C3813">
        <v>5</v>
      </c>
      <c r="D3813" t="s">
        <v>56</v>
      </c>
      <c r="E3813" t="s">
        <v>52</v>
      </c>
      <c r="F3813">
        <v>183</v>
      </c>
      <c r="G3813">
        <v>79</v>
      </c>
      <c r="H3813">
        <v>23.6</v>
      </c>
      <c r="I3813" t="s">
        <v>38</v>
      </c>
      <c r="J3813" s="1">
        <v>46124</v>
      </c>
      <c r="K3813" s="1">
        <v>46127</v>
      </c>
      <c r="L3813" t="s">
        <v>39</v>
      </c>
      <c r="M3813" t="s">
        <v>54</v>
      </c>
      <c r="N3813" t="s">
        <v>48</v>
      </c>
      <c r="O3813">
        <v>73</v>
      </c>
      <c r="P3813">
        <v>38.700000000000003</v>
      </c>
      <c r="Q3813" t="s">
        <v>30</v>
      </c>
      <c r="R3813" t="s">
        <v>42</v>
      </c>
      <c r="S3813">
        <v>50000</v>
      </c>
      <c r="T3813" t="s">
        <v>66</v>
      </c>
      <c r="U3813">
        <v>3</v>
      </c>
      <c r="V3813" t="s">
        <v>81</v>
      </c>
      <c r="W3813" t="str">
        <f>TEXT(EHR[[#This Row],[Admission_Date]], "MMM")</f>
        <v>Apr</v>
      </c>
      <c r="X3813">
        <f>MONTH(EHR[[#This Row],[Admission_Date]])</f>
        <v>4</v>
      </c>
    </row>
    <row r="3814" spans="1:24" x14ac:dyDescent="0.25">
      <c r="A3814" t="s">
        <v>3875</v>
      </c>
      <c r="B3814" t="s">
        <v>35</v>
      </c>
      <c r="C3814">
        <v>83</v>
      </c>
      <c r="D3814" t="s">
        <v>73</v>
      </c>
      <c r="E3814" t="s">
        <v>25</v>
      </c>
      <c r="F3814">
        <v>169</v>
      </c>
      <c r="G3814">
        <v>79</v>
      </c>
      <c r="H3814">
        <v>27.7</v>
      </c>
      <c r="I3814" t="s">
        <v>38</v>
      </c>
      <c r="J3814" s="1">
        <v>46198</v>
      </c>
      <c r="K3814" s="1">
        <v>46208</v>
      </c>
      <c r="L3814" t="s">
        <v>65</v>
      </c>
      <c r="M3814" t="s">
        <v>60</v>
      </c>
      <c r="N3814" t="s">
        <v>29</v>
      </c>
      <c r="O3814">
        <v>88</v>
      </c>
      <c r="P3814">
        <v>36</v>
      </c>
      <c r="Q3814" t="s">
        <v>41</v>
      </c>
      <c r="R3814" t="s">
        <v>42</v>
      </c>
      <c r="S3814">
        <v>75000</v>
      </c>
      <c r="T3814" t="s">
        <v>32</v>
      </c>
      <c r="U3814">
        <v>10</v>
      </c>
      <c r="V3814" t="s">
        <v>50</v>
      </c>
      <c r="W3814" t="str">
        <f>TEXT(EHR[[#This Row],[Admission_Date]], "MMM")</f>
        <v>Jun</v>
      </c>
      <c r="X3814">
        <f>MONTH(EHR[[#This Row],[Admission_Date]])</f>
        <v>6</v>
      </c>
    </row>
    <row r="3815" spans="1:24" x14ac:dyDescent="0.25">
      <c r="A3815" t="s">
        <v>3876</v>
      </c>
      <c r="B3815" t="s">
        <v>35</v>
      </c>
      <c r="C3815">
        <v>86</v>
      </c>
      <c r="D3815" t="s">
        <v>24</v>
      </c>
      <c r="E3815" t="s">
        <v>25</v>
      </c>
      <c r="F3815">
        <v>187</v>
      </c>
      <c r="G3815">
        <v>50</v>
      </c>
      <c r="H3815">
        <v>14.3</v>
      </c>
      <c r="I3815" t="s">
        <v>26</v>
      </c>
      <c r="J3815" s="1">
        <v>46006</v>
      </c>
      <c r="K3815" s="1">
        <v>46012</v>
      </c>
      <c r="L3815" t="s">
        <v>47</v>
      </c>
      <c r="M3815" t="s">
        <v>28</v>
      </c>
      <c r="N3815" t="s">
        <v>29</v>
      </c>
      <c r="O3815">
        <v>69</v>
      </c>
      <c r="P3815">
        <v>36.200000000000003</v>
      </c>
      <c r="Q3815" t="s">
        <v>57</v>
      </c>
      <c r="R3815" t="s">
        <v>31</v>
      </c>
      <c r="S3815">
        <v>50000</v>
      </c>
      <c r="T3815" t="s">
        <v>43</v>
      </c>
      <c r="U3815">
        <v>6</v>
      </c>
      <c r="V3815" t="s">
        <v>50</v>
      </c>
      <c r="W3815" t="str">
        <f>TEXT(EHR[[#This Row],[Admission_Date]], "MMM")</f>
        <v>Dec</v>
      </c>
      <c r="X3815">
        <f>MONTH(EHR[[#This Row],[Admission_Date]])</f>
        <v>12</v>
      </c>
    </row>
    <row r="3816" spans="1:24" x14ac:dyDescent="0.25">
      <c r="A3816" t="s">
        <v>3877</v>
      </c>
      <c r="B3816" t="s">
        <v>23</v>
      </c>
      <c r="C3816">
        <v>82</v>
      </c>
      <c r="D3816" t="s">
        <v>56</v>
      </c>
      <c r="E3816" t="s">
        <v>52</v>
      </c>
      <c r="F3816">
        <v>162</v>
      </c>
      <c r="G3816">
        <v>98</v>
      </c>
      <c r="H3816">
        <v>37.299999999999997</v>
      </c>
      <c r="I3816" t="s">
        <v>46</v>
      </c>
      <c r="J3816" s="1">
        <v>46146</v>
      </c>
      <c r="K3816" s="1">
        <v>46147</v>
      </c>
      <c r="L3816" t="s">
        <v>27</v>
      </c>
      <c r="M3816" t="s">
        <v>54</v>
      </c>
      <c r="N3816" t="s">
        <v>29</v>
      </c>
      <c r="O3816">
        <v>97</v>
      </c>
      <c r="P3816">
        <v>36.5</v>
      </c>
      <c r="Q3816" t="s">
        <v>30</v>
      </c>
      <c r="R3816" t="s">
        <v>31</v>
      </c>
      <c r="S3816">
        <v>75000</v>
      </c>
      <c r="T3816" t="s">
        <v>66</v>
      </c>
      <c r="U3816">
        <v>1</v>
      </c>
      <c r="V3816" t="s">
        <v>50</v>
      </c>
      <c r="W3816" t="str">
        <f>TEXT(EHR[[#This Row],[Admission_Date]], "MMM")</f>
        <v>May</v>
      </c>
      <c r="X3816">
        <f>MONTH(EHR[[#This Row],[Admission_Date]])</f>
        <v>5</v>
      </c>
    </row>
    <row r="3817" spans="1:24" x14ac:dyDescent="0.25">
      <c r="A3817" t="s">
        <v>3878</v>
      </c>
      <c r="B3817" t="s">
        <v>35</v>
      </c>
      <c r="C3817">
        <v>81</v>
      </c>
      <c r="D3817" t="s">
        <v>36</v>
      </c>
      <c r="E3817" t="s">
        <v>37</v>
      </c>
      <c r="F3817">
        <v>167</v>
      </c>
      <c r="G3817">
        <v>46</v>
      </c>
      <c r="H3817">
        <v>16.5</v>
      </c>
      <c r="I3817" t="s">
        <v>38</v>
      </c>
      <c r="J3817" s="1">
        <v>45846</v>
      </c>
      <c r="K3817" s="1">
        <v>45847</v>
      </c>
      <c r="L3817" t="s">
        <v>59</v>
      </c>
      <c r="M3817" t="s">
        <v>40</v>
      </c>
      <c r="N3817" t="s">
        <v>29</v>
      </c>
      <c r="O3817">
        <v>64</v>
      </c>
      <c r="P3817">
        <v>37.1</v>
      </c>
      <c r="Q3817" t="s">
        <v>30</v>
      </c>
      <c r="R3817" t="s">
        <v>31</v>
      </c>
      <c r="S3817">
        <v>75000</v>
      </c>
      <c r="T3817" t="s">
        <v>32</v>
      </c>
      <c r="U3817">
        <v>1</v>
      </c>
      <c r="V3817" t="s">
        <v>50</v>
      </c>
      <c r="W3817" t="str">
        <f>TEXT(EHR[[#This Row],[Admission_Date]], "MMM")</f>
        <v>Jul</v>
      </c>
      <c r="X3817">
        <f>MONTH(EHR[[#This Row],[Admission_Date]])</f>
        <v>7</v>
      </c>
    </row>
    <row r="3818" spans="1:24" x14ac:dyDescent="0.25">
      <c r="A3818" t="s">
        <v>3879</v>
      </c>
      <c r="B3818" t="s">
        <v>23</v>
      </c>
      <c r="C3818">
        <v>27</v>
      </c>
      <c r="D3818" t="s">
        <v>56</v>
      </c>
      <c r="E3818" t="s">
        <v>25</v>
      </c>
      <c r="F3818">
        <v>174</v>
      </c>
      <c r="G3818">
        <v>71</v>
      </c>
      <c r="H3818">
        <v>23.5</v>
      </c>
      <c r="I3818" t="s">
        <v>38</v>
      </c>
      <c r="J3818" s="1">
        <v>46003</v>
      </c>
      <c r="K3818" s="1">
        <v>46011</v>
      </c>
      <c r="L3818" t="s">
        <v>59</v>
      </c>
      <c r="M3818" t="s">
        <v>60</v>
      </c>
      <c r="N3818" t="s">
        <v>48</v>
      </c>
      <c r="O3818">
        <v>90</v>
      </c>
      <c r="P3818">
        <v>37</v>
      </c>
      <c r="Q3818" t="s">
        <v>41</v>
      </c>
      <c r="R3818" t="s">
        <v>31</v>
      </c>
      <c r="S3818">
        <v>75000</v>
      </c>
      <c r="T3818" t="s">
        <v>43</v>
      </c>
      <c r="U3818">
        <v>8</v>
      </c>
      <c r="V3818" t="s">
        <v>44</v>
      </c>
      <c r="W3818" t="str">
        <f>TEXT(EHR[[#This Row],[Admission_Date]], "MMM")</f>
        <v>Dec</v>
      </c>
      <c r="X3818">
        <f>MONTH(EHR[[#This Row],[Admission_Date]])</f>
        <v>12</v>
      </c>
    </row>
    <row r="3819" spans="1:24" x14ac:dyDescent="0.25">
      <c r="A3819" t="s">
        <v>3880</v>
      </c>
      <c r="B3819" t="s">
        <v>23</v>
      </c>
      <c r="C3819">
        <v>20</v>
      </c>
      <c r="D3819" t="s">
        <v>36</v>
      </c>
      <c r="E3819" t="s">
        <v>25</v>
      </c>
      <c r="F3819">
        <v>154</v>
      </c>
      <c r="G3819">
        <v>106</v>
      </c>
      <c r="H3819">
        <v>44.7</v>
      </c>
      <c r="I3819" t="s">
        <v>46</v>
      </c>
      <c r="J3819" s="1">
        <v>45867</v>
      </c>
      <c r="K3819" s="1">
        <v>45868</v>
      </c>
      <c r="L3819" t="s">
        <v>47</v>
      </c>
      <c r="M3819" t="s">
        <v>40</v>
      </c>
      <c r="N3819" t="s">
        <v>48</v>
      </c>
      <c r="O3819">
        <v>100</v>
      </c>
      <c r="P3819">
        <v>38.9</v>
      </c>
      <c r="Q3819" t="s">
        <v>57</v>
      </c>
      <c r="R3819" t="s">
        <v>42</v>
      </c>
      <c r="S3819">
        <v>50000</v>
      </c>
      <c r="T3819" t="s">
        <v>32</v>
      </c>
      <c r="U3819">
        <v>1</v>
      </c>
      <c r="V3819" t="s">
        <v>61</v>
      </c>
      <c r="W3819" t="str">
        <f>TEXT(EHR[[#This Row],[Admission_Date]], "MMM")</f>
        <v>Jul</v>
      </c>
      <c r="X3819">
        <f>MONTH(EHR[[#This Row],[Admission_Date]])</f>
        <v>7</v>
      </c>
    </row>
    <row r="3820" spans="1:24" x14ac:dyDescent="0.25">
      <c r="A3820" t="s">
        <v>3881</v>
      </c>
      <c r="B3820" t="s">
        <v>23</v>
      </c>
      <c r="C3820">
        <v>52</v>
      </c>
      <c r="D3820" t="s">
        <v>36</v>
      </c>
      <c r="E3820" t="s">
        <v>37</v>
      </c>
      <c r="F3820">
        <v>153</v>
      </c>
      <c r="G3820">
        <v>65</v>
      </c>
      <c r="H3820">
        <v>27.8</v>
      </c>
      <c r="I3820" t="s">
        <v>38</v>
      </c>
      <c r="J3820" s="1">
        <v>45677</v>
      </c>
      <c r="K3820" s="1">
        <v>45686</v>
      </c>
      <c r="L3820" t="s">
        <v>39</v>
      </c>
      <c r="M3820" t="s">
        <v>28</v>
      </c>
      <c r="N3820" t="s">
        <v>29</v>
      </c>
      <c r="O3820">
        <v>98</v>
      </c>
      <c r="P3820">
        <v>37.9</v>
      </c>
      <c r="Q3820" t="s">
        <v>30</v>
      </c>
      <c r="R3820" t="s">
        <v>42</v>
      </c>
      <c r="S3820">
        <v>50000</v>
      </c>
      <c r="T3820" t="s">
        <v>66</v>
      </c>
      <c r="U3820">
        <v>9</v>
      </c>
      <c r="V3820" t="s">
        <v>50</v>
      </c>
      <c r="W3820" t="str">
        <f>TEXT(EHR[[#This Row],[Admission_Date]], "MMM")</f>
        <v>Jan</v>
      </c>
      <c r="X3820">
        <f>MONTH(EHR[[#This Row],[Admission_Date]])</f>
        <v>1</v>
      </c>
    </row>
    <row r="3821" spans="1:24" x14ac:dyDescent="0.25">
      <c r="A3821" t="s">
        <v>3882</v>
      </c>
      <c r="B3821" t="s">
        <v>23</v>
      </c>
      <c r="C3821">
        <v>70</v>
      </c>
      <c r="D3821" t="s">
        <v>73</v>
      </c>
      <c r="E3821" t="s">
        <v>52</v>
      </c>
      <c r="F3821">
        <v>159</v>
      </c>
      <c r="G3821">
        <v>45</v>
      </c>
      <c r="H3821">
        <v>17.8</v>
      </c>
      <c r="I3821" t="s">
        <v>53</v>
      </c>
      <c r="J3821" s="1">
        <v>45833</v>
      </c>
      <c r="K3821" s="1">
        <v>45843</v>
      </c>
      <c r="L3821" t="s">
        <v>65</v>
      </c>
      <c r="M3821" t="s">
        <v>40</v>
      </c>
      <c r="N3821" t="s">
        <v>29</v>
      </c>
      <c r="O3821">
        <v>89</v>
      </c>
      <c r="P3821">
        <v>38</v>
      </c>
      <c r="Q3821" t="s">
        <v>30</v>
      </c>
      <c r="R3821" t="s">
        <v>31</v>
      </c>
      <c r="S3821">
        <v>50000</v>
      </c>
      <c r="T3821" t="s">
        <v>43</v>
      </c>
      <c r="U3821">
        <v>10</v>
      </c>
      <c r="V3821" t="s">
        <v>50</v>
      </c>
      <c r="W3821" t="str">
        <f>TEXT(EHR[[#This Row],[Admission_Date]], "MMM")</f>
        <v>Jun</v>
      </c>
      <c r="X3821">
        <f>MONTH(EHR[[#This Row],[Admission_Date]])</f>
        <v>6</v>
      </c>
    </row>
    <row r="3822" spans="1:24" x14ac:dyDescent="0.25">
      <c r="A3822" t="s">
        <v>3883</v>
      </c>
      <c r="B3822" t="s">
        <v>23</v>
      </c>
      <c r="C3822">
        <v>2</v>
      </c>
      <c r="D3822" t="s">
        <v>24</v>
      </c>
      <c r="E3822" t="s">
        <v>25</v>
      </c>
      <c r="F3822">
        <v>185</v>
      </c>
      <c r="G3822">
        <v>55</v>
      </c>
      <c r="H3822">
        <v>16.100000000000001</v>
      </c>
      <c r="I3822" t="s">
        <v>26</v>
      </c>
      <c r="J3822" s="1">
        <v>45822</v>
      </c>
      <c r="K3822" s="1">
        <v>45823</v>
      </c>
      <c r="L3822" t="s">
        <v>39</v>
      </c>
      <c r="M3822" t="s">
        <v>71</v>
      </c>
      <c r="N3822" t="s">
        <v>29</v>
      </c>
      <c r="O3822">
        <v>60</v>
      </c>
      <c r="P3822">
        <v>38.700000000000003</v>
      </c>
      <c r="Q3822" t="s">
        <v>41</v>
      </c>
      <c r="R3822" t="s">
        <v>49</v>
      </c>
      <c r="S3822">
        <v>75000</v>
      </c>
      <c r="T3822" t="s">
        <v>43</v>
      </c>
      <c r="U3822">
        <v>1</v>
      </c>
      <c r="V3822" t="s">
        <v>81</v>
      </c>
      <c r="W3822" t="str">
        <f>TEXT(EHR[[#This Row],[Admission_Date]], "MMM")</f>
        <v>Jun</v>
      </c>
      <c r="X3822">
        <f>MONTH(EHR[[#This Row],[Admission_Date]])</f>
        <v>6</v>
      </c>
    </row>
    <row r="3823" spans="1:24" x14ac:dyDescent="0.25">
      <c r="A3823" t="s">
        <v>3884</v>
      </c>
      <c r="B3823" t="s">
        <v>23</v>
      </c>
      <c r="C3823">
        <v>39</v>
      </c>
      <c r="D3823" t="s">
        <v>73</v>
      </c>
      <c r="E3823" t="s">
        <v>37</v>
      </c>
      <c r="F3823">
        <v>177</v>
      </c>
      <c r="G3823">
        <v>102</v>
      </c>
      <c r="H3823">
        <v>32.6</v>
      </c>
      <c r="I3823" t="s">
        <v>46</v>
      </c>
      <c r="J3823" s="1">
        <v>45836</v>
      </c>
      <c r="K3823" s="1">
        <v>45845</v>
      </c>
      <c r="L3823" t="s">
        <v>39</v>
      </c>
      <c r="M3823" t="s">
        <v>28</v>
      </c>
      <c r="N3823" t="s">
        <v>48</v>
      </c>
      <c r="O3823">
        <v>76</v>
      </c>
      <c r="P3823">
        <v>36.6</v>
      </c>
      <c r="Q3823" t="s">
        <v>57</v>
      </c>
      <c r="R3823" t="s">
        <v>42</v>
      </c>
      <c r="S3823">
        <v>50000</v>
      </c>
      <c r="T3823" t="s">
        <v>43</v>
      </c>
      <c r="U3823">
        <v>9</v>
      </c>
      <c r="V3823" t="s">
        <v>33</v>
      </c>
      <c r="W3823" t="str">
        <f>TEXT(EHR[[#This Row],[Admission_Date]], "MMM")</f>
        <v>Jun</v>
      </c>
      <c r="X3823">
        <f>MONTH(EHR[[#This Row],[Admission_Date]])</f>
        <v>6</v>
      </c>
    </row>
    <row r="3824" spans="1:24" x14ac:dyDescent="0.25">
      <c r="A3824" t="s">
        <v>3885</v>
      </c>
      <c r="B3824" t="s">
        <v>23</v>
      </c>
      <c r="C3824">
        <v>9</v>
      </c>
      <c r="D3824" t="s">
        <v>36</v>
      </c>
      <c r="E3824" t="s">
        <v>37</v>
      </c>
      <c r="F3824">
        <v>179</v>
      </c>
      <c r="G3824">
        <v>61</v>
      </c>
      <c r="H3824">
        <v>19</v>
      </c>
      <c r="I3824" t="s">
        <v>26</v>
      </c>
      <c r="J3824" s="1">
        <v>46092</v>
      </c>
      <c r="K3824" s="1">
        <v>46097</v>
      </c>
      <c r="L3824" t="s">
        <v>59</v>
      </c>
      <c r="M3824" t="s">
        <v>60</v>
      </c>
      <c r="N3824" t="s">
        <v>48</v>
      </c>
      <c r="O3824">
        <v>91</v>
      </c>
      <c r="P3824">
        <v>38.299999999999997</v>
      </c>
      <c r="Q3824" t="s">
        <v>30</v>
      </c>
      <c r="R3824" t="s">
        <v>49</v>
      </c>
      <c r="S3824">
        <v>75000</v>
      </c>
      <c r="T3824" t="s">
        <v>32</v>
      </c>
      <c r="U3824">
        <v>5</v>
      </c>
      <c r="V3824" t="s">
        <v>81</v>
      </c>
      <c r="W3824" t="str">
        <f>TEXT(EHR[[#This Row],[Admission_Date]], "MMM")</f>
        <v>Mar</v>
      </c>
      <c r="X3824">
        <f>MONTH(EHR[[#This Row],[Admission_Date]])</f>
        <v>3</v>
      </c>
    </row>
    <row r="3825" spans="1:24" x14ac:dyDescent="0.25">
      <c r="A3825" t="s">
        <v>3886</v>
      </c>
      <c r="B3825" t="s">
        <v>23</v>
      </c>
      <c r="C3825">
        <v>11</v>
      </c>
      <c r="D3825" t="s">
        <v>36</v>
      </c>
      <c r="E3825" t="s">
        <v>37</v>
      </c>
      <c r="F3825">
        <v>167</v>
      </c>
      <c r="G3825">
        <v>97</v>
      </c>
      <c r="H3825">
        <v>34.799999999999997</v>
      </c>
      <c r="I3825" t="s">
        <v>38</v>
      </c>
      <c r="J3825" s="1">
        <v>45833</v>
      </c>
      <c r="K3825" s="1">
        <v>45842</v>
      </c>
      <c r="L3825" t="s">
        <v>27</v>
      </c>
      <c r="M3825" t="s">
        <v>40</v>
      </c>
      <c r="N3825" t="s">
        <v>29</v>
      </c>
      <c r="O3825">
        <v>89</v>
      </c>
      <c r="P3825">
        <v>37</v>
      </c>
      <c r="Q3825" t="s">
        <v>57</v>
      </c>
      <c r="R3825" t="s">
        <v>49</v>
      </c>
      <c r="S3825">
        <v>75000</v>
      </c>
      <c r="T3825" t="s">
        <v>43</v>
      </c>
      <c r="U3825">
        <v>9</v>
      </c>
      <c r="V3825" t="s">
        <v>61</v>
      </c>
      <c r="W3825" t="str">
        <f>TEXT(EHR[[#This Row],[Admission_Date]], "MMM")</f>
        <v>Jun</v>
      </c>
      <c r="X3825">
        <f>MONTH(EHR[[#This Row],[Admission_Date]])</f>
        <v>6</v>
      </c>
    </row>
    <row r="3826" spans="1:24" x14ac:dyDescent="0.25">
      <c r="A3826" t="s">
        <v>3887</v>
      </c>
      <c r="B3826" t="s">
        <v>23</v>
      </c>
      <c r="C3826">
        <v>6</v>
      </c>
      <c r="D3826" t="s">
        <v>36</v>
      </c>
      <c r="E3826" t="s">
        <v>52</v>
      </c>
      <c r="F3826">
        <v>188</v>
      </c>
      <c r="G3826">
        <v>87</v>
      </c>
      <c r="H3826">
        <v>24.6</v>
      </c>
      <c r="I3826" t="s">
        <v>46</v>
      </c>
      <c r="J3826" s="1">
        <v>46173</v>
      </c>
      <c r="K3826" s="1">
        <v>46177</v>
      </c>
      <c r="L3826" t="s">
        <v>39</v>
      </c>
      <c r="M3826" t="s">
        <v>28</v>
      </c>
      <c r="N3826" t="s">
        <v>29</v>
      </c>
      <c r="O3826">
        <v>101</v>
      </c>
      <c r="P3826">
        <v>38.9</v>
      </c>
      <c r="Q3826" t="s">
        <v>41</v>
      </c>
      <c r="R3826" t="s">
        <v>31</v>
      </c>
      <c r="S3826">
        <v>50000</v>
      </c>
      <c r="T3826" t="s">
        <v>43</v>
      </c>
      <c r="U3826">
        <v>4</v>
      </c>
      <c r="V3826" t="s">
        <v>81</v>
      </c>
      <c r="W3826" t="str">
        <f>TEXT(EHR[[#This Row],[Admission_Date]], "MMM")</f>
        <v>May</v>
      </c>
      <c r="X3826">
        <f>MONTH(EHR[[#This Row],[Admission_Date]])</f>
        <v>5</v>
      </c>
    </row>
    <row r="3827" spans="1:24" x14ac:dyDescent="0.25">
      <c r="A3827" t="s">
        <v>3888</v>
      </c>
      <c r="B3827" t="s">
        <v>35</v>
      </c>
      <c r="C3827">
        <v>71</v>
      </c>
      <c r="D3827" t="s">
        <v>24</v>
      </c>
      <c r="E3827" t="s">
        <v>52</v>
      </c>
      <c r="F3827">
        <v>189</v>
      </c>
      <c r="G3827">
        <v>45</v>
      </c>
      <c r="H3827">
        <v>12.6</v>
      </c>
      <c r="I3827" t="s">
        <v>93</v>
      </c>
      <c r="J3827" s="1">
        <v>45673</v>
      </c>
      <c r="K3827" s="1">
        <v>45678</v>
      </c>
      <c r="L3827" t="s">
        <v>27</v>
      </c>
      <c r="M3827" t="s">
        <v>60</v>
      </c>
      <c r="N3827" t="s">
        <v>29</v>
      </c>
      <c r="O3827">
        <v>93</v>
      </c>
      <c r="P3827">
        <v>38.1</v>
      </c>
      <c r="Q3827" t="s">
        <v>57</v>
      </c>
      <c r="R3827" t="s">
        <v>49</v>
      </c>
      <c r="S3827">
        <v>50000</v>
      </c>
      <c r="T3827" t="s">
        <v>66</v>
      </c>
      <c r="U3827">
        <v>5</v>
      </c>
      <c r="V3827" t="s">
        <v>50</v>
      </c>
      <c r="W3827" t="str">
        <f>TEXT(EHR[[#This Row],[Admission_Date]], "MMM")</f>
        <v>Jan</v>
      </c>
      <c r="X3827">
        <f>MONTH(EHR[[#This Row],[Admission_Date]])</f>
        <v>1</v>
      </c>
    </row>
    <row r="3828" spans="1:24" x14ac:dyDescent="0.25">
      <c r="A3828" t="s">
        <v>3889</v>
      </c>
      <c r="B3828" t="s">
        <v>23</v>
      </c>
      <c r="C3828">
        <v>11</v>
      </c>
      <c r="D3828" t="s">
        <v>24</v>
      </c>
      <c r="E3828" t="s">
        <v>25</v>
      </c>
      <c r="F3828">
        <v>150</v>
      </c>
      <c r="G3828">
        <v>109</v>
      </c>
      <c r="H3828">
        <v>48.4</v>
      </c>
      <c r="I3828" t="s">
        <v>46</v>
      </c>
      <c r="J3828" s="1">
        <v>45949</v>
      </c>
      <c r="K3828" s="1">
        <v>45957</v>
      </c>
      <c r="L3828" t="s">
        <v>65</v>
      </c>
      <c r="M3828" t="s">
        <v>60</v>
      </c>
      <c r="N3828" t="s">
        <v>29</v>
      </c>
      <c r="O3828">
        <v>61</v>
      </c>
      <c r="P3828">
        <v>38.6</v>
      </c>
      <c r="Q3828" t="s">
        <v>57</v>
      </c>
      <c r="R3828" t="s">
        <v>31</v>
      </c>
      <c r="S3828">
        <v>25000</v>
      </c>
      <c r="T3828" t="s">
        <v>32</v>
      </c>
      <c r="U3828">
        <v>8</v>
      </c>
      <c r="V3828" t="s">
        <v>61</v>
      </c>
      <c r="W3828" t="str">
        <f>TEXT(EHR[[#This Row],[Admission_Date]], "MMM")</f>
        <v>Oct</v>
      </c>
      <c r="X3828">
        <f>MONTH(EHR[[#This Row],[Admission_Date]])</f>
        <v>10</v>
      </c>
    </row>
    <row r="3829" spans="1:24" x14ac:dyDescent="0.25">
      <c r="A3829" t="s">
        <v>3890</v>
      </c>
      <c r="B3829" t="s">
        <v>23</v>
      </c>
      <c r="C3829">
        <v>55</v>
      </c>
      <c r="D3829" t="s">
        <v>36</v>
      </c>
      <c r="E3829" t="s">
        <v>52</v>
      </c>
      <c r="F3829">
        <v>178</v>
      </c>
      <c r="G3829">
        <v>99</v>
      </c>
      <c r="H3829">
        <v>31.2</v>
      </c>
      <c r="I3829" t="s">
        <v>26</v>
      </c>
      <c r="J3829" s="1">
        <v>45992</v>
      </c>
      <c r="K3829" s="1">
        <v>45995</v>
      </c>
      <c r="L3829" t="s">
        <v>47</v>
      </c>
      <c r="M3829" t="s">
        <v>71</v>
      </c>
      <c r="N3829" t="s">
        <v>48</v>
      </c>
      <c r="O3829">
        <v>108</v>
      </c>
      <c r="P3829">
        <v>37.799999999999997</v>
      </c>
      <c r="Q3829" t="s">
        <v>41</v>
      </c>
      <c r="R3829" t="s">
        <v>49</v>
      </c>
      <c r="S3829">
        <v>50000</v>
      </c>
      <c r="T3829" t="s">
        <v>32</v>
      </c>
      <c r="U3829">
        <v>3</v>
      </c>
      <c r="V3829" t="s">
        <v>50</v>
      </c>
      <c r="W3829" t="str">
        <f>TEXT(EHR[[#This Row],[Admission_Date]], "MMM")</f>
        <v>Dec</v>
      </c>
      <c r="X3829">
        <f>MONTH(EHR[[#This Row],[Admission_Date]])</f>
        <v>12</v>
      </c>
    </row>
    <row r="3830" spans="1:24" x14ac:dyDescent="0.25">
      <c r="A3830" t="s">
        <v>3891</v>
      </c>
      <c r="B3830" t="s">
        <v>35</v>
      </c>
      <c r="C3830">
        <v>44</v>
      </c>
      <c r="D3830" t="s">
        <v>36</v>
      </c>
      <c r="E3830" t="s">
        <v>37</v>
      </c>
      <c r="F3830">
        <v>176</v>
      </c>
      <c r="G3830">
        <v>104</v>
      </c>
      <c r="H3830">
        <v>33.6</v>
      </c>
      <c r="I3830" t="s">
        <v>93</v>
      </c>
      <c r="J3830" s="1">
        <v>45956</v>
      </c>
      <c r="K3830" s="1">
        <v>45962</v>
      </c>
      <c r="L3830" t="s">
        <v>47</v>
      </c>
      <c r="M3830" t="s">
        <v>71</v>
      </c>
      <c r="N3830" t="s">
        <v>29</v>
      </c>
      <c r="O3830">
        <v>62</v>
      </c>
      <c r="P3830">
        <v>39</v>
      </c>
      <c r="Q3830" t="s">
        <v>41</v>
      </c>
      <c r="R3830" t="s">
        <v>31</v>
      </c>
      <c r="S3830">
        <v>25000</v>
      </c>
      <c r="T3830" t="s">
        <v>43</v>
      </c>
      <c r="U3830">
        <v>6</v>
      </c>
      <c r="V3830" t="s">
        <v>33</v>
      </c>
      <c r="W3830" t="str">
        <f>TEXT(EHR[[#This Row],[Admission_Date]], "MMM")</f>
        <v>Oct</v>
      </c>
      <c r="X3830">
        <f>MONTH(EHR[[#This Row],[Admission_Date]])</f>
        <v>10</v>
      </c>
    </row>
    <row r="3831" spans="1:24" x14ac:dyDescent="0.25">
      <c r="A3831" t="s">
        <v>3892</v>
      </c>
      <c r="B3831" t="s">
        <v>35</v>
      </c>
      <c r="C3831">
        <v>6</v>
      </c>
      <c r="D3831" t="s">
        <v>56</v>
      </c>
      <c r="E3831" t="s">
        <v>52</v>
      </c>
      <c r="F3831">
        <v>164</v>
      </c>
      <c r="G3831">
        <v>81</v>
      </c>
      <c r="H3831">
        <v>30.1</v>
      </c>
      <c r="I3831" t="s">
        <v>46</v>
      </c>
      <c r="J3831" s="1">
        <v>45907</v>
      </c>
      <c r="K3831" s="1">
        <v>45912</v>
      </c>
      <c r="L3831" t="s">
        <v>65</v>
      </c>
      <c r="M3831" t="s">
        <v>40</v>
      </c>
      <c r="N3831" t="s">
        <v>29</v>
      </c>
      <c r="O3831">
        <v>102</v>
      </c>
      <c r="P3831">
        <v>37.9</v>
      </c>
      <c r="Q3831" t="s">
        <v>41</v>
      </c>
      <c r="R3831" t="s">
        <v>49</v>
      </c>
      <c r="S3831">
        <v>50000</v>
      </c>
      <c r="T3831" t="s">
        <v>32</v>
      </c>
      <c r="U3831">
        <v>5</v>
      </c>
      <c r="V3831" t="s">
        <v>81</v>
      </c>
      <c r="W3831" t="str">
        <f>TEXT(EHR[[#This Row],[Admission_Date]], "MMM")</f>
        <v>Sep</v>
      </c>
      <c r="X3831">
        <f>MONTH(EHR[[#This Row],[Admission_Date]])</f>
        <v>9</v>
      </c>
    </row>
    <row r="3832" spans="1:24" x14ac:dyDescent="0.25">
      <c r="A3832" t="s">
        <v>3893</v>
      </c>
      <c r="B3832" t="s">
        <v>35</v>
      </c>
      <c r="C3832">
        <v>29</v>
      </c>
      <c r="D3832" t="s">
        <v>56</v>
      </c>
      <c r="E3832" t="s">
        <v>52</v>
      </c>
      <c r="F3832">
        <v>190</v>
      </c>
      <c r="G3832">
        <v>95</v>
      </c>
      <c r="H3832">
        <v>26.3</v>
      </c>
      <c r="I3832" t="s">
        <v>53</v>
      </c>
      <c r="J3832" s="1">
        <v>46186</v>
      </c>
      <c r="K3832" s="1">
        <v>46193</v>
      </c>
      <c r="L3832" t="s">
        <v>27</v>
      </c>
      <c r="M3832" t="s">
        <v>60</v>
      </c>
      <c r="N3832" t="s">
        <v>29</v>
      </c>
      <c r="O3832">
        <v>97</v>
      </c>
      <c r="P3832">
        <v>38.1</v>
      </c>
      <c r="Q3832" t="s">
        <v>30</v>
      </c>
      <c r="R3832" t="s">
        <v>42</v>
      </c>
      <c r="S3832">
        <v>25000</v>
      </c>
      <c r="T3832" t="s">
        <v>43</v>
      </c>
      <c r="U3832">
        <v>7</v>
      </c>
      <c r="V3832" t="s">
        <v>44</v>
      </c>
      <c r="W3832" t="str">
        <f>TEXT(EHR[[#This Row],[Admission_Date]], "MMM")</f>
        <v>Jun</v>
      </c>
      <c r="X3832">
        <f>MONTH(EHR[[#This Row],[Admission_Date]])</f>
        <v>6</v>
      </c>
    </row>
    <row r="3833" spans="1:24" x14ac:dyDescent="0.25">
      <c r="A3833" t="s">
        <v>3894</v>
      </c>
      <c r="B3833" t="s">
        <v>23</v>
      </c>
      <c r="C3833">
        <v>50</v>
      </c>
      <c r="D3833" t="s">
        <v>24</v>
      </c>
      <c r="E3833" t="s">
        <v>37</v>
      </c>
      <c r="F3833">
        <v>168</v>
      </c>
      <c r="G3833">
        <v>51</v>
      </c>
      <c r="H3833">
        <v>18.100000000000001</v>
      </c>
      <c r="I3833" t="s">
        <v>38</v>
      </c>
      <c r="J3833" s="1">
        <v>45692</v>
      </c>
      <c r="K3833" s="1">
        <v>45699</v>
      </c>
      <c r="L3833" t="s">
        <v>47</v>
      </c>
      <c r="M3833" t="s">
        <v>28</v>
      </c>
      <c r="N3833" t="s">
        <v>29</v>
      </c>
      <c r="O3833">
        <v>96</v>
      </c>
      <c r="P3833">
        <v>36.9</v>
      </c>
      <c r="Q3833" t="s">
        <v>30</v>
      </c>
      <c r="R3833" t="s">
        <v>31</v>
      </c>
      <c r="S3833">
        <v>25000</v>
      </c>
      <c r="T3833" t="s">
        <v>43</v>
      </c>
      <c r="U3833">
        <v>7</v>
      </c>
      <c r="V3833" t="s">
        <v>33</v>
      </c>
      <c r="W3833" t="str">
        <f>TEXT(EHR[[#This Row],[Admission_Date]], "MMM")</f>
        <v>Feb</v>
      </c>
      <c r="X3833">
        <f>MONTH(EHR[[#This Row],[Admission_Date]])</f>
        <v>2</v>
      </c>
    </row>
    <row r="3834" spans="1:24" x14ac:dyDescent="0.25">
      <c r="A3834" t="s">
        <v>3895</v>
      </c>
      <c r="B3834" t="s">
        <v>35</v>
      </c>
      <c r="C3834">
        <v>19</v>
      </c>
      <c r="D3834" t="s">
        <v>24</v>
      </c>
      <c r="E3834" t="s">
        <v>37</v>
      </c>
      <c r="F3834">
        <v>189</v>
      </c>
      <c r="G3834">
        <v>47</v>
      </c>
      <c r="H3834">
        <v>13.2</v>
      </c>
      <c r="I3834" t="s">
        <v>38</v>
      </c>
      <c r="J3834" s="1">
        <v>45677</v>
      </c>
      <c r="K3834" s="1">
        <v>45680</v>
      </c>
      <c r="L3834" t="s">
        <v>65</v>
      </c>
      <c r="M3834" t="s">
        <v>54</v>
      </c>
      <c r="N3834" t="s">
        <v>48</v>
      </c>
      <c r="O3834">
        <v>106</v>
      </c>
      <c r="P3834">
        <v>37.9</v>
      </c>
      <c r="Q3834" t="s">
        <v>30</v>
      </c>
      <c r="R3834" t="s">
        <v>31</v>
      </c>
      <c r="S3834">
        <v>25000</v>
      </c>
      <c r="T3834" t="s">
        <v>43</v>
      </c>
      <c r="U3834">
        <v>3</v>
      </c>
      <c r="V3834" t="s">
        <v>61</v>
      </c>
      <c r="W3834" t="str">
        <f>TEXT(EHR[[#This Row],[Admission_Date]], "MMM")</f>
        <v>Jan</v>
      </c>
      <c r="X3834">
        <f>MONTH(EHR[[#This Row],[Admission_Date]])</f>
        <v>1</v>
      </c>
    </row>
    <row r="3835" spans="1:24" x14ac:dyDescent="0.25">
      <c r="A3835" t="s">
        <v>3896</v>
      </c>
      <c r="B3835" t="s">
        <v>23</v>
      </c>
      <c r="C3835">
        <v>64</v>
      </c>
      <c r="D3835" t="s">
        <v>56</v>
      </c>
      <c r="E3835" t="s">
        <v>25</v>
      </c>
      <c r="F3835">
        <v>178</v>
      </c>
      <c r="G3835">
        <v>103</v>
      </c>
      <c r="H3835">
        <v>32.5</v>
      </c>
      <c r="I3835" t="s">
        <v>38</v>
      </c>
      <c r="J3835" s="1">
        <v>45865</v>
      </c>
      <c r="K3835" s="1">
        <v>45873</v>
      </c>
      <c r="L3835" t="s">
        <v>27</v>
      </c>
      <c r="M3835" t="s">
        <v>54</v>
      </c>
      <c r="N3835" t="s">
        <v>29</v>
      </c>
      <c r="O3835">
        <v>87</v>
      </c>
      <c r="P3835">
        <v>37.4</v>
      </c>
      <c r="Q3835" t="s">
        <v>57</v>
      </c>
      <c r="R3835" t="s">
        <v>49</v>
      </c>
      <c r="S3835">
        <v>50000</v>
      </c>
      <c r="T3835" t="s">
        <v>43</v>
      </c>
      <c r="U3835">
        <v>8</v>
      </c>
      <c r="V3835" t="s">
        <v>50</v>
      </c>
      <c r="W3835" t="str">
        <f>TEXT(EHR[[#This Row],[Admission_Date]], "MMM")</f>
        <v>Jul</v>
      </c>
      <c r="X3835">
        <f>MONTH(EHR[[#This Row],[Admission_Date]])</f>
        <v>7</v>
      </c>
    </row>
    <row r="3836" spans="1:24" x14ac:dyDescent="0.25">
      <c r="A3836" t="s">
        <v>3897</v>
      </c>
      <c r="B3836" t="s">
        <v>23</v>
      </c>
      <c r="C3836">
        <v>36</v>
      </c>
      <c r="D3836" t="s">
        <v>24</v>
      </c>
      <c r="E3836" t="s">
        <v>37</v>
      </c>
      <c r="F3836">
        <v>166</v>
      </c>
      <c r="G3836">
        <v>65</v>
      </c>
      <c r="H3836">
        <v>23.6</v>
      </c>
      <c r="I3836" t="s">
        <v>38</v>
      </c>
      <c r="J3836" s="1">
        <v>45926</v>
      </c>
      <c r="K3836" s="1">
        <v>45929</v>
      </c>
      <c r="L3836" t="s">
        <v>27</v>
      </c>
      <c r="M3836" t="s">
        <v>40</v>
      </c>
      <c r="N3836" t="s">
        <v>29</v>
      </c>
      <c r="O3836">
        <v>80</v>
      </c>
      <c r="P3836">
        <v>38.299999999999997</v>
      </c>
      <c r="Q3836" t="s">
        <v>30</v>
      </c>
      <c r="R3836" t="s">
        <v>31</v>
      </c>
      <c r="S3836">
        <v>75000</v>
      </c>
      <c r="T3836" t="s">
        <v>66</v>
      </c>
      <c r="U3836">
        <v>3</v>
      </c>
      <c r="V3836" t="s">
        <v>33</v>
      </c>
      <c r="W3836" t="str">
        <f>TEXT(EHR[[#This Row],[Admission_Date]], "MMM")</f>
        <v>Sep</v>
      </c>
      <c r="X3836">
        <f>MONTH(EHR[[#This Row],[Admission_Date]])</f>
        <v>9</v>
      </c>
    </row>
    <row r="3837" spans="1:24" x14ac:dyDescent="0.25">
      <c r="A3837" t="s">
        <v>3898</v>
      </c>
      <c r="B3837" t="s">
        <v>23</v>
      </c>
      <c r="C3837">
        <v>64</v>
      </c>
      <c r="D3837" t="s">
        <v>36</v>
      </c>
      <c r="E3837" t="s">
        <v>37</v>
      </c>
      <c r="F3837">
        <v>177</v>
      </c>
      <c r="G3837">
        <v>106</v>
      </c>
      <c r="H3837">
        <v>33.799999999999997</v>
      </c>
      <c r="I3837" t="s">
        <v>53</v>
      </c>
      <c r="J3837" s="1">
        <v>45673</v>
      </c>
      <c r="K3837" s="1">
        <v>45679</v>
      </c>
      <c r="L3837" t="s">
        <v>65</v>
      </c>
      <c r="M3837" t="s">
        <v>71</v>
      </c>
      <c r="N3837" t="s">
        <v>48</v>
      </c>
      <c r="O3837">
        <v>81</v>
      </c>
      <c r="P3837">
        <v>38.6</v>
      </c>
      <c r="Q3837" t="s">
        <v>57</v>
      </c>
      <c r="R3837" t="s">
        <v>49</v>
      </c>
      <c r="S3837">
        <v>50000</v>
      </c>
      <c r="T3837" t="s">
        <v>43</v>
      </c>
      <c r="U3837">
        <v>6</v>
      </c>
      <c r="V3837" t="s">
        <v>50</v>
      </c>
      <c r="W3837" t="str">
        <f>TEXT(EHR[[#This Row],[Admission_Date]], "MMM")</f>
        <v>Jan</v>
      </c>
      <c r="X3837">
        <f>MONTH(EHR[[#This Row],[Admission_Date]])</f>
        <v>1</v>
      </c>
    </row>
    <row r="3838" spans="1:24" x14ac:dyDescent="0.25">
      <c r="A3838" t="s">
        <v>3899</v>
      </c>
      <c r="B3838" t="s">
        <v>35</v>
      </c>
      <c r="C3838">
        <v>44</v>
      </c>
      <c r="D3838" t="s">
        <v>73</v>
      </c>
      <c r="E3838" t="s">
        <v>37</v>
      </c>
      <c r="F3838">
        <v>181</v>
      </c>
      <c r="G3838">
        <v>58</v>
      </c>
      <c r="H3838">
        <v>17.7</v>
      </c>
      <c r="I3838" t="s">
        <v>46</v>
      </c>
      <c r="J3838" s="1">
        <v>45967</v>
      </c>
      <c r="K3838" s="1">
        <v>45971</v>
      </c>
      <c r="L3838" t="s">
        <v>47</v>
      </c>
      <c r="M3838" t="s">
        <v>40</v>
      </c>
      <c r="N3838" t="s">
        <v>29</v>
      </c>
      <c r="O3838">
        <v>92</v>
      </c>
      <c r="P3838">
        <v>37.700000000000003</v>
      </c>
      <c r="Q3838" t="s">
        <v>41</v>
      </c>
      <c r="R3838" t="s">
        <v>31</v>
      </c>
      <c r="S3838">
        <v>25000</v>
      </c>
      <c r="T3838" t="s">
        <v>43</v>
      </c>
      <c r="U3838">
        <v>4</v>
      </c>
      <c r="V3838" t="s">
        <v>33</v>
      </c>
      <c r="W3838" t="str">
        <f>TEXT(EHR[[#This Row],[Admission_Date]], "MMM")</f>
        <v>Nov</v>
      </c>
      <c r="X3838">
        <f>MONTH(EHR[[#This Row],[Admission_Date]])</f>
        <v>11</v>
      </c>
    </row>
    <row r="3839" spans="1:24" x14ac:dyDescent="0.25">
      <c r="A3839" t="s">
        <v>3900</v>
      </c>
      <c r="B3839" t="s">
        <v>23</v>
      </c>
      <c r="C3839">
        <v>46</v>
      </c>
      <c r="D3839" t="s">
        <v>73</v>
      </c>
      <c r="E3839" t="s">
        <v>25</v>
      </c>
      <c r="F3839">
        <v>150</v>
      </c>
      <c r="G3839">
        <v>55</v>
      </c>
      <c r="H3839">
        <v>24.4</v>
      </c>
      <c r="I3839" t="s">
        <v>53</v>
      </c>
      <c r="J3839" s="1">
        <v>46046</v>
      </c>
      <c r="K3839" s="1">
        <v>46052</v>
      </c>
      <c r="L3839" t="s">
        <v>39</v>
      </c>
      <c r="M3839" t="s">
        <v>40</v>
      </c>
      <c r="N3839" t="s">
        <v>29</v>
      </c>
      <c r="O3839">
        <v>81</v>
      </c>
      <c r="P3839">
        <v>36.5</v>
      </c>
      <c r="Q3839" t="s">
        <v>41</v>
      </c>
      <c r="R3839" t="s">
        <v>31</v>
      </c>
      <c r="S3839">
        <v>25000</v>
      </c>
      <c r="T3839" t="s">
        <v>32</v>
      </c>
      <c r="U3839">
        <v>6</v>
      </c>
      <c r="V3839" t="s">
        <v>33</v>
      </c>
      <c r="W3839" t="str">
        <f>TEXT(EHR[[#This Row],[Admission_Date]], "MMM")</f>
        <v>Jan</v>
      </c>
      <c r="X3839">
        <f>MONTH(EHR[[#This Row],[Admission_Date]])</f>
        <v>1</v>
      </c>
    </row>
    <row r="3840" spans="1:24" x14ac:dyDescent="0.25">
      <c r="A3840" t="s">
        <v>3901</v>
      </c>
      <c r="B3840" t="s">
        <v>35</v>
      </c>
      <c r="C3840">
        <v>12</v>
      </c>
      <c r="D3840" t="s">
        <v>56</v>
      </c>
      <c r="E3840" t="s">
        <v>37</v>
      </c>
      <c r="F3840">
        <v>154</v>
      </c>
      <c r="G3840">
        <v>66</v>
      </c>
      <c r="H3840">
        <v>27.8</v>
      </c>
      <c r="I3840" t="s">
        <v>93</v>
      </c>
      <c r="J3840" s="1">
        <v>45774</v>
      </c>
      <c r="K3840" s="1">
        <v>45776</v>
      </c>
      <c r="L3840" t="s">
        <v>47</v>
      </c>
      <c r="M3840" t="s">
        <v>60</v>
      </c>
      <c r="N3840" t="s">
        <v>29</v>
      </c>
      <c r="O3840">
        <v>95</v>
      </c>
      <c r="P3840">
        <v>37.6</v>
      </c>
      <c r="Q3840" t="s">
        <v>57</v>
      </c>
      <c r="R3840" t="s">
        <v>31</v>
      </c>
      <c r="S3840">
        <v>25000</v>
      </c>
      <c r="T3840" t="s">
        <v>43</v>
      </c>
      <c r="U3840">
        <v>2</v>
      </c>
      <c r="V3840" t="s">
        <v>61</v>
      </c>
      <c r="W3840" t="str">
        <f>TEXT(EHR[[#This Row],[Admission_Date]], "MMM")</f>
        <v>Apr</v>
      </c>
      <c r="X3840">
        <f>MONTH(EHR[[#This Row],[Admission_Date]])</f>
        <v>4</v>
      </c>
    </row>
    <row r="3841" spans="1:24" x14ac:dyDescent="0.25">
      <c r="A3841" t="s">
        <v>3902</v>
      </c>
      <c r="B3841" t="s">
        <v>23</v>
      </c>
      <c r="C3841">
        <v>52</v>
      </c>
      <c r="D3841" t="s">
        <v>24</v>
      </c>
      <c r="E3841" t="s">
        <v>37</v>
      </c>
      <c r="F3841">
        <v>179</v>
      </c>
      <c r="G3841">
        <v>61</v>
      </c>
      <c r="H3841">
        <v>19</v>
      </c>
      <c r="I3841" t="s">
        <v>53</v>
      </c>
      <c r="J3841" s="1">
        <v>46024</v>
      </c>
      <c r="K3841" s="1"/>
      <c r="L3841" t="s">
        <v>59</v>
      </c>
      <c r="M3841" t="s">
        <v>71</v>
      </c>
      <c r="N3841" t="s">
        <v>48</v>
      </c>
      <c r="O3841">
        <v>94</v>
      </c>
      <c r="P3841">
        <v>37.700000000000003</v>
      </c>
      <c r="Q3841" t="s">
        <v>41</v>
      </c>
      <c r="R3841" t="s">
        <v>49</v>
      </c>
      <c r="S3841">
        <v>25000</v>
      </c>
      <c r="T3841" t="s">
        <v>32</v>
      </c>
      <c r="V3841" t="s">
        <v>50</v>
      </c>
      <c r="W3841" t="str">
        <f>TEXT(EHR[[#This Row],[Admission_Date]], "MMM")</f>
        <v>Jan</v>
      </c>
      <c r="X3841">
        <f>MONTH(EHR[[#This Row],[Admission_Date]])</f>
        <v>1</v>
      </c>
    </row>
    <row r="3842" spans="1:24" x14ac:dyDescent="0.25">
      <c r="A3842" t="s">
        <v>3903</v>
      </c>
      <c r="B3842" t="s">
        <v>23</v>
      </c>
      <c r="C3842">
        <v>78</v>
      </c>
      <c r="D3842" t="s">
        <v>36</v>
      </c>
      <c r="E3842" t="s">
        <v>25</v>
      </c>
      <c r="F3842">
        <v>181</v>
      </c>
      <c r="G3842">
        <v>58</v>
      </c>
      <c r="H3842">
        <v>17.7</v>
      </c>
      <c r="I3842" t="s">
        <v>26</v>
      </c>
      <c r="J3842" s="1">
        <v>45886</v>
      </c>
      <c r="K3842" s="1">
        <v>45888</v>
      </c>
      <c r="L3842" t="s">
        <v>47</v>
      </c>
      <c r="M3842" t="s">
        <v>54</v>
      </c>
      <c r="N3842" t="s">
        <v>48</v>
      </c>
      <c r="O3842">
        <v>77</v>
      </c>
      <c r="P3842">
        <v>38</v>
      </c>
      <c r="Q3842" t="s">
        <v>41</v>
      </c>
      <c r="R3842" t="s">
        <v>31</v>
      </c>
      <c r="S3842">
        <v>25000</v>
      </c>
      <c r="T3842" t="s">
        <v>32</v>
      </c>
      <c r="U3842">
        <v>2</v>
      </c>
      <c r="V3842" t="s">
        <v>50</v>
      </c>
      <c r="W3842" t="str">
        <f>TEXT(EHR[[#This Row],[Admission_Date]], "MMM")</f>
        <v>Aug</v>
      </c>
      <c r="X3842">
        <f>MONTH(EHR[[#This Row],[Admission_Date]])</f>
        <v>8</v>
      </c>
    </row>
    <row r="3843" spans="1:24" x14ac:dyDescent="0.25">
      <c r="A3843" t="s">
        <v>3904</v>
      </c>
      <c r="B3843" t="s">
        <v>23</v>
      </c>
      <c r="C3843">
        <v>19</v>
      </c>
      <c r="D3843" t="s">
        <v>24</v>
      </c>
      <c r="E3843" t="s">
        <v>52</v>
      </c>
      <c r="F3843">
        <v>175</v>
      </c>
      <c r="G3843">
        <v>79</v>
      </c>
      <c r="H3843">
        <v>25.8</v>
      </c>
      <c r="I3843" t="s">
        <v>93</v>
      </c>
      <c r="J3843" s="1">
        <v>46178</v>
      </c>
      <c r="K3843" s="1">
        <v>46184</v>
      </c>
      <c r="L3843" t="s">
        <v>47</v>
      </c>
      <c r="M3843" t="s">
        <v>28</v>
      </c>
      <c r="N3843" t="s">
        <v>29</v>
      </c>
      <c r="O3843">
        <v>101</v>
      </c>
      <c r="P3843">
        <v>37.5</v>
      </c>
      <c r="Q3843" t="s">
        <v>41</v>
      </c>
      <c r="R3843" t="s">
        <v>31</v>
      </c>
      <c r="S3843">
        <v>50000</v>
      </c>
      <c r="T3843" t="s">
        <v>32</v>
      </c>
      <c r="U3843">
        <v>6</v>
      </c>
      <c r="V3843" t="s">
        <v>61</v>
      </c>
      <c r="W3843" t="str">
        <f>TEXT(EHR[[#This Row],[Admission_Date]], "MMM")</f>
        <v>Jun</v>
      </c>
      <c r="X3843">
        <f>MONTH(EHR[[#This Row],[Admission_Date]])</f>
        <v>6</v>
      </c>
    </row>
    <row r="3844" spans="1:24" x14ac:dyDescent="0.25">
      <c r="A3844" t="s">
        <v>3905</v>
      </c>
      <c r="B3844" t="s">
        <v>23</v>
      </c>
      <c r="C3844">
        <v>9</v>
      </c>
      <c r="D3844" t="s">
        <v>73</v>
      </c>
      <c r="E3844" t="s">
        <v>52</v>
      </c>
      <c r="F3844">
        <v>150</v>
      </c>
      <c r="G3844">
        <v>97</v>
      </c>
      <c r="H3844">
        <v>43.1</v>
      </c>
      <c r="I3844" t="s">
        <v>46</v>
      </c>
      <c r="J3844" s="1">
        <v>45936</v>
      </c>
      <c r="K3844" s="1">
        <v>45937</v>
      </c>
      <c r="L3844" t="s">
        <v>59</v>
      </c>
      <c r="M3844" t="s">
        <v>40</v>
      </c>
      <c r="N3844" t="s">
        <v>48</v>
      </c>
      <c r="O3844">
        <v>87</v>
      </c>
      <c r="P3844">
        <v>38.200000000000003</v>
      </c>
      <c r="Q3844" t="s">
        <v>57</v>
      </c>
      <c r="R3844" t="s">
        <v>49</v>
      </c>
      <c r="S3844">
        <v>50000</v>
      </c>
      <c r="T3844" t="s">
        <v>32</v>
      </c>
      <c r="U3844">
        <v>1</v>
      </c>
      <c r="V3844" t="s">
        <v>81</v>
      </c>
      <c r="W3844" t="str">
        <f>TEXT(EHR[[#This Row],[Admission_Date]], "MMM")</f>
        <v>Oct</v>
      </c>
      <c r="X3844">
        <f>MONTH(EHR[[#This Row],[Admission_Date]])</f>
        <v>10</v>
      </c>
    </row>
    <row r="3845" spans="1:24" x14ac:dyDescent="0.25">
      <c r="A3845" t="s">
        <v>3906</v>
      </c>
      <c r="B3845" t="s">
        <v>23</v>
      </c>
      <c r="C3845">
        <v>56</v>
      </c>
      <c r="D3845" t="s">
        <v>24</v>
      </c>
      <c r="E3845" t="s">
        <v>52</v>
      </c>
      <c r="F3845">
        <v>150</v>
      </c>
      <c r="G3845">
        <v>48</v>
      </c>
      <c r="H3845">
        <v>21.3</v>
      </c>
      <c r="I3845" t="s">
        <v>38</v>
      </c>
      <c r="J3845" s="1">
        <v>46151</v>
      </c>
      <c r="K3845" s="1">
        <v>46155</v>
      </c>
      <c r="L3845" t="s">
        <v>27</v>
      </c>
      <c r="M3845" t="s">
        <v>71</v>
      </c>
      <c r="N3845" t="s">
        <v>48</v>
      </c>
      <c r="O3845">
        <v>71</v>
      </c>
      <c r="P3845">
        <v>36.1</v>
      </c>
      <c r="Q3845" t="s">
        <v>41</v>
      </c>
      <c r="R3845" t="s">
        <v>31</v>
      </c>
      <c r="S3845">
        <v>50000</v>
      </c>
      <c r="T3845" t="s">
        <v>32</v>
      </c>
      <c r="U3845">
        <v>4</v>
      </c>
      <c r="V3845" t="s">
        <v>50</v>
      </c>
      <c r="W3845" t="str">
        <f>TEXT(EHR[[#This Row],[Admission_Date]], "MMM")</f>
        <v>May</v>
      </c>
      <c r="X3845">
        <f>MONTH(EHR[[#This Row],[Admission_Date]])</f>
        <v>5</v>
      </c>
    </row>
    <row r="3846" spans="1:24" x14ac:dyDescent="0.25">
      <c r="A3846" t="s">
        <v>3907</v>
      </c>
      <c r="B3846" t="s">
        <v>23</v>
      </c>
      <c r="C3846">
        <v>61</v>
      </c>
      <c r="D3846" t="s">
        <v>36</v>
      </c>
      <c r="E3846" t="s">
        <v>52</v>
      </c>
      <c r="F3846">
        <v>173</v>
      </c>
      <c r="G3846">
        <v>81</v>
      </c>
      <c r="H3846">
        <v>27.1</v>
      </c>
      <c r="I3846" t="s">
        <v>46</v>
      </c>
      <c r="J3846" s="1">
        <v>45765</v>
      </c>
      <c r="K3846" s="1">
        <v>45773</v>
      </c>
      <c r="L3846" t="s">
        <v>59</v>
      </c>
      <c r="M3846" t="s">
        <v>40</v>
      </c>
      <c r="N3846" t="s">
        <v>48</v>
      </c>
      <c r="O3846">
        <v>84</v>
      </c>
      <c r="P3846">
        <v>38.799999999999997</v>
      </c>
      <c r="Q3846" t="s">
        <v>30</v>
      </c>
      <c r="R3846" t="s">
        <v>31</v>
      </c>
      <c r="S3846">
        <v>75000</v>
      </c>
      <c r="T3846" t="s">
        <v>43</v>
      </c>
      <c r="U3846">
        <v>8</v>
      </c>
      <c r="V3846" t="s">
        <v>50</v>
      </c>
      <c r="W3846" t="str">
        <f>TEXT(EHR[[#This Row],[Admission_Date]], "MMM")</f>
        <v>Apr</v>
      </c>
      <c r="X3846">
        <f>MONTH(EHR[[#This Row],[Admission_Date]])</f>
        <v>4</v>
      </c>
    </row>
    <row r="3847" spans="1:24" x14ac:dyDescent="0.25">
      <c r="A3847" t="s">
        <v>3908</v>
      </c>
      <c r="B3847" t="s">
        <v>23</v>
      </c>
      <c r="C3847">
        <v>2</v>
      </c>
      <c r="D3847" t="s">
        <v>56</v>
      </c>
      <c r="E3847" t="s">
        <v>52</v>
      </c>
      <c r="F3847">
        <v>171</v>
      </c>
      <c r="G3847">
        <v>64</v>
      </c>
      <c r="H3847">
        <v>21.9</v>
      </c>
      <c r="I3847" t="s">
        <v>53</v>
      </c>
      <c r="J3847" s="1">
        <v>45688</v>
      </c>
      <c r="K3847" s="1">
        <v>45689</v>
      </c>
      <c r="L3847" t="s">
        <v>47</v>
      </c>
      <c r="M3847" t="s">
        <v>60</v>
      </c>
      <c r="N3847" t="s">
        <v>48</v>
      </c>
      <c r="O3847">
        <v>103</v>
      </c>
      <c r="P3847">
        <v>38.799999999999997</v>
      </c>
      <c r="Q3847" t="s">
        <v>41</v>
      </c>
      <c r="R3847" t="s">
        <v>42</v>
      </c>
      <c r="S3847">
        <v>50000</v>
      </c>
      <c r="T3847" t="s">
        <v>32</v>
      </c>
      <c r="U3847">
        <v>1</v>
      </c>
      <c r="V3847" t="s">
        <v>81</v>
      </c>
      <c r="W3847" t="str">
        <f>TEXT(EHR[[#This Row],[Admission_Date]], "MMM")</f>
        <v>Jan</v>
      </c>
      <c r="X3847">
        <f>MONTH(EHR[[#This Row],[Admission_Date]])</f>
        <v>1</v>
      </c>
    </row>
    <row r="3848" spans="1:24" x14ac:dyDescent="0.25">
      <c r="A3848" t="s">
        <v>3909</v>
      </c>
      <c r="B3848" t="s">
        <v>35</v>
      </c>
      <c r="C3848">
        <v>7</v>
      </c>
      <c r="D3848" t="s">
        <v>73</v>
      </c>
      <c r="E3848" t="s">
        <v>37</v>
      </c>
      <c r="F3848">
        <v>168</v>
      </c>
      <c r="G3848">
        <v>101</v>
      </c>
      <c r="H3848">
        <v>35.799999999999997</v>
      </c>
      <c r="I3848" t="s">
        <v>38</v>
      </c>
      <c r="J3848" s="1">
        <v>46075</v>
      </c>
      <c r="K3848" s="1">
        <v>46085</v>
      </c>
      <c r="L3848" t="s">
        <v>65</v>
      </c>
      <c r="M3848" t="s">
        <v>60</v>
      </c>
      <c r="N3848" t="s">
        <v>29</v>
      </c>
      <c r="O3848">
        <v>83</v>
      </c>
      <c r="P3848">
        <v>38.6</v>
      </c>
      <c r="Q3848" t="s">
        <v>57</v>
      </c>
      <c r="R3848" t="s">
        <v>31</v>
      </c>
      <c r="S3848">
        <v>25000</v>
      </c>
      <c r="T3848" t="s">
        <v>43</v>
      </c>
      <c r="U3848">
        <v>10</v>
      </c>
      <c r="V3848" t="s">
        <v>81</v>
      </c>
      <c r="W3848" t="str">
        <f>TEXT(EHR[[#This Row],[Admission_Date]], "MMM")</f>
        <v>Feb</v>
      </c>
      <c r="X3848">
        <f>MONTH(EHR[[#This Row],[Admission_Date]])</f>
        <v>2</v>
      </c>
    </row>
    <row r="3849" spans="1:24" x14ac:dyDescent="0.25">
      <c r="A3849" t="s">
        <v>3910</v>
      </c>
      <c r="B3849" t="s">
        <v>23</v>
      </c>
      <c r="C3849">
        <v>74</v>
      </c>
      <c r="D3849" t="s">
        <v>36</v>
      </c>
      <c r="E3849" t="s">
        <v>37</v>
      </c>
      <c r="F3849">
        <v>157</v>
      </c>
      <c r="G3849">
        <v>89</v>
      </c>
      <c r="H3849">
        <v>36.1</v>
      </c>
      <c r="I3849" t="s">
        <v>46</v>
      </c>
      <c r="J3849" s="1">
        <v>45921</v>
      </c>
      <c r="K3849" s="1">
        <v>45925</v>
      </c>
      <c r="L3849" t="s">
        <v>65</v>
      </c>
      <c r="M3849" t="s">
        <v>54</v>
      </c>
      <c r="N3849" t="s">
        <v>48</v>
      </c>
      <c r="O3849">
        <v>71</v>
      </c>
      <c r="P3849">
        <v>37</v>
      </c>
      <c r="Q3849" t="s">
        <v>57</v>
      </c>
      <c r="R3849" t="s">
        <v>49</v>
      </c>
      <c r="S3849">
        <v>75000</v>
      </c>
      <c r="T3849" t="s">
        <v>43</v>
      </c>
      <c r="U3849">
        <v>4</v>
      </c>
      <c r="V3849" t="s">
        <v>50</v>
      </c>
      <c r="W3849" t="str">
        <f>TEXT(EHR[[#This Row],[Admission_Date]], "MMM")</f>
        <v>Sep</v>
      </c>
      <c r="X3849">
        <f>MONTH(EHR[[#This Row],[Admission_Date]])</f>
        <v>9</v>
      </c>
    </row>
    <row r="3850" spans="1:24" x14ac:dyDescent="0.25">
      <c r="A3850" t="s">
        <v>3911</v>
      </c>
      <c r="B3850" t="s">
        <v>35</v>
      </c>
      <c r="C3850">
        <v>34</v>
      </c>
      <c r="D3850" t="s">
        <v>73</v>
      </c>
      <c r="E3850" t="s">
        <v>37</v>
      </c>
      <c r="F3850">
        <v>155</v>
      </c>
      <c r="G3850">
        <v>58</v>
      </c>
      <c r="H3850">
        <v>24.1</v>
      </c>
      <c r="I3850" t="s">
        <v>93</v>
      </c>
      <c r="J3850" s="1">
        <v>46122</v>
      </c>
      <c r="K3850" s="1">
        <v>46126</v>
      </c>
      <c r="L3850" t="s">
        <v>65</v>
      </c>
      <c r="M3850" t="s">
        <v>60</v>
      </c>
      <c r="N3850" t="s">
        <v>29</v>
      </c>
      <c r="O3850">
        <v>65</v>
      </c>
      <c r="P3850">
        <v>36.9</v>
      </c>
      <c r="Q3850" t="s">
        <v>57</v>
      </c>
      <c r="R3850" t="s">
        <v>49</v>
      </c>
      <c r="S3850">
        <v>50000</v>
      </c>
      <c r="T3850" t="s">
        <v>43</v>
      </c>
      <c r="U3850">
        <v>4</v>
      </c>
      <c r="V3850" t="s">
        <v>44</v>
      </c>
      <c r="W3850" t="str">
        <f>TEXT(EHR[[#This Row],[Admission_Date]], "MMM")</f>
        <v>Apr</v>
      </c>
      <c r="X3850">
        <f>MONTH(EHR[[#This Row],[Admission_Date]])</f>
        <v>4</v>
      </c>
    </row>
    <row r="3851" spans="1:24" x14ac:dyDescent="0.25">
      <c r="A3851" t="s">
        <v>3912</v>
      </c>
      <c r="B3851" t="s">
        <v>35</v>
      </c>
      <c r="C3851">
        <v>33</v>
      </c>
      <c r="D3851" t="s">
        <v>56</v>
      </c>
      <c r="E3851" t="s">
        <v>25</v>
      </c>
      <c r="F3851">
        <v>166</v>
      </c>
      <c r="G3851">
        <v>52</v>
      </c>
      <c r="H3851">
        <v>18.899999999999999</v>
      </c>
      <c r="I3851" t="s">
        <v>53</v>
      </c>
      <c r="J3851" s="1">
        <v>46089</v>
      </c>
      <c r="K3851" s="1">
        <v>46093</v>
      </c>
      <c r="L3851" t="s">
        <v>47</v>
      </c>
      <c r="M3851" t="s">
        <v>71</v>
      </c>
      <c r="N3851" t="s">
        <v>29</v>
      </c>
      <c r="O3851">
        <v>72</v>
      </c>
      <c r="P3851">
        <v>38.799999999999997</v>
      </c>
      <c r="Q3851" t="s">
        <v>30</v>
      </c>
      <c r="R3851" t="s">
        <v>31</v>
      </c>
      <c r="S3851">
        <v>50000</v>
      </c>
      <c r="T3851" t="s">
        <v>43</v>
      </c>
      <c r="U3851">
        <v>4</v>
      </c>
      <c r="V3851" t="s">
        <v>44</v>
      </c>
      <c r="W3851" t="str">
        <f>TEXT(EHR[[#This Row],[Admission_Date]], "MMM")</f>
        <v>Mar</v>
      </c>
      <c r="X3851">
        <f>MONTH(EHR[[#This Row],[Admission_Date]])</f>
        <v>3</v>
      </c>
    </row>
    <row r="3852" spans="1:24" x14ac:dyDescent="0.25">
      <c r="A3852" t="s">
        <v>3913</v>
      </c>
      <c r="B3852" t="s">
        <v>23</v>
      </c>
      <c r="C3852">
        <v>29</v>
      </c>
      <c r="D3852" t="s">
        <v>56</v>
      </c>
      <c r="E3852" t="s">
        <v>25</v>
      </c>
      <c r="F3852">
        <v>149</v>
      </c>
      <c r="G3852">
        <v>108</v>
      </c>
      <c r="H3852">
        <v>48.6</v>
      </c>
      <c r="I3852" t="s">
        <v>46</v>
      </c>
      <c r="J3852" s="1">
        <v>45886</v>
      </c>
      <c r="K3852" s="1">
        <v>45889</v>
      </c>
      <c r="L3852" t="s">
        <v>27</v>
      </c>
      <c r="M3852" t="s">
        <v>40</v>
      </c>
      <c r="N3852" t="s">
        <v>48</v>
      </c>
      <c r="O3852">
        <v>95</v>
      </c>
      <c r="P3852">
        <v>37.200000000000003</v>
      </c>
      <c r="Q3852" t="s">
        <v>41</v>
      </c>
      <c r="R3852" t="s">
        <v>42</v>
      </c>
      <c r="S3852">
        <v>50000</v>
      </c>
      <c r="T3852" t="s">
        <v>43</v>
      </c>
      <c r="U3852">
        <v>3</v>
      </c>
      <c r="V3852" t="s">
        <v>44</v>
      </c>
      <c r="W3852" t="str">
        <f>TEXT(EHR[[#This Row],[Admission_Date]], "MMM")</f>
        <v>Aug</v>
      </c>
      <c r="X3852">
        <f>MONTH(EHR[[#This Row],[Admission_Date]])</f>
        <v>8</v>
      </c>
    </row>
    <row r="3853" spans="1:24" x14ac:dyDescent="0.25">
      <c r="A3853" t="s">
        <v>3914</v>
      </c>
      <c r="B3853" t="s">
        <v>35</v>
      </c>
      <c r="C3853">
        <v>22</v>
      </c>
      <c r="D3853" t="s">
        <v>73</v>
      </c>
      <c r="E3853" t="s">
        <v>52</v>
      </c>
      <c r="F3853">
        <v>159</v>
      </c>
      <c r="G3853">
        <v>95</v>
      </c>
      <c r="H3853">
        <v>37.6</v>
      </c>
      <c r="I3853" t="s">
        <v>46</v>
      </c>
      <c r="J3853" s="1">
        <v>45777</v>
      </c>
      <c r="K3853" s="1">
        <v>45787</v>
      </c>
      <c r="L3853" t="s">
        <v>65</v>
      </c>
      <c r="M3853" t="s">
        <v>60</v>
      </c>
      <c r="N3853" t="s">
        <v>48</v>
      </c>
      <c r="O3853">
        <v>63</v>
      </c>
      <c r="P3853">
        <v>37.200000000000003</v>
      </c>
      <c r="Q3853" t="s">
        <v>57</v>
      </c>
      <c r="R3853" t="s">
        <v>31</v>
      </c>
      <c r="S3853">
        <v>75000</v>
      </c>
      <c r="T3853" t="s">
        <v>66</v>
      </c>
      <c r="U3853">
        <v>10</v>
      </c>
      <c r="V3853" t="s">
        <v>44</v>
      </c>
      <c r="W3853" t="str">
        <f>TEXT(EHR[[#This Row],[Admission_Date]], "MMM")</f>
        <v>Apr</v>
      </c>
      <c r="X3853">
        <f>MONTH(EHR[[#This Row],[Admission_Date]])</f>
        <v>4</v>
      </c>
    </row>
    <row r="3854" spans="1:24" x14ac:dyDescent="0.25">
      <c r="A3854" t="s">
        <v>3915</v>
      </c>
      <c r="B3854" t="s">
        <v>35</v>
      </c>
      <c r="C3854">
        <v>80</v>
      </c>
      <c r="D3854" t="s">
        <v>56</v>
      </c>
      <c r="E3854" t="s">
        <v>52</v>
      </c>
      <c r="F3854">
        <v>155</v>
      </c>
      <c r="G3854">
        <v>67</v>
      </c>
      <c r="H3854">
        <v>27.9</v>
      </c>
      <c r="I3854" t="s">
        <v>46</v>
      </c>
      <c r="J3854" s="1">
        <v>46021</v>
      </c>
      <c r="K3854" s="1">
        <v>46026</v>
      </c>
      <c r="L3854" t="s">
        <v>77</v>
      </c>
      <c r="M3854" t="s">
        <v>54</v>
      </c>
      <c r="N3854" t="s">
        <v>48</v>
      </c>
      <c r="O3854">
        <v>91</v>
      </c>
      <c r="P3854">
        <v>38.6</v>
      </c>
      <c r="Q3854" t="s">
        <v>57</v>
      </c>
      <c r="R3854" t="s">
        <v>31</v>
      </c>
      <c r="S3854">
        <v>25000</v>
      </c>
      <c r="T3854" t="s">
        <v>66</v>
      </c>
      <c r="U3854">
        <v>5</v>
      </c>
      <c r="V3854" t="s">
        <v>50</v>
      </c>
      <c r="W3854" t="str">
        <f>TEXT(EHR[[#This Row],[Admission_Date]], "MMM")</f>
        <v>Dec</v>
      </c>
      <c r="X3854">
        <f>MONTH(EHR[[#This Row],[Admission_Date]])</f>
        <v>12</v>
      </c>
    </row>
    <row r="3855" spans="1:24" x14ac:dyDescent="0.25">
      <c r="A3855" t="s">
        <v>3916</v>
      </c>
      <c r="B3855" t="s">
        <v>35</v>
      </c>
      <c r="C3855">
        <v>72</v>
      </c>
      <c r="D3855" t="s">
        <v>24</v>
      </c>
      <c r="E3855" t="s">
        <v>25</v>
      </c>
      <c r="F3855">
        <v>174</v>
      </c>
      <c r="G3855">
        <v>98</v>
      </c>
      <c r="H3855">
        <v>32.4</v>
      </c>
      <c r="I3855" t="s">
        <v>26</v>
      </c>
      <c r="J3855" s="1">
        <v>46198</v>
      </c>
      <c r="K3855" s="1">
        <v>46206</v>
      </c>
      <c r="L3855" t="s">
        <v>39</v>
      </c>
      <c r="M3855" t="s">
        <v>28</v>
      </c>
      <c r="N3855" t="s">
        <v>48</v>
      </c>
      <c r="O3855">
        <v>76</v>
      </c>
      <c r="P3855">
        <v>38.9</v>
      </c>
      <c r="Q3855" t="s">
        <v>41</v>
      </c>
      <c r="R3855" t="s">
        <v>42</v>
      </c>
      <c r="S3855">
        <v>25000</v>
      </c>
      <c r="T3855" t="s">
        <v>43</v>
      </c>
      <c r="U3855">
        <v>8</v>
      </c>
      <c r="V3855" t="s">
        <v>50</v>
      </c>
      <c r="W3855" t="str">
        <f>TEXT(EHR[[#This Row],[Admission_Date]], "MMM")</f>
        <v>Jun</v>
      </c>
      <c r="X3855">
        <f>MONTH(EHR[[#This Row],[Admission_Date]])</f>
        <v>6</v>
      </c>
    </row>
    <row r="3856" spans="1:24" x14ac:dyDescent="0.25">
      <c r="A3856" t="s">
        <v>3917</v>
      </c>
      <c r="B3856" t="s">
        <v>23</v>
      </c>
      <c r="C3856">
        <v>89</v>
      </c>
      <c r="D3856" t="s">
        <v>36</v>
      </c>
      <c r="E3856" t="s">
        <v>52</v>
      </c>
      <c r="F3856">
        <v>183</v>
      </c>
      <c r="G3856">
        <v>77</v>
      </c>
      <c r="H3856">
        <v>23</v>
      </c>
      <c r="I3856" t="s">
        <v>38</v>
      </c>
      <c r="J3856" s="1">
        <v>46166</v>
      </c>
      <c r="K3856" s="1">
        <v>46172</v>
      </c>
      <c r="L3856" t="s">
        <v>59</v>
      </c>
      <c r="M3856" t="s">
        <v>71</v>
      </c>
      <c r="N3856" t="s">
        <v>48</v>
      </c>
      <c r="O3856">
        <v>73</v>
      </c>
      <c r="P3856">
        <v>37.4</v>
      </c>
      <c r="Q3856" t="s">
        <v>41</v>
      </c>
      <c r="R3856" t="s">
        <v>31</v>
      </c>
      <c r="S3856">
        <v>75000</v>
      </c>
      <c r="T3856" t="s">
        <v>43</v>
      </c>
      <c r="U3856">
        <v>6</v>
      </c>
      <c r="V3856" t="s">
        <v>50</v>
      </c>
      <c r="W3856" t="str">
        <f>TEXT(EHR[[#This Row],[Admission_Date]], "MMM")</f>
        <v>May</v>
      </c>
      <c r="X3856">
        <f>MONTH(EHR[[#This Row],[Admission_Date]])</f>
        <v>5</v>
      </c>
    </row>
    <row r="3857" spans="1:24" x14ac:dyDescent="0.25">
      <c r="A3857" t="s">
        <v>3918</v>
      </c>
      <c r="B3857" t="s">
        <v>35</v>
      </c>
      <c r="C3857">
        <v>52</v>
      </c>
      <c r="D3857" t="s">
        <v>36</v>
      </c>
      <c r="E3857" t="s">
        <v>52</v>
      </c>
      <c r="F3857">
        <v>156</v>
      </c>
      <c r="G3857">
        <v>87</v>
      </c>
      <c r="H3857">
        <v>35.700000000000003</v>
      </c>
      <c r="I3857" t="s">
        <v>93</v>
      </c>
      <c r="J3857" s="1">
        <v>45963</v>
      </c>
      <c r="K3857" s="1">
        <v>45971</v>
      </c>
      <c r="L3857" t="s">
        <v>39</v>
      </c>
      <c r="M3857" t="s">
        <v>54</v>
      </c>
      <c r="N3857" t="s">
        <v>29</v>
      </c>
      <c r="O3857">
        <v>109</v>
      </c>
      <c r="P3857">
        <v>37.4</v>
      </c>
      <c r="Q3857" t="s">
        <v>57</v>
      </c>
      <c r="R3857" t="s">
        <v>31</v>
      </c>
      <c r="S3857">
        <v>25000</v>
      </c>
      <c r="T3857" t="s">
        <v>66</v>
      </c>
      <c r="U3857">
        <v>8</v>
      </c>
      <c r="V3857" t="s">
        <v>50</v>
      </c>
      <c r="W3857" t="str">
        <f>TEXT(EHR[[#This Row],[Admission_Date]], "MMM")</f>
        <v>Nov</v>
      </c>
      <c r="X3857">
        <f>MONTH(EHR[[#This Row],[Admission_Date]])</f>
        <v>11</v>
      </c>
    </row>
    <row r="3858" spans="1:24" x14ac:dyDescent="0.25">
      <c r="A3858" t="s">
        <v>3919</v>
      </c>
      <c r="B3858" t="s">
        <v>23</v>
      </c>
      <c r="C3858">
        <v>62</v>
      </c>
      <c r="D3858" t="s">
        <v>73</v>
      </c>
      <c r="E3858" t="s">
        <v>52</v>
      </c>
      <c r="F3858">
        <v>146</v>
      </c>
      <c r="G3858">
        <v>77</v>
      </c>
      <c r="H3858">
        <v>36.1</v>
      </c>
      <c r="I3858" t="s">
        <v>46</v>
      </c>
      <c r="J3858" s="1">
        <v>45862</v>
      </c>
      <c r="K3858" s="1">
        <v>45866</v>
      </c>
      <c r="L3858" t="s">
        <v>39</v>
      </c>
      <c r="M3858" t="s">
        <v>71</v>
      </c>
      <c r="N3858" t="s">
        <v>48</v>
      </c>
      <c r="O3858">
        <v>94</v>
      </c>
      <c r="P3858">
        <v>37</v>
      </c>
      <c r="Q3858" t="s">
        <v>30</v>
      </c>
      <c r="R3858" t="s">
        <v>42</v>
      </c>
      <c r="S3858">
        <v>25000</v>
      </c>
      <c r="T3858" t="s">
        <v>32</v>
      </c>
      <c r="U3858">
        <v>4</v>
      </c>
      <c r="V3858" t="s">
        <v>50</v>
      </c>
      <c r="W3858" t="str">
        <f>TEXT(EHR[[#This Row],[Admission_Date]], "MMM")</f>
        <v>Jul</v>
      </c>
      <c r="X3858">
        <f>MONTH(EHR[[#This Row],[Admission_Date]])</f>
        <v>7</v>
      </c>
    </row>
    <row r="3859" spans="1:24" x14ac:dyDescent="0.25">
      <c r="A3859" t="s">
        <v>3920</v>
      </c>
      <c r="B3859" t="s">
        <v>23</v>
      </c>
      <c r="C3859">
        <v>3</v>
      </c>
      <c r="D3859" t="s">
        <v>36</v>
      </c>
      <c r="E3859" t="s">
        <v>52</v>
      </c>
      <c r="F3859">
        <v>165</v>
      </c>
      <c r="G3859">
        <v>72</v>
      </c>
      <c r="H3859">
        <v>26.4</v>
      </c>
      <c r="I3859" t="s">
        <v>46</v>
      </c>
      <c r="J3859" s="1">
        <v>45871</v>
      </c>
      <c r="K3859" s="1">
        <v>45881</v>
      </c>
      <c r="L3859" t="s">
        <v>47</v>
      </c>
      <c r="M3859" t="s">
        <v>28</v>
      </c>
      <c r="N3859" t="s">
        <v>29</v>
      </c>
      <c r="O3859">
        <v>104</v>
      </c>
      <c r="P3859">
        <v>38.1</v>
      </c>
      <c r="Q3859" t="s">
        <v>41</v>
      </c>
      <c r="R3859" t="s">
        <v>49</v>
      </c>
      <c r="S3859">
        <v>75000</v>
      </c>
      <c r="T3859" t="s">
        <v>66</v>
      </c>
      <c r="U3859">
        <v>10</v>
      </c>
      <c r="V3859" t="s">
        <v>81</v>
      </c>
      <c r="W3859" t="str">
        <f>TEXT(EHR[[#This Row],[Admission_Date]], "MMM")</f>
        <v>Aug</v>
      </c>
      <c r="X3859">
        <f>MONTH(EHR[[#This Row],[Admission_Date]])</f>
        <v>8</v>
      </c>
    </row>
    <row r="3860" spans="1:24" x14ac:dyDescent="0.25">
      <c r="A3860" t="s">
        <v>3921</v>
      </c>
      <c r="B3860" t="s">
        <v>23</v>
      </c>
      <c r="C3860">
        <v>36</v>
      </c>
      <c r="D3860" t="s">
        <v>24</v>
      </c>
      <c r="E3860" t="s">
        <v>25</v>
      </c>
      <c r="F3860">
        <v>150</v>
      </c>
      <c r="G3860">
        <v>107</v>
      </c>
      <c r="H3860">
        <v>47.6</v>
      </c>
      <c r="I3860" t="s">
        <v>93</v>
      </c>
      <c r="J3860" s="1">
        <v>45907</v>
      </c>
      <c r="K3860" s="1">
        <v>45911</v>
      </c>
      <c r="L3860" t="s">
        <v>47</v>
      </c>
      <c r="M3860" t="s">
        <v>54</v>
      </c>
      <c r="N3860" t="s">
        <v>48</v>
      </c>
      <c r="O3860">
        <v>91</v>
      </c>
      <c r="P3860">
        <v>37.700000000000003</v>
      </c>
      <c r="Q3860" t="s">
        <v>41</v>
      </c>
      <c r="R3860" t="s">
        <v>42</v>
      </c>
      <c r="S3860">
        <v>75000</v>
      </c>
      <c r="T3860" t="s">
        <v>43</v>
      </c>
      <c r="U3860">
        <v>4</v>
      </c>
      <c r="V3860" t="s">
        <v>33</v>
      </c>
      <c r="W3860" t="str">
        <f>TEXT(EHR[[#This Row],[Admission_Date]], "MMM")</f>
        <v>Sep</v>
      </c>
      <c r="X3860">
        <f>MONTH(EHR[[#This Row],[Admission_Date]])</f>
        <v>9</v>
      </c>
    </row>
    <row r="3861" spans="1:24" x14ac:dyDescent="0.25">
      <c r="A3861" t="s">
        <v>3922</v>
      </c>
      <c r="B3861" t="s">
        <v>35</v>
      </c>
      <c r="C3861">
        <v>76</v>
      </c>
      <c r="D3861" t="s">
        <v>73</v>
      </c>
      <c r="E3861" t="s">
        <v>52</v>
      </c>
      <c r="F3861">
        <v>161</v>
      </c>
      <c r="G3861">
        <v>74</v>
      </c>
      <c r="H3861">
        <v>28.5</v>
      </c>
      <c r="I3861" t="s">
        <v>38</v>
      </c>
      <c r="J3861" s="1">
        <v>45730</v>
      </c>
      <c r="K3861" s="1">
        <v>45736</v>
      </c>
      <c r="L3861" t="s">
        <v>59</v>
      </c>
      <c r="M3861" t="s">
        <v>54</v>
      </c>
      <c r="N3861" t="s">
        <v>48</v>
      </c>
      <c r="O3861">
        <v>110</v>
      </c>
      <c r="P3861">
        <v>36.5</v>
      </c>
      <c r="Q3861" t="s">
        <v>57</v>
      </c>
      <c r="R3861" t="s">
        <v>42</v>
      </c>
      <c r="S3861">
        <v>25000</v>
      </c>
      <c r="T3861" t="s">
        <v>66</v>
      </c>
      <c r="U3861">
        <v>6</v>
      </c>
      <c r="V3861" t="s">
        <v>50</v>
      </c>
      <c r="W3861" t="str">
        <f>TEXT(EHR[[#This Row],[Admission_Date]], "MMM")</f>
        <v>Mar</v>
      </c>
      <c r="X3861">
        <f>MONTH(EHR[[#This Row],[Admission_Date]])</f>
        <v>3</v>
      </c>
    </row>
    <row r="3862" spans="1:24" x14ac:dyDescent="0.25">
      <c r="A3862" t="s">
        <v>3923</v>
      </c>
      <c r="B3862" t="s">
        <v>23</v>
      </c>
      <c r="C3862">
        <v>8</v>
      </c>
      <c r="D3862" t="s">
        <v>73</v>
      </c>
      <c r="E3862" t="s">
        <v>37</v>
      </c>
      <c r="F3862">
        <v>166</v>
      </c>
      <c r="G3862">
        <v>107</v>
      </c>
      <c r="H3862">
        <v>38.799999999999997</v>
      </c>
      <c r="I3862" t="s">
        <v>26</v>
      </c>
      <c r="J3862" s="1">
        <v>46055</v>
      </c>
      <c r="K3862" s="1">
        <v>46058</v>
      </c>
      <c r="L3862" t="s">
        <v>47</v>
      </c>
      <c r="M3862" t="s">
        <v>28</v>
      </c>
      <c r="N3862" t="s">
        <v>29</v>
      </c>
      <c r="O3862">
        <v>84</v>
      </c>
      <c r="P3862">
        <v>36.1</v>
      </c>
      <c r="Q3862" t="s">
        <v>41</v>
      </c>
      <c r="R3862" t="s">
        <v>31</v>
      </c>
      <c r="S3862">
        <v>50000</v>
      </c>
      <c r="T3862" t="s">
        <v>66</v>
      </c>
      <c r="U3862">
        <v>3</v>
      </c>
      <c r="V3862" t="s">
        <v>81</v>
      </c>
      <c r="W3862" t="str">
        <f>TEXT(EHR[[#This Row],[Admission_Date]], "MMM")</f>
        <v>Feb</v>
      </c>
      <c r="X3862">
        <f>MONTH(EHR[[#This Row],[Admission_Date]])</f>
        <v>2</v>
      </c>
    </row>
    <row r="3863" spans="1:24" x14ac:dyDescent="0.25">
      <c r="A3863" t="s">
        <v>3924</v>
      </c>
      <c r="B3863" t="s">
        <v>23</v>
      </c>
      <c r="C3863">
        <v>82</v>
      </c>
      <c r="D3863" t="s">
        <v>24</v>
      </c>
      <c r="E3863" t="s">
        <v>52</v>
      </c>
      <c r="F3863">
        <v>186</v>
      </c>
      <c r="G3863">
        <v>52</v>
      </c>
      <c r="H3863">
        <v>15</v>
      </c>
      <c r="I3863" t="s">
        <v>46</v>
      </c>
      <c r="J3863" s="1">
        <v>46058</v>
      </c>
      <c r="K3863" s="1">
        <v>46066</v>
      </c>
      <c r="L3863" t="s">
        <v>47</v>
      </c>
      <c r="M3863" t="s">
        <v>71</v>
      </c>
      <c r="N3863" t="s">
        <v>48</v>
      </c>
      <c r="O3863">
        <v>105</v>
      </c>
      <c r="P3863">
        <v>38.6</v>
      </c>
      <c r="Q3863" t="s">
        <v>57</v>
      </c>
      <c r="R3863" t="s">
        <v>49</v>
      </c>
      <c r="S3863">
        <v>75000</v>
      </c>
      <c r="T3863" t="s">
        <v>43</v>
      </c>
      <c r="U3863">
        <v>8</v>
      </c>
      <c r="V3863" t="s">
        <v>50</v>
      </c>
      <c r="W3863" t="str">
        <f>TEXT(EHR[[#This Row],[Admission_Date]], "MMM")</f>
        <v>Feb</v>
      </c>
      <c r="X3863">
        <f>MONTH(EHR[[#This Row],[Admission_Date]])</f>
        <v>2</v>
      </c>
    </row>
    <row r="3864" spans="1:24" x14ac:dyDescent="0.25">
      <c r="A3864" t="s">
        <v>3925</v>
      </c>
      <c r="B3864" t="s">
        <v>23</v>
      </c>
      <c r="C3864">
        <v>23</v>
      </c>
      <c r="D3864" t="s">
        <v>24</v>
      </c>
      <c r="E3864" t="s">
        <v>37</v>
      </c>
      <c r="F3864">
        <v>156</v>
      </c>
      <c r="G3864">
        <v>58</v>
      </c>
      <c r="H3864">
        <v>23.8</v>
      </c>
      <c r="I3864" t="s">
        <v>46</v>
      </c>
      <c r="J3864" s="1">
        <v>45842</v>
      </c>
      <c r="K3864" s="1">
        <v>45844</v>
      </c>
      <c r="L3864" t="s">
        <v>47</v>
      </c>
      <c r="M3864" t="s">
        <v>71</v>
      </c>
      <c r="N3864" t="s">
        <v>29</v>
      </c>
      <c r="O3864">
        <v>87</v>
      </c>
      <c r="P3864">
        <v>36.6</v>
      </c>
      <c r="Q3864" t="s">
        <v>41</v>
      </c>
      <c r="R3864" t="s">
        <v>31</v>
      </c>
      <c r="S3864">
        <v>25000</v>
      </c>
      <c r="T3864" t="s">
        <v>66</v>
      </c>
      <c r="U3864">
        <v>2</v>
      </c>
      <c r="V3864" t="s">
        <v>44</v>
      </c>
      <c r="W3864" t="str">
        <f>TEXT(EHR[[#This Row],[Admission_Date]], "MMM")</f>
        <v>Jul</v>
      </c>
      <c r="X3864">
        <f>MONTH(EHR[[#This Row],[Admission_Date]])</f>
        <v>7</v>
      </c>
    </row>
    <row r="3865" spans="1:24" x14ac:dyDescent="0.25">
      <c r="A3865" t="s">
        <v>3926</v>
      </c>
      <c r="B3865" t="s">
        <v>35</v>
      </c>
      <c r="C3865">
        <v>48</v>
      </c>
      <c r="D3865" t="s">
        <v>56</v>
      </c>
      <c r="E3865" t="s">
        <v>52</v>
      </c>
      <c r="F3865">
        <v>157</v>
      </c>
      <c r="G3865">
        <v>51</v>
      </c>
      <c r="H3865">
        <v>20.7</v>
      </c>
      <c r="I3865" t="s">
        <v>26</v>
      </c>
      <c r="J3865" s="1">
        <v>45716</v>
      </c>
      <c r="K3865" s="1">
        <v>45723</v>
      </c>
      <c r="L3865" t="s">
        <v>47</v>
      </c>
      <c r="M3865" t="s">
        <v>60</v>
      </c>
      <c r="N3865" t="s">
        <v>48</v>
      </c>
      <c r="O3865">
        <v>92</v>
      </c>
      <c r="P3865">
        <v>36.799999999999997</v>
      </c>
      <c r="Q3865" t="s">
        <v>41</v>
      </c>
      <c r="R3865" t="s">
        <v>42</v>
      </c>
      <c r="S3865">
        <v>50000</v>
      </c>
      <c r="T3865" t="s">
        <v>32</v>
      </c>
      <c r="U3865">
        <v>7</v>
      </c>
      <c r="V3865" t="s">
        <v>33</v>
      </c>
      <c r="W3865" t="str">
        <f>TEXT(EHR[[#This Row],[Admission_Date]], "MMM")</f>
        <v>Feb</v>
      </c>
      <c r="X3865">
        <f>MONTH(EHR[[#This Row],[Admission_Date]])</f>
        <v>2</v>
      </c>
    </row>
    <row r="3866" spans="1:24" x14ac:dyDescent="0.25">
      <c r="A3866" t="s">
        <v>3927</v>
      </c>
      <c r="B3866" t="s">
        <v>35</v>
      </c>
      <c r="C3866">
        <v>145</v>
      </c>
      <c r="D3866" t="s">
        <v>24</v>
      </c>
      <c r="E3866" t="s">
        <v>37</v>
      </c>
      <c r="F3866">
        <v>177</v>
      </c>
      <c r="G3866">
        <v>98</v>
      </c>
      <c r="H3866">
        <v>31.3</v>
      </c>
      <c r="I3866" t="s">
        <v>26</v>
      </c>
      <c r="J3866" s="1">
        <v>46198</v>
      </c>
      <c r="K3866" s="1">
        <v>46199</v>
      </c>
      <c r="L3866" t="s">
        <v>27</v>
      </c>
      <c r="M3866" t="s">
        <v>28</v>
      </c>
      <c r="N3866" t="s">
        <v>48</v>
      </c>
      <c r="O3866">
        <v>92</v>
      </c>
      <c r="P3866">
        <v>38.799999999999997</v>
      </c>
      <c r="Q3866" t="s">
        <v>57</v>
      </c>
      <c r="R3866" t="s">
        <v>42</v>
      </c>
      <c r="S3866">
        <v>75000</v>
      </c>
      <c r="T3866" t="s">
        <v>32</v>
      </c>
      <c r="U3866">
        <v>1</v>
      </c>
      <c r="V3866" t="s">
        <v>50</v>
      </c>
      <c r="W3866" t="str">
        <f>TEXT(EHR[[#This Row],[Admission_Date]], "MMM")</f>
        <v>Jun</v>
      </c>
      <c r="X3866">
        <f>MONTH(EHR[[#This Row],[Admission_Date]])</f>
        <v>6</v>
      </c>
    </row>
    <row r="3867" spans="1:24" x14ac:dyDescent="0.25">
      <c r="A3867" t="s">
        <v>3928</v>
      </c>
      <c r="B3867" t="s">
        <v>23</v>
      </c>
      <c r="C3867">
        <v>56</v>
      </c>
      <c r="D3867" t="s">
        <v>56</v>
      </c>
      <c r="E3867" t="s">
        <v>25</v>
      </c>
      <c r="F3867">
        <v>158</v>
      </c>
      <c r="G3867">
        <v>104</v>
      </c>
      <c r="H3867">
        <v>41.7</v>
      </c>
      <c r="I3867" t="s">
        <v>93</v>
      </c>
      <c r="J3867" s="1">
        <v>45753</v>
      </c>
      <c r="K3867" s="1">
        <v>45763</v>
      </c>
      <c r="L3867" t="s">
        <v>39</v>
      </c>
      <c r="M3867" t="s">
        <v>71</v>
      </c>
      <c r="N3867" t="s">
        <v>48</v>
      </c>
      <c r="O3867">
        <v>100</v>
      </c>
      <c r="P3867">
        <v>36.5</v>
      </c>
      <c r="Q3867" t="s">
        <v>57</v>
      </c>
      <c r="R3867" t="s">
        <v>31</v>
      </c>
      <c r="S3867">
        <v>75000</v>
      </c>
      <c r="T3867" t="s">
        <v>32</v>
      </c>
      <c r="U3867">
        <v>10</v>
      </c>
      <c r="V3867" t="s">
        <v>50</v>
      </c>
      <c r="W3867" t="str">
        <f>TEXT(EHR[[#This Row],[Admission_Date]], "MMM")</f>
        <v>Apr</v>
      </c>
      <c r="X3867">
        <f>MONTH(EHR[[#This Row],[Admission_Date]])</f>
        <v>4</v>
      </c>
    </row>
    <row r="3868" spans="1:24" x14ac:dyDescent="0.25">
      <c r="A3868" t="s">
        <v>3929</v>
      </c>
      <c r="B3868" t="s">
        <v>23</v>
      </c>
      <c r="C3868">
        <v>64</v>
      </c>
      <c r="D3868" t="s">
        <v>73</v>
      </c>
      <c r="E3868" t="s">
        <v>25</v>
      </c>
      <c r="F3868">
        <v>171</v>
      </c>
      <c r="G3868">
        <v>109</v>
      </c>
      <c r="H3868">
        <v>37.299999999999997</v>
      </c>
      <c r="I3868" t="s">
        <v>46</v>
      </c>
      <c r="J3868" s="1">
        <v>45804</v>
      </c>
      <c r="K3868" s="1">
        <v>45807</v>
      </c>
      <c r="L3868" t="s">
        <v>59</v>
      </c>
      <c r="M3868" t="s">
        <v>60</v>
      </c>
      <c r="N3868" t="s">
        <v>48</v>
      </c>
      <c r="O3868">
        <v>64</v>
      </c>
      <c r="P3868">
        <v>38.200000000000003</v>
      </c>
      <c r="Q3868" t="s">
        <v>41</v>
      </c>
      <c r="R3868" t="s">
        <v>42</v>
      </c>
      <c r="S3868">
        <v>75000</v>
      </c>
      <c r="T3868" t="s">
        <v>43</v>
      </c>
      <c r="U3868">
        <v>3</v>
      </c>
      <c r="V3868" t="s">
        <v>50</v>
      </c>
      <c r="W3868" t="str">
        <f>TEXT(EHR[[#This Row],[Admission_Date]], "MMM")</f>
        <v>May</v>
      </c>
      <c r="X3868">
        <f>MONTH(EHR[[#This Row],[Admission_Date]])</f>
        <v>5</v>
      </c>
    </row>
    <row r="3869" spans="1:24" x14ac:dyDescent="0.25">
      <c r="A3869" t="s">
        <v>3930</v>
      </c>
      <c r="B3869" t="s">
        <v>35</v>
      </c>
      <c r="C3869">
        <v>49</v>
      </c>
      <c r="D3869" t="s">
        <v>56</v>
      </c>
      <c r="E3869" t="s">
        <v>52</v>
      </c>
      <c r="F3869">
        <v>151</v>
      </c>
      <c r="G3869">
        <v>100</v>
      </c>
      <c r="H3869">
        <v>43.9</v>
      </c>
      <c r="I3869" t="s">
        <v>46</v>
      </c>
      <c r="J3869" s="1">
        <v>45837</v>
      </c>
      <c r="K3869" s="1">
        <v>45842</v>
      </c>
      <c r="L3869" t="s">
        <v>65</v>
      </c>
      <c r="M3869" t="s">
        <v>60</v>
      </c>
      <c r="N3869" t="s">
        <v>29</v>
      </c>
      <c r="O3869">
        <v>63</v>
      </c>
      <c r="P3869">
        <v>36.1</v>
      </c>
      <c r="Q3869" t="s">
        <v>57</v>
      </c>
      <c r="R3869" t="s">
        <v>42</v>
      </c>
      <c r="S3869">
        <v>50000</v>
      </c>
      <c r="T3869" t="s">
        <v>43</v>
      </c>
      <c r="U3869">
        <v>5</v>
      </c>
      <c r="V3869" t="s">
        <v>33</v>
      </c>
      <c r="W3869" t="str">
        <f>TEXT(EHR[[#This Row],[Admission_Date]], "MMM")</f>
        <v>Jun</v>
      </c>
      <c r="X3869">
        <f>MONTH(EHR[[#This Row],[Admission_Date]])</f>
        <v>6</v>
      </c>
    </row>
    <row r="3870" spans="1:24" x14ac:dyDescent="0.25">
      <c r="A3870" t="s">
        <v>3931</v>
      </c>
      <c r="B3870" t="s">
        <v>23</v>
      </c>
      <c r="C3870">
        <v>8</v>
      </c>
      <c r="D3870" t="s">
        <v>56</v>
      </c>
      <c r="E3870" t="s">
        <v>25</v>
      </c>
      <c r="F3870">
        <v>175</v>
      </c>
      <c r="G3870">
        <v>51</v>
      </c>
      <c r="H3870">
        <v>16.7</v>
      </c>
      <c r="I3870" t="s">
        <v>53</v>
      </c>
      <c r="J3870" s="1">
        <v>45817</v>
      </c>
      <c r="K3870" s="1">
        <v>45825</v>
      </c>
      <c r="L3870" t="s">
        <v>39</v>
      </c>
      <c r="M3870" t="s">
        <v>28</v>
      </c>
      <c r="N3870" t="s">
        <v>29</v>
      </c>
      <c r="O3870">
        <v>65</v>
      </c>
      <c r="P3870">
        <v>36.700000000000003</v>
      </c>
      <c r="Q3870" t="s">
        <v>57</v>
      </c>
      <c r="R3870" t="s">
        <v>42</v>
      </c>
      <c r="S3870">
        <v>25000</v>
      </c>
      <c r="T3870" t="s">
        <v>32</v>
      </c>
      <c r="U3870">
        <v>8</v>
      </c>
      <c r="V3870" t="s">
        <v>81</v>
      </c>
      <c r="W3870" t="str">
        <f>TEXT(EHR[[#This Row],[Admission_Date]], "MMM")</f>
        <v>Jun</v>
      </c>
      <c r="X3870">
        <f>MONTH(EHR[[#This Row],[Admission_Date]])</f>
        <v>6</v>
      </c>
    </row>
    <row r="3871" spans="1:24" x14ac:dyDescent="0.25">
      <c r="A3871" t="s">
        <v>3932</v>
      </c>
      <c r="B3871" t="s">
        <v>35</v>
      </c>
      <c r="C3871">
        <v>27</v>
      </c>
      <c r="D3871" t="s">
        <v>24</v>
      </c>
      <c r="E3871" t="s">
        <v>25</v>
      </c>
      <c r="F3871">
        <v>158</v>
      </c>
      <c r="G3871">
        <v>97</v>
      </c>
      <c r="H3871">
        <v>38.9</v>
      </c>
      <c r="I3871" t="s">
        <v>53</v>
      </c>
      <c r="J3871" s="1">
        <v>45882</v>
      </c>
      <c r="K3871" s="1">
        <v>45889</v>
      </c>
      <c r="L3871" t="s">
        <v>27</v>
      </c>
      <c r="M3871" t="s">
        <v>71</v>
      </c>
      <c r="N3871" t="s">
        <v>48</v>
      </c>
      <c r="O3871">
        <v>94</v>
      </c>
      <c r="P3871">
        <v>36.9</v>
      </c>
      <c r="Q3871" t="s">
        <v>30</v>
      </c>
      <c r="R3871" t="s">
        <v>31</v>
      </c>
      <c r="S3871">
        <v>50000</v>
      </c>
      <c r="T3871" t="s">
        <v>66</v>
      </c>
      <c r="U3871">
        <v>7</v>
      </c>
      <c r="V3871" t="s">
        <v>44</v>
      </c>
      <c r="W3871" t="str">
        <f>TEXT(EHR[[#This Row],[Admission_Date]], "MMM")</f>
        <v>Aug</v>
      </c>
      <c r="X3871">
        <f>MONTH(EHR[[#This Row],[Admission_Date]])</f>
        <v>8</v>
      </c>
    </row>
    <row r="3872" spans="1:24" x14ac:dyDescent="0.25">
      <c r="A3872" t="s">
        <v>3933</v>
      </c>
      <c r="B3872" t="s">
        <v>35</v>
      </c>
      <c r="C3872">
        <v>12</v>
      </c>
      <c r="D3872" t="s">
        <v>56</v>
      </c>
      <c r="E3872" t="s">
        <v>25</v>
      </c>
      <c r="F3872">
        <v>159</v>
      </c>
      <c r="G3872">
        <v>53</v>
      </c>
      <c r="H3872">
        <v>21</v>
      </c>
      <c r="I3872" t="s">
        <v>53</v>
      </c>
      <c r="J3872" s="1">
        <v>45753</v>
      </c>
      <c r="K3872" s="1">
        <v>45759</v>
      </c>
      <c r="L3872" t="s">
        <v>47</v>
      </c>
      <c r="M3872" t="s">
        <v>71</v>
      </c>
      <c r="N3872" t="s">
        <v>29</v>
      </c>
      <c r="O3872">
        <v>103</v>
      </c>
      <c r="P3872">
        <v>37.4</v>
      </c>
      <c r="Q3872" t="s">
        <v>30</v>
      </c>
      <c r="R3872" t="s">
        <v>42</v>
      </c>
      <c r="S3872">
        <v>25000</v>
      </c>
      <c r="T3872" t="s">
        <v>32</v>
      </c>
      <c r="U3872">
        <v>6</v>
      </c>
      <c r="V3872" t="s">
        <v>61</v>
      </c>
      <c r="W3872" t="str">
        <f>TEXT(EHR[[#This Row],[Admission_Date]], "MMM")</f>
        <v>Apr</v>
      </c>
      <c r="X3872">
        <f>MONTH(EHR[[#This Row],[Admission_Date]])</f>
        <v>4</v>
      </c>
    </row>
    <row r="3873" spans="1:24" x14ac:dyDescent="0.25">
      <c r="A3873" t="s">
        <v>3934</v>
      </c>
      <c r="B3873" t="s">
        <v>23</v>
      </c>
      <c r="C3873">
        <v>38</v>
      </c>
      <c r="D3873" t="s">
        <v>56</v>
      </c>
      <c r="E3873" t="s">
        <v>25</v>
      </c>
      <c r="F3873">
        <v>145</v>
      </c>
      <c r="G3873">
        <v>46</v>
      </c>
      <c r="H3873">
        <v>21.9</v>
      </c>
      <c r="I3873" t="s">
        <v>38</v>
      </c>
      <c r="J3873" s="1">
        <v>45774</v>
      </c>
      <c r="K3873" s="1">
        <v>45783</v>
      </c>
      <c r="L3873" t="s">
        <v>47</v>
      </c>
      <c r="M3873" t="s">
        <v>60</v>
      </c>
      <c r="N3873" t="s">
        <v>48</v>
      </c>
      <c r="O3873">
        <v>99</v>
      </c>
      <c r="P3873">
        <v>37.6</v>
      </c>
      <c r="Q3873" t="s">
        <v>41</v>
      </c>
      <c r="R3873" t="s">
        <v>31</v>
      </c>
      <c r="S3873">
        <v>50000</v>
      </c>
      <c r="T3873" t="s">
        <v>32</v>
      </c>
      <c r="U3873">
        <v>9</v>
      </c>
      <c r="V3873" t="s">
        <v>33</v>
      </c>
      <c r="W3873" t="str">
        <f>TEXT(EHR[[#This Row],[Admission_Date]], "MMM")</f>
        <v>Apr</v>
      </c>
      <c r="X3873">
        <f>MONTH(EHR[[#This Row],[Admission_Date]])</f>
        <v>4</v>
      </c>
    </row>
    <row r="3874" spans="1:24" x14ac:dyDescent="0.25">
      <c r="A3874" t="s">
        <v>3935</v>
      </c>
      <c r="B3874" t="s">
        <v>23</v>
      </c>
      <c r="C3874">
        <v>34</v>
      </c>
      <c r="D3874" t="s">
        <v>73</v>
      </c>
      <c r="E3874" t="s">
        <v>25</v>
      </c>
      <c r="F3874">
        <v>171</v>
      </c>
      <c r="G3874">
        <v>0</v>
      </c>
      <c r="I3874" t="s">
        <v>38</v>
      </c>
      <c r="J3874" s="1">
        <v>45806</v>
      </c>
      <c r="K3874" s="1">
        <v>45816</v>
      </c>
      <c r="L3874" t="s">
        <v>47</v>
      </c>
      <c r="M3874" t="s">
        <v>40</v>
      </c>
      <c r="N3874" t="s">
        <v>48</v>
      </c>
      <c r="O3874">
        <v>70</v>
      </c>
      <c r="P3874">
        <v>37.200000000000003</v>
      </c>
      <c r="Q3874" t="s">
        <v>57</v>
      </c>
      <c r="R3874" t="s">
        <v>42</v>
      </c>
      <c r="S3874">
        <v>75000</v>
      </c>
      <c r="T3874" t="s">
        <v>43</v>
      </c>
      <c r="U3874">
        <v>10</v>
      </c>
      <c r="V3874" t="s">
        <v>44</v>
      </c>
      <c r="W3874" t="str">
        <f>TEXT(EHR[[#This Row],[Admission_Date]], "MMM")</f>
        <v>May</v>
      </c>
      <c r="X3874">
        <f>MONTH(EHR[[#This Row],[Admission_Date]])</f>
        <v>5</v>
      </c>
    </row>
    <row r="3875" spans="1:24" x14ac:dyDescent="0.25">
      <c r="A3875" t="s">
        <v>3936</v>
      </c>
      <c r="B3875" t="s">
        <v>23</v>
      </c>
      <c r="C3875">
        <v>81</v>
      </c>
      <c r="D3875" t="s">
        <v>36</v>
      </c>
      <c r="E3875" t="s">
        <v>37</v>
      </c>
      <c r="F3875">
        <v>182</v>
      </c>
      <c r="G3875">
        <v>50</v>
      </c>
      <c r="H3875">
        <v>15.1</v>
      </c>
      <c r="I3875" t="s">
        <v>46</v>
      </c>
      <c r="J3875" s="1">
        <v>46087</v>
      </c>
      <c r="K3875" s="1">
        <v>46088</v>
      </c>
      <c r="L3875" t="s">
        <v>27</v>
      </c>
      <c r="M3875" t="s">
        <v>28</v>
      </c>
      <c r="N3875" t="s">
        <v>29</v>
      </c>
      <c r="O3875">
        <v>83</v>
      </c>
      <c r="P3875">
        <v>36.6</v>
      </c>
      <c r="Q3875" t="s">
        <v>41</v>
      </c>
      <c r="R3875" t="s">
        <v>49</v>
      </c>
      <c r="S3875">
        <v>75000</v>
      </c>
      <c r="T3875" t="s">
        <v>43</v>
      </c>
      <c r="U3875">
        <v>1</v>
      </c>
      <c r="V3875" t="s">
        <v>50</v>
      </c>
      <c r="W3875" t="str">
        <f>TEXT(EHR[[#This Row],[Admission_Date]], "MMM")</f>
        <v>Mar</v>
      </c>
      <c r="X3875">
        <f>MONTH(EHR[[#This Row],[Admission_Date]])</f>
        <v>3</v>
      </c>
    </row>
    <row r="3876" spans="1:24" x14ac:dyDescent="0.25">
      <c r="A3876" t="s">
        <v>3937</v>
      </c>
      <c r="B3876" t="s">
        <v>35</v>
      </c>
      <c r="C3876">
        <v>21</v>
      </c>
      <c r="D3876" t="s">
        <v>56</v>
      </c>
      <c r="E3876" t="s">
        <v>25</v>
      </c>
      <c r="F3876">
        <v>165</v>
      </c>
      <c r="G3876">
        <v>51</v>
      </c>
      <c r="H3876">
        <v>18.7</v>
      </c>
      <c r="I3876" t="s">
        <v>93</v>
      </c>
      <c r="J3876" s="1">
        <v>45905</v>
      </c>
      <c r="K3876" s="1"/>
      <c r="L3876" t="s">
        <v>39</v>
      </c>
      <c r="M3876" t="s">
        <v>54</v>
      </c>
      <c r="N3876" t="s">
        <v>48</v>
      </c>
      <c r="O3876">
        <v>100</v>
      </c>
      <c r="P3876">
        <v>37</v>
      </c>
      <c r="Q3876" t="s">
        <v>41</v>
      </c>
      <c r="R3876" t="s">
        <v>49</v>
      </c>
      <c r="S3876">
        <v>50000</v>
      </c>
      <c r="T3876" t="s">
        <v>43</v>
      </c>
      <c r="V3876" t="s">
        <v>44</v>
      </c>
      <c r="W3876" t="str">
        <f>TEXT(EHR[[#This Row],[Admission_Date]], "MMM")</f>
        <v>Sep</v>
      </c>
      <c r="X3876">
        <f>MONTH(EHR[[#This Row],[Admission_Date]])</f>
        <v>9</v>
      </c>
    </row>
    <row r="3877" spans="1:24" x14ac:dyDescent="0.25">
      <c r="A3877" t="s">
        <v>3938</v>
      </c>
      <c r="B3877" t="s">
        <v>23</v>
      </c>
      <c r="C3877">
        <v>61</v>
      </c>
      <c r="D3877" t="s">
        <v>56</v>
      </c>
      <c r="E3877" t="s">
        <v>52</v>
      </c>
      <c r="F3877">
        <v>165</v>
      </c>
      <c r="G3877">
        <v>54</v>
      </c>
      <c r="H3877">
        <v>19.8</v>
      </c>
      <c r="I3877" t="s">
        <v>26</v>
      </c>
      <c r="J3877" s="1">
        <v>45755</v>
      </c>
      <c r="K3877" s="1">
        <v>45756</v>
      </c>
      <c r="L3877" t="s">
        <v>77</v>
      </c>
      <c r="M3877" t="s">
        <v>71</v>
      </c>
      <c r="N3877" t="s">
        <v>48</v>
      </c>
      <c r="O3877">
        <v>74</v>
      </c>
      <c r="P3877">
        <v>38.4</v>
      </c>
      <c r="Q3877" t="s">
        <v>57</v>
      </c>
      <c r="R3877" t="s">
        <v>42</v>
      </c>
      <c r="S3877">
        <v>25000</v>
      </c>
      <c r="T3877" t="s">
        <v>43</v>
      </c>
      <c r="U3877">
        <v>1</v>
      </c>
      <c r="V3877" t="s">
        <v>50</v>
      </c>
      <c r="W3877" t="str">
        <f>TEXT(EHR[[#This Row],[Admission_Date]], "MMM")</f>
        <v>Apr</v>
      </c>
      <c r="X3877">
        <f>MONTH(EHR[[#This Row],[Admission_Date]])</f>
        <v>4</v>
      </c>
    </row>
    <row r="3878" spans="1:24" x14ac:dyDescent="0.25">
      <c r="A3878" t="s">
        <v>3939</v>
      </c>
      <c r="B3878" t="s">
        <v>35</v>
      </c>
      <c r="C3878">
        <v>36</v>
      </c>
      <c r="D3878" t="s">
        <v>73</v>
      </c>
      <c r="E3878" t="s">
        <v>25</v>
      </c>
      <c r="F3878">
        <v>151</v>
      </c>
      <c r="G3878">
        <v>62</v>
      </c>
      <c r="H3878">
        <v>27.2</v>
      </c>
      <c r="I3878" t="s">
        <v>38</v>
      </c>
      <c r="J3878" s="1">
        <v>45693</v>
      </c>
      <c r="K3878" s="1">
        <v>45698</v>
      </c>
      <c r="L3878" t="s">
        <v>39</v>
      </c>
      <c r="M3878" t="s">
        <v>60</v>
      </c>
      <c r="N3878" t="s">
        <v>29</v>
      </c>
      <c r="O3878">
        <v>93</v>
      </c>
      <c r="P3878">
        <v>36.200000000000003</v>
      </c>
      <c r="Q3878" t="s">
        <v>57</v>
      </c>
      <c r="R3878" t="s">
        <v>31</v>
      </c>
      <c r="S3878">
        <v>75000</v>
      </c>
      <c r="T3878" t="s">
        <v>43</v>
      </c>
      <c r="U3878">
        <v>5</v>
      </c>
      <c r="V3878" t="s">
        <v>33</v>
      </c>
      <c r="W3878" t="str">
        <f>TEXT(EHR[[#This Row],[Admission_Date]], "MMM")</f>
        <v>Feb</v>
      </c>
      <c r="X3878">
        <f>MONTH(EHR[[#This Row],[Admission_Date]])</f>
        <v>2</v>
      </c>
    </row>
    <row r="3879" spans="1:24" x14ac:dyDescent="0.25">
      <c r="A3879" t="s">
        <v>3940</v>
      </c>
      <c r="B3879" t="s">
        <v>23</v>
      </c>
      <c r="C3879">
        <v>55</v>
      </c>
      <c r="D3879" t="s">
        <v>73</v>
      </c>
      <c r="E3879" t="s">
        <v>25</v>
      </c>
      <c r="F3879">
        <v>148</v>
      </c>
      <c r="G3879">
        <v>95</v>
      </c>
      <c r="H3879">
        <v>43.4</v>
      </c>
      <c r="I3879" t="s">
        <v>38</v>
      </c>
      <c r="J3879" s="1">
        <v>46053</v>
      </c>
      <c r="K3879" s="1">
        <v>46056</v>
      </c>
      <c r="L3879" t="s">
        <v>27</v>
      </c>
      <c r="M3879" t="s">
        <v>71</v>
      </c>
      <c r="N3879" t="s">
        <v>48</v>
      </c>
      <c r="O3879">
        <v>102</v>
      </c>
      <c r="P3879">
        <v>36.5</v>
      </c>
      <c r="Q3879" t="s">
        <v>57</v>
      </c>
      <c r="R3879" t="s">
        <v>49</v>
      </c>
      <c r="S3879">
        <v>25000</v>
      </c>
      <c r="T3879" t="s">
        <v>43</v>
      </c>
      <c r="U3879">
        <v>3</v>
      </c>
      <c r="V3879" t="s">
        <v>50</v>
      </c>
      <c r="W3879" t="str">
        <f>TEXT(EHR[[#This Row],[Admission_Date]], "MMM")</f>
        <v>Jan</v>
      </c>
      <c r="X3879">
        <f>MONTH(EHR[[#This Row],[Admission_Date]])</f>
        <v>1</v>
      </c>
    </row>
    <row r="3880" spans="1:24" x14ac:dyDescent="0.25">
      <c r="A3880" t="s">
        <v>3941</v>
      </c>
      <c r="B3880" t="s">
        <v>23</v>
      </c>
      <c r="C3880">
        <v>82</v>
      </c>
      <c r="D3880" t="s">
        <v>24</v>
      </c>
      <c r="E3880" t="s">
        <v>52</v>
      </c>
      <c r="F3880">
        <v>153</v>
      </c>
      <c r="G3880">
        <v>93</v>
      </c>
      <c r="H3880">
        <v>39.700000000000003</v>
      </c>
      <c r="I3880" t="s">
        <v>46</v>
      </c>
      <c r="J3880" s="1">
        <v>46067</v>
      </c>
      <c r="K3880" s="1">
        <v>46071</v>
      </c>
      <c r="L3880" t="s">
        <v>27</v>
      </c>
      <c r="M3880" t="s">
        <v>54</v>
      </c>
      <c r="N3880" t="s">
        <v>48</v>
      </c>
      <c r="O3880">
        <v>105</v>
      </c>
      <c r="P3880">
        <v>36</v>
      </c>
      <c r="Q3880" t="s">
        <v>30</v>
      </c>
      <c r="R3880" t="s">
        <v>42</v>
      </c>
      <c r="S3880">
        <v>50000</v>
      </c>
      <c r="T3880" t="s">
        <v>66</v>
      </c>
      <c r="U3880">
        <v>4</v>
      </c>
      <c r="V3880" t="s">
        <v>50</v>
      </c>
      <c r="W3880" t="str">
        <f>TEXT(EHR[[#This Row],[Admission_Date]], "MMM")</f>
        <v>Feb</v>
      </c>
      <c r="X3880">
        <f>MONTH(EHR[[#This Row],[Admission_Date]])</f>
        <v>2</v>
      </c>
    </row>
    <row r="3881" spans="1:24" x14ac:dyDescent="0.25">
      <c r="A3881" t="s">
        <v>3942</v>
      </c>
      <c r="B3881" t="s">
        <v>35</v>
      </c>
      <c r="C3881">
        <v>25</v>
      </c>
      <c r="D3881" t="s">
        <v>56</v>
      </c>
      <c r="E3881" t="s">
        <v>25</v>
      </c>
      <c r="F3881">
        <v>183</v>
      </c>
      <c r="G3881">
        <v>100</v>
      </c>
      <c r="H3881">
        <v>29.9</v>
      </c>
      <c r="I3881" t="s">
        <v>93</v>
      </c>
      <c r="J3881" s="1">
        <v>45707</v>
      </c>
      <c r="K3881" s="1">
        <v>45711</v>
      </c>
      <c r="L3881" t="s">
        <v>47</v>
      </c>
      <c r="M3881" t="s">
        <v>54</v>
      </c>
      <c r="N3881" t="s">
        <v>48</v>
      </c>
      <c r="O3881">
        <v>102</v>
      </c>
      <c r="P3881">
        <v>36.299999999999997</v>
      </c>
      <c r="Q3881" t="s">
        <v>30</v>
      </c>
      <c r="R3881" t="s">
        <v>31</v>
      </c>
      <c r="S3881">
        <v>25000</v>
      </c>
      <c r="T3881" t="s">
        <v>32</v>
      </c>
      <c r="U3881">
        <v>4</v>
      </c>
      <c r="V3881" t="s">
        <v>44</v>
      </c>
      <c r="W3881" t="str">
        <f>TEXT(EHR[[#This Row],[Admission_Date]], "MMM")</f>
        <v>Feb</v>
      </c>
      <c r="X3881">
        <f>MONTH(EHR[[#This Row],[Admission_Date]])</f>
        <v>2</v>
      </c>
    </row>
    <row r="3882" spans="1:24" x14ac:dyDescent="0.25">
      <c r="A3882" t="s">
        <v>3943</v>
      </c>
      <c r="B3882" t="s">
        <v>23</v>
      </c>
      <c r="C3882">
        <v>7</v>
      </c>
      <c r="D3882" t="s">
        <v>36</v>
      </c>
      <c r="E3882" t="s">
        <v>25</v>
      </c>
      <c r="F3882">
        <v>152</v>
      </c>
      <c r="G3882">
        <v>98</v>
      </c>
      <c r="H3882">
        <v>42.4</v>
      </c>
      <c r="I3882" t="s">
        <v>46</v>
      </c>
      <c r="J3882" s="1">
        <v>45742</v>
      </c>
      <c r="K3882" s="1">
        <v>45743</v>
      </c>
      <c r="L3882" t="s">
        <v>65</v>
      </c>
      <c r="M3882" t="s">
        <v>71</v>
      </c>
      <c r="N3882" t="s">
        <v>29</v>
      </c>
      <c r="O3882">
        <v>107</v>
      </c>
      <c r="P3882">
        <v>38.9</v>
      </c>
      <c r="Q3882" t="s">
        <v>30</v>
      </c>
      <c r="R3882" t="s">
        <v>49</v>
      </c>
      <c r="S3882">
        <v>75000</v>
      </c>
      <c r="T3882" t="s">
        <v>66</v>
      </c>
      <c r="U3882">
        <v>1</v>
      </c>
      <c r="V3882" t="s">
        <v>81</v>
      </c>
      <c r="W3882" t="str">
        <f>TEXT(EHR[[#This Row],[Admission_Date]], "MMM")</f>
        <v>Mar</v>
      </c>
      <c r="X3882">
        <f>MONTH(EHR[[#This Row],[Admission_Date]])</f>
        <v>3</v>
      </c>
    </row>
    <row r="3883" spans="1:24" x14ac:dyDescent="0.25">
      <c r="A3883" t="s">
        <v>3944</v>
      </c>
      <c r="B3883" t="s">
        <v>23</v>
      </c>
      <c r="C3883">
        <v>29</v>
      </c>
      <c r="D3883" t="s">
        <v>36</v>
      </c>
      <c r="E3883" t="s">
        <v>25</v>
      </c>
      <c r="F3883">
        <v>173</v>
      </c>
      <c r="G3883">
        <v>77</v>
      </c>
      <c r="H3883">
        <v>25.7</v>
      </c>
      <c r="I3883" t="s">
        <v>38</v>
      </c>
      <c r="J3883" s="1">
        <v>45836</v>
      </c>
      <c r="K3883" s="1"/>
      <c r="L3883" t="s">
        <v>39</v>
      </c>
      <c r="M3883" t="s">
        <v>54</v>
      </c>
      <c r="N3883" t="s">
        <v>29</v>
      </c>
      <c r="O3883">
        <v>70</v>
      </c>
      <c r="P3883">
        <v>37.799999999999997</v>
      </c>
      <c r="Q3883" t="s">
        <v>57</v>
      </c>
      <c r="R3883" t="s">
        <v>31</v>
      </c>
      <c r="S3883">
        <v>75000</v>
      </c>
      <c r="T3883" t="s">
        <v>43</v>
      </c>
      <c r="V3883" t="s">
        <v>44</v>
      </c>
      <c r="W3883" t="str">
        <f>TEXT(EHR[[#This Row],[Admission_Date]], "MMM")</f>
        <v>Jun</v>
      </c>
      <c r="X3883">
        <f>MONTH(EHR[[#This Row],[Admission_Date]])</f>
        <v>6</v>
      </c>
    </row>
    <row r="3884" spans="1:24" x14ac:dyDescent="0.25">
      <c r="A3884" t="s">
        <v>3945</v>
      </c>
      <c r="B3884" t="s">
        <v>23</v>
      </c>
      <c r="C3884">
        <v>90</v>
      </c>
      <c r="D3884" t="s">
        <v>56</v>
      </c>
      <c r="E3884" t="s">
        <v>25</v>
      </c>
      <c r="F3884">
        <v>169</v>
      </c>
      <c r="G3884">
        <v>97</v>
      </c>
      <c r="H3884">
        <v>34</v>
      </c>
      <c r="I3884" t="s">
        <v>46</v>
      </c>
      <c r="J3884" s="1">
        <v>45909</v>
      </c>
      <c r="K3884" s="1">
        <v>45917</v>
      </c>
      <c r="L3884" t="s">
        <v>39</v>
      </c>
      <c r="M3884" t="s">
        <v>28</v>
      </c>
      <c r="N3884" t="s">
        <v>29</v>
      </c>
      <c r="O3884">
        <v>79</v>
      </c>
      <c r="P3884">
        <v>36.700000000000003</v>
      </c>
      <c r="Q3884" t="s">
        <v>57</v>
      </c>
      <c r="R3884" t="s">
        <v>49</v>
      </c>
      <c r="S3884">
        <v>25000</v>
      </c>
      <c r="T3884" t="s">
        <v>66</v>
      </c>
      <c r="U3884">
        <v>8</v>
      </c>
      <c r="V3884" t="s">
        <v>50</v>
      </c>
      <c r="W3884" t="str">
        <f>TEXT(EHR[[#This Row],[Admission_Date]], "MMM")</f>
        <v>Sep</v>
      </c>
      <c r="X3884">
        <f>MONTH(EHR[[#This Row],[Admission_Date]])</f>
        <v>9</v>
      </c>
    </row>
    <row r="3885" spans="1:24" x14ac:dyDescent="0.25">
      <c r="A3885" t="s">
        <v>3946</v>
      </c>
      <c r="B3885" t="s">
        <v>23</v>
      </c>
      <c r="C3885">
        <v>53</v>
      </c>
      <c r="D3885" t="s">
        <v>56</v>
      </c>
      <c r="E3885" t="s">
        <v>37</v>
      </c>
      <c r="F3885">
        <v>146</v>
      </c>
      <c r="G3885">
        <v>46</v>
      </c>
      <c r="H3885">
        <v>21.6</v>
      </c>
      <c r="I3885" t="s">
        <v>93</v>
      </c>
      <c r="J3885" s="1">
        <v>45660</v>
      </c>
      <c r="K3885" s="1">
        <v>45668</v>
      </c>
      <c r="L3885" t="s">
        <v>65</v>
      </c>
      <c r="M3885" t="s">
        <v>40</v>
      </c>
      <c r="N3885" t="s">
        <v>29</v>
      </c>
      <c r="O3885">
        <v>62</v>
      </c>
      <c r="P3885">
        <v>38.4</v>
      </c>
      <c r="Q3885" t="s">
        <v>30</v>
      </c>
      <c r="R3885" t="s">
        <v>42</v>
      </c>
      <c r="S3885">
        <v>25000</v>
      </c>
      <c r="T3885" t="s">
        <v>43</v>
      </c>
      <c r="U3885">
        <v>8</v>
      </c>
      <c r="V3885" t="s">
        <v>50</v>
      </c>
      <c r="W3885" t="str">
        <f>TEXT(EHR[[#This Row],[Admission_Date]], "MMM")</f>
        <v>Jan</v>
      </c>
      <c r="X3885">
        <f>MONTH(EHR[[#This Row],[Admission_Date]])</f>
        <v>1</v>
      </c>
    </row>
    <row r="3886" spans="1:24" x14ac:dyDescent="0.25">
      <c r="A3886" t="s">
        <v>3947</v>
      </c>
      <c r="B3886" t="s">
        <v>35</v>
      </c>
      <c r="C3886">
        <v>70</v>
      </c>
      <c r="D3886" t="s">
        <v>36</v>
      </c>
      <c r="E3886" t="s">
        <v>52</v>
      </c>
      <c r="F3886">
        <v>161</v>
      </c>
      <c r="G3886">
        <v>77</v>
      </c>
      <c r="H3886">
        <v>29.7</v>
      </c>
      <c r="I3886" t="s">
        <v>38</v>
      </c>
      <c r="J3886" s="1">
        <v>46001</v>
      </c>
      <c r="K3886" s="1">
        <v>46007</v>
      </c>
      <c r="L3886" t="s">
        <v>65</v>
      </c>
      <c r="M3886" t="s">
        <v>54</v>
      </c>
      <c r="N3886" t="s">
        <v>48</v>
      </c>
      <c r="O3886">
        <v>89</v>
      </c>
      <c r="P3886">
        <v>38.9</v>
      </c>
      <c r="Q3886" t="s">
        <v>30</v>
      </c>
      <c r="R3886" t="s">
        <v>49</v>
      </c>
      <c r="S3886">
        <v>75000</v>
      </c>
      <c r="T3886" t="s">
        <v>66</v>
      </c>
      <c r="U3886">
        <v>6</v>
      </c>
      <c r="V3886" t="s">
        <v>50</v>
      </c>
      <c r="W3886" t="str">
        <f>TEXT(EHR[[#This Row],[Admission_Date]], "MMM")</f>
        <v>Dec</v>
      </c>
      <c r="X3886">
        <f>MONTH(EHR[[#This Row],[Admission_Date]])</f>
        <v>12</v>
      </c>
    </row>
    <row r="3887" spans="1:24" x14ac:dyDescent="0.25">
      <c r="A3887" t="s">
        <v>3948</v>
      </c>
      <c r="B3887" t="s">
        <v>35</v>
      </c>
      <c r="C3887">
        <v>75</v>
      </c>
      <c r="D3887" t="s">
        <v>24</v>
      </c>
      <c r="E3887" t="s">
        <v>52</v>
      </c>
      <c r="F3887">
        <v>183</v>
      </c>
      <c r="G3887">
        <v>46</v>
      </c>
      <c r="H3887">
        <v>13.7</v>
      </c>
      <c r="I3887" t="s">
        <v>53</v>
      </c>
      <c r="J3887" s="1">
        <v>45864</v>
      </c>
      <c r="K3887" s="1">
        <v>45871</v>
      </c>
      <c r="L3887" t="s">
        <v>39</v>
      </c>
      <c r="M3887" t="s">
        <v>28</v>
      </c>
      <c r="N3887" t="s">
        <v>48</v>
      </c>
      <c r="O3887">
        <v>110</v>
      </c>
      <c r="P3887">
        <v>36.9</v>
      </c>
      <c r="Q3887" t="s">
        <v>57</v>
      </c>
      <c r="R3887" t="s">
        <v>49</v>
      </c>
      <c r="S3887">
        <v>75000</v>
      </c>
      <c r="T3887" t="s">
        <v>66</v>
      </c>
      <c r="U3887">
        <v>7</v>
      </c>
      <c r="V3887" t="s">
        <v>50</v>
      </c>
      <c r="W3887" t="str">
        <f>TEXT(EHR[[#This Row],[Admission_Date]], "MMM")</f>
        <v>Jul</v>
      </c>
      <c r="X3887">
        <f>MONTH(EHR[[#This Row],[Admission_Date]])</f>
        <v>7</v>
      </c>
    </row>
    <row r="3888" spans="1:24" x14ac:dyDescent="0.25">
      <c r="A3888" t="s">
        <v>3949</v>
      </c>
      <c r="B3888" t="s">
        <v>35</v>
      </c>
      <c r="C3888">
        <v>14</v>
      </c>
      <c r="D3888" t="s">
        <v>24</v>
      </c>
      <c r="E3888" t="s">
        <v>25</v>
      </c>
      <c r="F3888">
        <v>181</v>
      </c>
      <c r="G3888">
        <v>108</v>
      </c>
      <c r="H3888">
        <v>33</v>
      </c>
      <c r="I3888" t="s">
        <v>93</v>
      </c>
      <c r="J3888" s="1">
        <v>45770</v>
      </c>
      <c r="K3888" s="1">
        <v>45778</v>
      </c>
      <c r="L3888" t="s">
        <v>27</v>
      </c>
      <c r="M3888" t="s">
        <v>54</v>
      </c>
      <c r="N3888" t="s">
        <v>48</v>
      </c>
      <c r="O3888">
        <v>60</v>
      </c>
      <c r="P3888">
        <v>38.9</v>
      </c>
      <c r="Q3888" t="s">
        <v>41</v>
      </c>
      <c r="R3888" t="s">
        <v>49</v>
      </c>
      <c r="S3888">
        <v>25000</v>
      </c>
      <c r="T3888" t="s">
        <v>66</v>
      </c>
      <c r="U3888">
        <v>8</v>
      </c>
      <c r="V3888" t="s">
        <v>61</v>
      </c>
      <c r="W3888" t="str">
        <f>TEXT(EHR[[#This Row],[Admission_Date]], "MMM")</f>
        <v>Apr</v>
      </c>
      <c r="X3888">
        <f>MONTH(EHR[[#This Row],[Admission_Date]])</f>
        <v>4</v>
      </c>
    </row>
    <row r="3889" spans="1:24" x14ac:dyDescent="0.25">
      <c r="A3889" t="s">
        <v>3950</v>
      </c>
      <c r="B3889" t="s">
        <v>35</v>
      </c>
      <c r="C3889">
        <v>45</v>
      </c>
      <c r="D3889" t="s">
        <v>36</v>
      </c>
      <c r="E3889" t="s">
        <v>52</v>
      </c>
      <c r="F3889">
        <v>149</v>
      </c>
      <c r="G3889">
        <v>100</v>
      </c>
      <c r="H3889">
        <v>45</v>
      </c>
      <c r="I3889" t="s">
        <v>93</v>
      </c>
      <c r="J3889" s="1">
        <v>45750</v>
      </c>
      <c r="K3889" s="1">
        <v>45753</v>
      </c>
      <c r="L3889" t="s">
        <v>39</v>
      </c>
      <c r="M3889" t="s">
        <v>28</v>
      </c>
      <c r="N3889" t="s">
        <v>48</v>
      </c>
      <c r="O3889">
        <v>90</v>
      </c>
      <c r="P3889">
        <v>37.5</v>
      </c>
      <c r="Q3889" t="s">
        <v>41</v>
      </c>
      <c r="R3889" t="s">
        <v>31</v>
      </c>
      <c r="S3889">
        <v>75000</v>
      </c>
      <c r="T3889" t="s">
        <v>66</v>
      </c>
      <c r="U3889">
        <v>3</v>
      </c>
      <c r="V3889" t="s">
        <v>33</v>
      </c>
      <c r="W3889" t="str">
        <f>TEXT(EHR[[#This Row],[Admission_Date]], "MMM")</f>
        <v>Apr</v>
      </c>
      <c r="X3889">
        <f>MONTH(EHR[[#This Row],[Admission_Date]])</f>
        <v>4</v>
      </c>
    </row>
    <row r="3890" spans="1:24" x14ac:dyDescent="0.25">
      <c r="A3890" t="s">
        <v>3951</v>
      </c>
      <c r="B3890" t="s">
        <v>23</v>
      </c>
      <c r="C3890">
        <v>50</v>
      </c>
      <c r="D3890" t="s">
        <v>73</v>
      </c>
      <c r="E3890" t="s">
        <v>52</v>
      </c>
      <c r="F3890">
        <v>177</v>
      </c>
      <c r="G3890">
        <v>106</v>
      </c>
      <c r="H3890">
        <v>33.799999999999997</v>
      </c>
      <c r="I3890" t="s">
        <v>38</v>
      </c>
      <c r="J3890" s="1">
        <v>45787</v>
      </c>
      <c r="K3890" s="1">
        <v>45793</v>
      </c>
      <c r="L3890" t="s">
        <v>27</v>
      </c>
      <c r="M3890" t="s">
        <v>54</v>
      </c>
      <c r="N3890" t="s">
        <v>48</v>
      </c>
      <c r="O3890">
        <v>60</v>
      </c>
      <c r="P3890">
        <v>36.6</v>
      </c>
      <c r="Q3890" t="s">
        <v>41</v>
      </c>
      <c r="R3890" t="s">
        <v>31</v>
      </c>
      <c r="S3890">
        <v>50000</v>
      </c>
      <c r="T3890" t="s">
        <v>66</v>
      </c>
      <c r="U3890">
        <v>6</v>
      </c>
      <c r="V3890" t="s">
        <v>33</v>
      </c>
      <c r="W3890" t="str">
        <f>TEXT(EHR[[#This Row],[Admission_Date]], "MMM")</f>
        <v>May</v>
      </c>
      <c r="X3890">
        <f>MONTH(EHR[[#This Row],[Admission_Date]])</f>
        <v>5</v>
      </c>
    </row>
    <row r="3891" spans="1:24" x14ac:dyDescent="0.25">
      <c r="A3891" t="s">
        <v>3952</v>
      </c>
      <c r="B3891" t="s">
        <v>23</v>
      </c>
      <c r="C3891">
        <v>79</v>
      </c>
      <c r="D3891" t="s">
        <v>73</v>
      </c>
      <c r="E3891" t="s">
        <v>37</v>
      </c>
      <c r="F3891">
        <v>175</v>
      </c>
      <c r="G3891">
        <v>84</v>
      </c>
      <c r="H3891">
        <v>27.4</v>
      </c>
      <c r="I3891" t="s">
        <v>46</v>
      </c>
      <c r="J3891" s="1">
        <v>45826</v>
      </c>
      <c r="K3891" s="1">
        <v>45828</v>
      </c>
      <c r="L3891" t="s">
        <v>27</v>
      </c>
      <c r="M3891" t="s">
        <v>71</v>
      </c>
      <c r="N3891" t="s">
        <v>48</v>
      </c>
      <c r="O3891">
        <v>106</v>
      </c>
      <c r="P3891">
        <v>36.9</v>
      </c>
      <c r="Q3891" t="s">
        <v>30</v>
      </c>
      <c r="R3891" t="s">
        <v>49</v>
      </c>
      <c r="S3891">
        <v>25000</v>
      </c>
      <c r="T3891" t="s">
        <v>43</v>
      </c>
      <c r="U3891">
        <v>2</v>
      </c>
      <c r="V3891" t="s">
        <v>50</v>
      </c>
      <c r="W3891" t="str">
        <f>TEXT(EHR[[#This Row],[Admission_Date]], "MMM")</f>
        <v>Jun</v>
      </c>
      <c r="X3891">
        <f>MONTH(EHR[[#This Row],[Admission_Date]])</f>
        <v>6</v>
      </c>
    </row>
    <row r="3892" spans="1:24" x14ac:dyDescent="0.25">
      <c r="A3892" t="s">
        <v>3953</v>
      </c>
      <c r="B3892" t="s">
        <v>23</v>
      </c>
      <c r="C3892">
        <v>69</v>
      </c>
      <c r="D3892" t="s">
        <v>56</v>
      </c>
      <c r="E3892" t="s">
        <v>52</v>
      </c>
      <c r="F3892">
        <v>182</v>
      </c>
      <c r="G3892">
        <v>74</v>
      </c>
      <c r="H3892">
        <v>22.3</v>
      </c>
      <c r="I3892" t="s">
        <v>46</v>
      </c>
      <c r="J3892" s="1">
        <v>46158</v>
      </c>
      <c r="K3892" s="1">
        <v>46160</v>
      </c>
      <c r="L3892" t="s">
        <v>47</v>
      </c>
      <c r="M3892" t="s">
        <v>71</v>
      </c>
      <c r="N3892" t="s">
        <v>48</v>
      </c>
      <c r="O3892">
        <v>84</v>
      </c>
      <c r="P3892">
        <v>38.200000000000003</v>
      </c>
      <c r="Q3892" t="s">
        <v>30</v>
      </c>
      <c r="R3892" t="s">
        <v>31</v>
      </c>
      <c r="S3892">
        <v>75000</v>
      </c>
      <c r="T3892" t="s">
        <v>66</v>
      </c>
      <c r="U3892">
        <v>2</v>
      </c>
      <c r="V3892" t="s">
        <v>50</v>
      </c>
      <c r="W3892" t="str">
        <f>TEXT(EHR[[#This Row],[Admission_Date]], "MMM")</f>
        <v>May</v>
      </c>
      <c r="X3892">
        <f>MONTH(EHR[[#This Row],[Admission_Date]])</f>
        <v>5</v>
      </c>
    </row>
    <row r="3893" spans="1:24" x14ac:dyDescent="0.25">
      <c r="A3893" t="s">
        <v>3954</v>
      </c>
      <c r="B3893" t="s">
        <v>23</v>
      </c>
      <c r="C3893">
        <v>27</v>
      </c>
      <c r="D3893" t="s">
        <v>73</v>
      </c>
      <c r="E3893" t="s">
        <v>25</v>
      </c>
      <c r="F3893">
        <v>153</v>
      </c>
      <c r="G3893">
        <v>89</v>
      </c>
      <c r="H3893">
        <v>38</v>
      </c>
      <c r="I3893" t="s">
        <v>53</v>
      </c>
      <c r="J3893" s="1">
        <v>45896</v>
      </c>
      <c r="K3893" s="1">
        <v>45906</v>
      </c>
      <c r="L3893" t="s">
        <v>39</v>
      </c>
      <c r="M3893" t="s">
        <v>71</v>
      </c>
      <c r="N3893" t="s">
        <v>48</v>
      </c>
      <c r="O3893">
        <v>77</v>
      </c>
      <c r="P3893">
        <v>37.9</v>
      </c>
      <c r="Q3893" t="s">
        <v>30</v>
      </c>
      <c r="R3893" t="s">
        <v>49</v>
      </c>
      <c r="S3893">
        <v>25000</v>
      </c>
      <c r="T3893" t="s">
        <v>32</v>
      </c>
      <c r="U3893">
        <v>10</v>
      </c>
      <c r="V3893" t="s">
        <v>44</v>
      </c>
      <c r="W3893" t="str">
        <f>TEXT(EHR[[#This Row],[Admission_Date]], "MMM")</f>
        <v>Aug</v>
      </c>
      <c r="X3893">
        <f>MONTH(EHR[[#This Row],[Admission_Date]])</f>
        <v>8</v>
      </c>
    </row>
    <row r="3894" spans="1:24" x14ac:dyDescent="0.25">
      <c r="A3894" t="s">
        <v>3955</v>
      </c>
      <c r="B3894" t="s">
        <v>23</v>
      </c>
      <c r="C3894">
        <v>34</v>
      </c>
      <c r="D3894" t="s">
        <v>36</v>
      </c>
      <c r="E3894" t="s">
        <v>37</v>
      </c>
      <c r="F3894">
        <v>163</v>
      </c>
      <c r="G3894">
        <v>70</v>
      </c>
      <c r="H3894">
        <v>26.3</v>
      </c>
      <c r="I3894" t="s">
        <v>53</v>
      </c>
      <c r="J3894" s="1">
        <v>45952</v>
      </c>
      <c r="K3894" s="1">
        <v>45955</v>
      </c>
      <c r="L3894" t="s">
        <v>39</v>
      </c>
      <c r="M3894" t="s">
        <v>71</v>
      </c>
      <c r="N3894" t="s">
        <v>29</v>
      </c>
      <c r="O3894">
        <v>103</v>
      </c>
      <c r="P3894">
        <v>38.700000000000003</v>
      </c>
      <c r="Q3894" t="s">
        <v>41</v>
      </c>
      <c r="R3894" t="s">
        <v>31</v>
      </c>
      <c r="S3894">
        <v>25000</v>
      </c>
      <c r="T3894" t="s">
        <v>66</v>
      </c>
      <c r="U3894">
        <v>3</v>
      </c>
      <c r="V3894" t="s">
        <v>44</v>
      </c>
      <c r="W3894" t="str">
        <f>TEXT(EHR[[#This Row],[Admission_Date]], "MMM")</f>
        <v>Oct</v>
      </c>
      <c r="X3894">
        <f>MONTH(EHR[[#This Row],[Admission_Date]])</f>
        <v>10</v>
      </c>
    </row>
    <row r="3895" spans="1:24" x14ac:dyDescent="0.25">
      <c r="A3895" t="s">
        <v>3956</v>
      </c>
      <c r="B3895" t="s">
        <v>35</v>
      </c>
      <c r="C3895">
        <v>41</v>
      </c>
      <c r="D3895" t="s">
        <v>24</v>
      </c>
      <c r="E3895" t="s">
        <v>25</v>
      </c>
      <c r="F3895">
        <v>179</v>
      </c>
      <c r="G3895">
        <v>54</v>
      </c>
      <c r="H3895">
        <v>16.899999999999999</v>
      </c>
      <c r="I3895" t="s">
        <v>26</v>
      </c>
      <c r="J3895" s="1">
        <v>46141</v>
      </c>
      <c r="K3895" s="1">
        <v>46150</v>
      </c>
      <c r="L3895" t="s">
        <v>27</v>
      </c>
      <c r="M3895" t="s">
        <v>54</v>
      </c>
      <c r="N3895" t="s">
        <v>29</v>
      </c>
      <c r="O3895">
        <v>110</v>
      </c>
      <c r="P3895">
        <v>38.700000000000003</v>
      </c>
      <c r="Q3895" t="s">
        <v>30</v>
      </c>
      <c r="R3895" t="s">
        <v>31</v>
      </c>
      <c r="S3895">
        <v>50000</v>
      </c>
      <c r="T3895" t="s">
        <v>43</v>
      </c>
      <c r="U3895">
        <v>9</v>
      </c>
      <c r="V3895" t="s">
        <v>33</v>
      </c>
      <c r="W3895" t="str">
        <f>TEXT(EHR[[#This Row],[Admission_Date]], "MMM")</f>
        <v>Apr</v>
      </c>
      <c r="X3895">
        <f>MONTH(EHR[[#This Row],[Admission_Date]])</f>
        <v>4</v>
      </c>
    </row>
    <row r="3896" spans="1:24" x14ac:dyDescent="0.25">
      <c r="A3896" t="s">
        <v>3957</v>
      </c>
      <c r="B3896" t="s">
        <v>35</v>
      </c>
      <c r="C3896">
        <v>30</v>
      </c>
      <c r="D3896" t="s">
        <v>36</v>
      </c>
      <c r="E3896" t="s">
        <v>37</v>
      </c>
      <c r="F3896">
        <v>175</v>
      </c>
      <c r="G3896">
        <v>108</v>
      </c>
      <c r="H3896">
        <v>35.299999999999997</v>
      </c>
      <c r="I3896" t="s">
        <v>53</v>
      </c>
      <c r="J3896" s="1">
        <v>46188</v>
      </c>
      <c r="K3896" s="1">
        <v>46193</v>
      </c>
      <c r="L3896" t="s">
        <v>65</v>
      </c>
      <c r="M3896" t="s">
        <v>60</v>
      </c>
      <c r="N3896" t="s">
        <v>29</v>
      </c>
      <c r="O3896">
        <v>75</v>
      </c>
      <c r="P3896">
        <v>37</v>
      </c>
      <c r="Q3896" t="s">
        <v>57</v>
      </c>
      <c r="R3896" t="s">
        <v>42</v>
      </c>
      <c r="S3896">
        <v>25000</v>
      </c>
      <c r="T3896" t="s">
        <v>43</v>
      </c>
      <c r="U3896">
        <v>5</v>
      </c>
      <c r="V3896" t="s">
        <v>44</v>
      </c>
      <c r="W3896" t="str">
        <f>TEXT(EHR[[#This Row],[Admission_Date]], "MMM")</f>
        <v>Jun</v>
      </c>
      <c r="X3896">
        <f>MONTH(EHR[[#This Row],[Admission_Date]])</f>
        <v>6</v>
      </c>
    </row>
    <row r="3897" spans="1:24" x14ac:dyDescent="0.25">
      <c r="A3897" t="s">
        <v>3958</v>
      </c>
      <c r="B3897" t="s">
        <v>35</v>
      </c>
      <c r="C3897">
        <v>63</v>
      </c>
      <c r="D3897" t="s">
        <v>73</v>
      </c>
      <c r="E3897" t="s">
        <v>37</v>
      </c>
      <c r="F3897">
        <v>160</v>
      </c>
      <c r="G3897">
        <v>52</v>
      </c>
      <c r="H3897">
        <v>20.3</v>
      </c>
      <c r="I3897" t="s">
        <v>46</v>
      </c>
      <c r="J3897" s="1">
        <v>45975</v>
      </c>
      <c r="K3897" s="1">
        <v>45980</v>
      </c>
      <c r="L3897" t="s">
        <v>27</v>
      </c>
      <c r="M3897" t="s">
        <v>40</v>
      </c>
      <c r="N3897" t="s">
        <v>48</v>
      </c>
      <c r="O3897">
        <v>90</v>
      </c>
      <c r="P3897">
        <v>36.4</v>
      </c>
      <c r="Q3897" t="s">
        <v>41</v>
      </c>
      <c r="R3897" t="s">
        <v>31</v>
      </c>
      <c r="S3897">
        <v>50000</v>
      </c>
      <c r="T3897" t="s">
        <v>66</v>
      </c>
      <c r="U3897">
        <v>5</v>
      </c>
      <c r="V3897" t="s">
        <v>50</v>
      </c>
      <c r="W3897" t="str">
        <f>TEXT(EHR[[#This Row],[Admission_Date]], "MMM")</f>
        <v>Nov</v>
      </c>
      <c r="X3897">
        <f>MONTH(EHR[[#This Row],[Admission_Date]])</f>
        <v>11</v>
      </c>
    </row>
    <row r="3898" spans="1:24" x14ac:dyDescent="0.25">
      <c r="A3898" t="s">
        <v>3959</v>
      </c>
      <c r="B3898" t="s">
        <v>35</v>
      </c>
      <c r="C3898">
        <v>67</v>
      </c>
      <c r="D3898" t="s">
        <v>56</v>
      </c>
      <c r="E3898" t="s">
        <v>37</v>
      </c>
      <c r="F3898">
        <v>162</v>
      </c>
      <c r="G3898">
        <v>51</v>
      </c>
      <c r="H3898">
        <v>19.399999999999999</v>
      </c>
      <c r="I3898" t="s">
        <v>93</v>
      </c>
      <c r="J3898" s="1">
        <v>45762</v>
      </c>
      <c r="K3898" s="1">
        <v>45771</v>
      </c>
      <c r="L3898" t="s">
        <v>59</v>
      </c>
      <c r="M3898" t="s">
        <v>54</v>
      </c>
      <c r="N3898" t="s">
        <v>29</v>
      </c>
      <c r="O3898">
        <v>94</v>
      </c>
      <c r="P3898">
        <v>37.6</v>
      </c>
      <c r="Q3898" t="s">
        <v>57</v>
      </c>
      <c r="R3898" t="s">
        <v>42</v>
      </c>
      <c r="S3898">
        <v>50000</v>
      </c>
      <c r="T3898" t="s">
        <v>32</v>
      </c>
      <c r="U3898">
        <v>9</v>
      </c>
      <c r="V3898" t="s">
        <v>50</v>
      </c>
      <c r="W3898" t="str">
        <f>TEXT(EHR[[#This Row],[Admission_Date]], "MMM")</f>
        <v>Apr</v>
      </c>
      <c r="X3898">
        <f>MONTH(EHR[[#This Row],[Admission_Date]])</f>
        <v>4</v>
      </c>
    </row>
    <row r="3899" spans="1:24" x14ac:dyDescent="0.25">
      <c r="A3899" t="s">
        <v>3960</v>
      </c>
      <c r="B3899" t="s">
        <v>35</v>
      </c>
      <c r="C3899">
        <v>40</v>
      </c>
      <c r="D3899" t="s">
        <v>24</v>
      </c>
      <c r="E3899" t="s">
        <v>37</v>
      </c>
      <c r="F3899">
        <v>167</v>
      </c>
      <c r="G3899">
        <v>58</v>
      </c>
      <c r="H3899">
        <v>20.8</v>
      </c>
      <c r="I3899" t="s">
        <v>53</v>
      </c>
      <c r="J3899" s="1">
        <v>45868</v>
      </c>
      <c r="K3899" s="1"/>
      <c r="L3899" t="s">
        <v>47</v>
      </c>
      <c r="M3899" t="s">
        <v>54</v>
      </c>
      <c r="N3899" t="s">
        <v>48</v>
      </c>
      <c r="O3899">
        <v>109</v>
      </c>
      <c r="P3899">
        <v>36.6</v>
      </c>
      <c r="Q3899" t="s">
        <v>41</v>
      </c>
      <c r="R3899" t="s">
        <v>42</v>
      </c>
      <c r="S3899">
        <v>75000</v>
      </c>
      <c r="T3899" t="s">
        <v>43</v>
      </c>
      <c r="V3899" t="s">
        <v>33</v>
      </c>
      <c r="W3899" t="str">
        <f>TEXT(EHR[[#This Row],[Admission_Date]], "MMM")</f>
        <v>Jul</v>
      </c>
      <c r="X3899">
        <f>MONTH(EHR[[#This Row],[Admission_Date]])</f>
        <v>7</v>
      </c>
    </row>
    <row r="3900" spans="1:24" x14ac:dyDescent="0.25">
      <c r="A3900" t="s">
        <v>3961</v>
      </c>
      <c r="B3900" t="s">
        <v>35</v>
      </c>
      <c r="C3900">
        <v>35</v>
      </c>
      <c r="D3900" t="s">
        <v>56</v>
      </c>
      <c r="E3900" t="s">
        <v>52</v>
      </c>
      <c r="F3900">
        <v>163</v>
      </c>
      <c r="G3900">
        <v>88</v>
      </c>
      <c r="H3900">
        <v>33.1</v>
      </c>
      <c r="I3900" t="s">
        <v>46</v>
      </c>
      <c r="J3900" s="1">
        <v>45943</v>
      </c>
      <c r="K3900" s="1">
        <v>45953</v>
      </c>
      <c r="L3900" t="s">
        <v>65</v>
      </c>
      <c r="M3900" t="s">
        <v>54</v>
      </c>
      <c r="N3900" t="s">
        <v>48</v>
      </c>
      <c r="O3900">
        <v>66</v>
      </c>
      <c r="P3900">
        <v>38.5</v>
      </c>
      <c r="Q3900" t="s">
        <v>57</v>
      </c>
      <c r="R3900" t="s">
        <v>49</v>
      </c>
      <c r="S3900">
        <v>75000</v>
      </c>
      <c r="T3900" t="s">
        <v>32</v>
      </c>
      <c r="U3900">
        <v>10</v>
      </c>
      <c r="V3900" t="s">
        <v>44</v>
      </c>
      <c r="W3900" t="str">
        <f>TEXT(EHR[[#This Row],[Admission_Date]], "MMM")</f>
        <v>Oct</v>
      </c>
      <c r="X3900">
        <f>MONTH(EHR[[#This Row],[Admission_Date]])</f>
        <v>10</v>
      </c>
    </row>
    <row r="3901" spans="1:24" x14ac:dyDescent="0.25">
      <c r="A3901" t="s">
        <v>3962</v>
      </c>
      <c r="B3901" t="s">
        <v>35</v>
      </c>
      <c r="C3901">
        <v>55</v>
      </c>
      <c r="D3901" t="s">
        <v>73</v>
      </c>
      <c r="E3901" t="s">
        <v>52</v>
      </c>
      <c r="F3901">
        <v>161</v>
      </c>
      <c r="G3901">
        <v>76</v>
      </c>
      <c r="H3901">
        <v>29.3</v>
      </c>
      <c r="I3901" t="s">
        <v>38</v>
      </c>
      <c r="J3901" s="1">
        <v>46140</v>
      </c>
      <c r="K3901" s="1">
        <v>46144</v>
      </c>
      <c r="L3901" t="s">
        <v>27</v>
      </c>
      <c r="M3901" t="s">
        <v>60</v>
      </c>
      <c r="N3901" t="s">
        <v>29</v>
      </c>
      <c r="O3901">
        <v>109</v>
      </c>
      <c r="P3901">
        <v>38.9</v>
      </c>
      <c r="Q3901" t="s">
        <v>41</v>
      </c>
      <c r="R3901" t="s">
        <v>42</v>
      </c>
      <c r="S3901">
        <v>25000</v>
      </c>
      <c r="T3901" t="s">
        <v>32</v>
      </c>
      <c r="U3901">
        <v>4</v>
      </c>
      <c r="V3901" t="s">
        <v>50</v>
      </c>
      <c r="W3901" t="str">
        <f>TEXT(EHR[[#This Row],[Admission_Date]], "MMM")</f>
        <v>Apr</v>
      </c>
      <c r="X3901">
        <f>MONTH(EHR[[#This Row],[Admission_Date]])</f>
        <v>4</v>
      </c>
    </row>
    <row r="3902" spans="1:24" x14ac:dyDescent="0.25">
      <c r="A3902" t="s">
        <v>3963</v>
      </c>
      <c r="B3902" t="s">
        <v>35</v>
      </c>
      <c r="C3902">
        <v>14</v>
      </c>
      <c r="D3902" t="s">
        <v>73</v>
      </c>
      <c r="E3902" t="s">
        <v>25</v>
      </c>
      <c r="F3902">
        <v>177</v>
      </c>
      <c r="G3902">
        <v>66</v>
      </c>
      <c r="H3902">
        <v>21.1</v>
      </c>
      <c r="I3902" t="s">
        <v>38</v>
      </c>
      <c r="J3902" s="1">
        <v>45966</v>
      </c>
      <c r="K3902" s="1">
        <v>45972</v>
      </c>
      <c r="L3902" t="s">
        <v>27</v>
      </c>
      <c r="M3902" t="s">
        <v>60</v>
      </c>
      <c r="N3902" t="s">
        <v>48</v>
      </c>
      <c r="O3902">
        <v>92</v>
      </c>
      <c r="P3902">
        <v>36.799999999999997</v>
      </c>
      <c r="Q3902" t="s">
        <v>57</v>
      </c>
      <c r="R3902" t="s">
        <v>49</v>
      </c>
      <c r="S3902">
        <v>25000</v>
      </c>
      <c r="T3902" t="s">
        <v>66</v>
      </c>
      <c r="U3902">
        <v>6</v>
      </c>
      <c r="V3902" t="s">
        <v>61</v>
      </c>
      <c r="W3902" t="str">
        <f>TEXT(EHR[[#This Row],[Admission_Date]], "MMM")</f>
        <v>Nov</v>
      </c>
      <c r="X3902">
        <f>MONTH(EHR[[#This Row],[Admission_Date]])</f>
        <v>11</v>
      </c>
    </row>
    <row r="3903" spans="1:24" x14ac:dyDescent="0.25">
      <c r="A3903" t="s">
        <v>3964</v>
      </c>
      <c r="B3903" t="s">
        <v>35</v>
      </c>
      <c r="C3903">
        <v>63</v>
      </c>
      <c r="D3903" t="s">
        <v>73</v>
      </c>
      <c r="E3903" t="s">
        <v>37</v>
      </c>
      <c r="F3903">
        <v>178</v>
      </c>
      <c r="G3903">
        <v>80</v>
      </c>
      <c r="H3903">
        <v>25.2</v>
      </c>
      <c r="I3903" t="s">
        <v>53</v>
      </c>
      <c r="J3903" s="1">
        <v>45958</v>
      </c>
      <c r="K3903" s="1">
        <v>45965</v>
      </c>
      <c r="L3903" t="s">
        <v>59</v>
      </c>
      <c r="M3903" t="s">
        <v>40</v>
      </c>
      <c r="N3903" t="s">
        <v>29</v>
      </c>
      <c r="O3903">
        <v>63</v>
      </c>
      <c r="P3903">
        <v>36.1</v>
      </c>
      <c r="Q3903" t="s">
        <v>30</v>
      </c>
      <c r="R3903" t="s">
        <v>49</v>
      </c>
      <c r="S3903">
        <v>50000</v>
      </c>
      <c r="T3903" t="s">
        <v>32</v>
      </c>
      <c r="U3903">
        <v>7</v>
      </c>
      <c r="V3903" t="s">
        <v>50</v>
      </c>
      <c r="W3903" t="str">
        <f>TEXT(EHR[[#This Row],[Admission_Date]], "MMM")</f>
        <v>Oct</v>
      </c>
      <c r="X3903">
        <f>MONTH(EHR[[#This Row],[Admission_Date]])</f>
        <v>10</v>
      </c>
    </row>
    <row r="3904" spans="1:24" x14ac:dyDescent="0.25">
      <c r="A3904" t="s">
        <v>3965</v>
      </c>
      <c r="B3904" t="s">
        <v>23</v>
      </c>
      <c r="C3904">
        <v>80</v>
      </c>
      <c r="D3904" t="s">
        <v>36</v>
      </c>
      <c r="E3904" t="s">
        <v>25</v>
      </c>
      <c r="F3904">
        <v>176</v>
      </c>
      <c r="G3904">
        <v>61</v>
      </c>
      <c r="H3904">
        <v>19.7</v>
      </c>
      <c r="I3904" t="s">
        <v>38</v>
      </c>
      <c r="J3904" s="1">
        <v>45882</v>
      </c>
      <c r="K3904" s="1">
        <v>45888</v>
      </c>
      <c r="L3904" t="s">
        <v>65</v>
      </c>
      <c r="M3904" t="s">
        <v>60</v>
      </c>
      <c r="N3904" t="s">
        <v>29</v>
      </c>
      <c r="O3904">
        <v>101</v>
      </c>
      <c r="P3904">
        <v>36.1</v>
      </c>
      <c r="Q3904" t="s">
        <v>41</v>
      </c>
      <c r="R3904" t="s">
        <v>31</v>
      </c>
      <c r="S3904">
        <v>25000</v>
      </c>
      <c r="T3904" t="s">
        <v>32</v>
      </c>
      <c r="U3904">
        <v>6</v>
      </c>
      <c r="V3904" t="s">
        <v>50</v>
      </c>
      <c r="W3904" t="str">
        <f>TEXT(EHR[[#This Row],[Admission_Date]], "MMM")</f>
        <v>Aug</v>
      </c>
      <c r="X3904">
        <f>MONTH(EHR[[#This Row],[Admission_Date]])</f>
        <v>8</v>
      </c>
    </row>
    <row r="3905" spans="1:24" x14ac:dyDescent="0.25">
      <c r="A3905" t="s">
        <v>3966</v>
      </c>
      <c r="B3905" t="s">
        <v>35</v>
      </c>
      <c r="C3905">
        <v>88</v>
      </c>
      <c r="D3905" t="s">
        <v>56</v>
      </c>
      <c r="E3905" t="s">
        <v>52</v>
      </c>
      <c r="F3905">
        <v>146</v>
      </c>
      <c r="G3905">
        <v>47</v>
      </c>
      <c r="H3905">
        <v>22</v>
      </c>
      <c r="I3905" t="s">
        <v>38</v>
      </c>
      <c r="J3905" s="1">
        <v>46092</v>
      </c>
      <c r="K3905" s="1">
        <v>46099</v>
      </c>
      <c r="L3905" t="s">
        <v>65</v>
      </c>
      <c r="M3905" t="s">
        <v>40</v>
      </c>
      <c r="N3905" t="s">
        <v>29</v>
      </c>
      <c r="O3905">
        <v>78</v>
      </c>
      <c r="P3905">
        <v>38.799999999999997</v>
      </c>
      <c r="Q3905" t="s">
        <v>41</v>
      </c>
      <c r="R3905" t="s">
        <v>42</v>
      </c>
      <c r="S3905">
        <v>50000</v>
      </c>
      <c r="T3905" t="s">
        <v>66</v>
      </c>
      <c r="U3905">
        <v>7</v>
      </c>
      <c r="V3905" t="s">
        <v>50</v>
      </c>
      <c r="W3905" t="str">
        <f>TEXT(EHR[[#This Row],[Admission_Date]], "MMM")</f>
        <v>Mar</v>
      </c>
      <c r="X3905">
        <f>MONTH(EHR[[#This Row],[Admission_Date]])</f>
        <v>3</v>
      </c>
    </row>
    <row r="3906" spans="1:24" x14ac:dyDescent="0.25">
      <c r="A3906" t="s">
        <v>3967</v>
      </c>
      <c r="B3906" t="s">
        <v>23</v>
      </c>
      <c r="C3906">
        <v>84</v>
      </c>
      <c r="D3906" t="s">
        <v>73</v>
      </c>
      <c r="E3906" t="s">
        <v>37</v>
      </c>
      <c r="F3906">
        <v>183</v>
      </c>
      <c r="G3906">
        <v>52</v>
      </c>
      <c r="H3906">
        <v>15.5</v>
      </c>
      <c r="I3906" t="s">
        <v>38</v>
      </c>
      <c r="J3906" s="1">
        <v>46174</v>
      </c>
      <c r="K3906" s="1">
        <v>46175</v>
      </c>
      <c r="L3906" t="s">
        <v>27</v>
      </c>
      <c r="M3906" t="s">
        <v>71</v>
      </c>
      <c r="N3906" t="s">
        <v>29</v>
      </c>
      <c r="O3906">
        <v>110</v>
      </c>
      <c r="P3906">
        <v>36.299999999999997</v>
      </c>
      <c r="Q3906" t="s">
        <v>30</v>
      </c>
      <c r="R3906" t="s">
        <v>49</v>
      </c>
      <c r="S3906">
        <v>50000</v>
      </c>
      <c r="T3906" t="s">
        <v>43</v>
      </c>
      <c r="U3906">
        <v>1</v>
      </c>
      <c r="V3906" t="s">
        <v>50</v>
      </c>
      <c r="W3906" t="str">
        <f>TEXT(EHR[[#This Row],[Admission_Date]], "MMM")</f>
        <v>Jun</v>
      </c>
      <c r="X3906">
        <f>MONTH(EHR[[#This Row],[Admission_Date]])</f>
        <v>6</v>
      </c>
    </row>
    <row r="3907" spans="1:24" x14ac:dyDescent="0.25">
      <c r="A3907" t="s">
        <v>3968</v>
      </c>
      <c r="B3907" t="s">
        <v>35</v>
      </c>
      <c r="C3907">
        <v>35</v>
      </c>
      <c r="D3907" t="s">
        <v>24</v>
      </c>
      <c r="E3907" t="s">
        <v>37</v>
      </c>
      <c r="F3907">
        <v>175</v>
      </c>
      <c r="G3907">
        <v>69</v>
      </c>
      <c r="H3907">
        <v>22.5</v>
      </c>
      <c r="I3907" t="s">
        <v>38</v>
      </c>
      <c r="J3907" s="1">
        <v>45712</v>
      </c>
      <c r="K3907" s="1">
        <v>45717</v>
      </c>
      <c r="L3907" t="s">
        <v>39</v>
      </c>
      <c r="M3907" t="s">
        <v>28</v>
      </c>
      <c r="N3907" t="s">
        <v>29</v>
      </c>
      <c r="O3907">
        <v>74</v>
      </c>
      <c r="P3907">
        <v>38.4</v>
      </c>
      <c r="Q3907" t="s">
        <v>41</v>
      </c>
      <c r="R3907" t="s">
        <v>42</v>
      </c>
      <c r="S3907">
        <v>25000</v>
      </c>
      <c r="T3907" t="s">
        <v>66</v>
      </c>
      <c r="U3907">
        <v>5</v>
      </c>
      <c r="V3907" t="s">
        <v>44</v>
      </c>
      <c r="W3907" t="str">
        <f>TEXT(EHR[[#This Row],[Admission_Date]], "MMM")</f>
        <v>Feb</v>
      </c>
      <c r="X3907">
        <f>MONTH(EHR[[#This Row],[Admission_Date]])</f>
        <v>2</v>
      </c>
    </row>
    <row r="3908" spans="1:24" x14ac:dyDescent="0.25">
      <c r="A3908" t="s">
        <v>3969</v>
      </c>
      <c r="B3908" t="s">
        <v>35</v>
      </c>
      <c r="C3908">
        <v>67</v>
      </c>
      <c r="D3908" t="s">
        <v>73</v>
      </c>
      <c r="E3908" t="s">
        <v>52</v>
      </c>
      <c r="F3908">
        <v>146</v>
      </c>
      <c r="G3908">
        <v>95</v>
      </c>
      <c r="H3908">
        <v>44.6</v>
      </c>
      <c r="I3908" t="s">
        <v>93</v>
      </c>
      <c r="J3908" s="1">
        <v>46112</v>
      </c>
      <c r="K3908" s="1">
        <v>46114</v>
      </c>
      <c r="L3908" t="s">
        <v>65</v>
      </c>
      <c r="M3908" t="s">
        <v>60</v>
      </c>
      <c r="N3908" t="s">
        <v>48</v>
      </c>
      <c r="O3908">
        <v>92</v>
      </c>
      <c r="P3908">
        <v>36.5</v>
      </c>
      <c r="Q3908" t="s">
        <v>30</v>
      </c>
      <c r="R3908" t="s">
        <v>31</v>
      </c>
      <c r="S3908">
        <v>25000</v>
      </c>
      <c r="T3908" t="s">
        <v>32</v>
      </c>
      <c r="U3908">
        <v>2</v>
      </c>
      <c r="V3908" t="s">
        <v>50</v>
      </c>
      <c r="W3908" t="str">
        <f>TEXT(EHR[[#This Row],[Admission_Date]], "MMM")</f>
        <v>Mar</v>
      </c>
      <c r="X3908">
        <f>MONTH(EHR[[#This Row],[Admission_Date]])</f>
        <v>3</v>
      </c>
    </row>
    <row r="3909" spans="1:24" x14ac:dyDescent="0.25">
      <c r="A3909" t="s">
        <v>3970</v>
      </c>
      <c r="B3909" t="s">
        <v>23</v>
      </c>
      <c r="C3909">
        <v>13</v>
      </c>
      <c r="D3909" t="s">
        <v>24</v>
      </c>
      <c r="E3909" t="s">
        <v>37</v>
      </c>
      <c r="F3909">
        <v>168</v>
      </c>
      <c r="G3909">
        <v>101</v>
      </c>
      <c r="H3909">
        <v>35.799999999999997</v>
      </c>
      <c r="I3909" t="s">
        <v>46</v>
      </c>
      <c r="J3909" s="1">
        <v>45927</v>
      </c>
      <c r="K3909" s="1">
        <v>45935</v>
      </c>
      <c r="L3909" t="s">
        <v>65</v>
      </c>
      <c r="M3909" t="s">
        <v>60</v>
      </c>
      <c r="N3909" t="s">
        <v>29</v>
      </c>
      <c r="O3909">
        <v>60</v>
      </c>
      <c r="P3909">
        <v>37.1</v>
      </c>
      <c r="Q3909" t="s">
        <v>41</v>
      </c>
      <c r="R3909" t="s">
        <v>42</v>
      </c>
      <c r="S3909">
        <v>25000</v>
      </c>
      <c r="T3909" t="s">
        <v>66</v>
      </c>
      <c r="U3909">
        <v>8</v>
      </c>
      <c r="V3909" t="s">
        <v>61</v>
      </c>
      <c r="W3909" t="str">
        <f>TEXT(EHR[[#This Row],[Admission_Date]], "MMM")</f>
        <v>Sep</v>
      </c>
      <c r="X3909">
        <f>MONTH(EHR[[#This Row],[Admission_Date]])</f>
        <v>9</v>
      </c>
    </row>
    <row r="3910" spans="1:24" x14ac:dyDescent="0.25">
      <c r="A3910" t="s">
        <v>3971</v>
      </c>
      <c r="B3910" t="s">
        <v>23</v>
      </c>
      <c r="C3910">
        <v>39</v>
      </c>
      <c r="D3910" t="s">
        <v>73</v>
      </c>
      <c r="E3910" t="s">
        <v>37</v>
      </c>
      <c r="F3910">
        <v>164</v>
      </c>
      <c r="G3910">
        <v>109</v>
      </c>
      <c r="H3910">
        <v>40.5</v>
      </c>
      <c r="I3910" t="s">
        <v>46</v>
      </c>
      <c r="J3910" s="1">
        <v>46011</v>
      </c>
      <c r="K3910" s="1">
        <v>46013</v>
      </c>
      <c r="L3910" t="s">
        <v>47</v>
      </c>
      <c r="M3910" t="s">
        <v>71</v>
      </c>
      <c r="N3910" t="s">
        <v>29</v>
      </c>
      <c r="O3910">
        <v>66</v>
      </c>
      <c r="P3910">
        <v>37.6</v>
      </c>
      <c r="Q3910" t="s">
        <v>57</v>
      </c>
      <c r="R3910" t="s">
        <v>31</v>
      </c>
      <c r="S3910">
        <v>25000</v>
      </c>
      <c r="T3910" t="s">
        <v>32</v>
      </c>
      <c r="U3910">
        <v>2</v>
      </c>
      <c r="V3910" t="s">
        <v>33</v>
      </c>
      <c r="W3910" t="str">
        <f>TEXT(EHR[[#This Row],[Admission_Date]], "MMM")</f>
        <v>Dec</v>
      </c>
      <c r="X3910">
        <f>MONTH(EHR[[#This Row],[Admission_Date]])</f>
        <v>12</v>
      </c>
    </row>
    <row r="3911" spans="1:24" x14ac:dyDescent="0.25">
      <c r="A3911" t="s">
        <v>3972</v>
      </c>
      <c r="B3911" t="s">
        <v>35</v>
      </c>
      <c r="C3911">
        <v>5</v>
      </c>
      <c r="D3911" t="s">
        <v>56</v>
      </c>
      <c r="E3911" t="s">
        <v>37</v>
      </c>
      <c r="F3911">
        <v>151</v>
      </c>
      <c r="G3911">
        <v>59</v>
      </c>
      <c r="H3911">
        <v>25.9</v>
      </c>
      <c r="I3911" t="s">
        <v>26</v>
      </c>
      <c r="J3911" s="1">
        <v>45693</v>
      </c>
      <c r="K3911" s="1">
        <v>45697</v>
      </c>
      <c r="L3911" t="s">
        <v>65</v>
      </c>
      <c r="M3911" t="s">
        <v>40</v>
      </c>
      <c r="N3911" t="s">
        <v>29</v>
      </c>
      <c r="O3911">
        <v>60</v>
      </c>
      <c r="P3911">
        <v>38.200000000000003</v>
      </c>
      <c r="Q3911" t="s">
        <v>57</v>
      </c>
      <c r="R3911" t="s">
        <v>42</v>
      </c>
      <c r="S3911">
        <v>25000</v>
      </c>
      <c r="T3911" t="s">
        <v>43</v>
      </c>
      <c r="U3911">
        <v>4</v>
      </c>
      <c r="V3911" t="s">
        <v>81</v>
      </c>
      <c r="W3911" t="str">
        <f>TEXT(EHR[[#This Row],[Admission_Date]], "MMM")</f>
        <v>Feb</v>
      </c>
      <c r="X3911">
        <f>MONTH(EHR[[#This Row],[Admission_Date]])</f>
        <v>2</v>
      </c>
    </row>
    <row r="3912" spans="1:24" x14ac:dyDescent="0.25">
      <c r="A3912" t="s">
        <v>3973</v>
      </c>
      <c r="B3912" t="s">
        <v>35</v>
      </c>
      <c r="C3912">
        <v>19</v>
      </c>
      <c r="D3912" t="s">
        <v>24</v>
      </c>
      <c r="E3912" t="s">
        <v>37</v>
      </c>
      <c r="F3912">
        <v>176</v>
      </c>
      <c r="G3912">
        <v>108</v>
      </c>
      <c r="H3912">
        <v>34.9</v>
      </c>
      <c r="I3912" t="s">
        <v>26</v>
      </c>
      <c r="J3912" s="1">
        <v>46039</v>
      </c>
      <c r="K3912" s="1">
        <v>46041</v>
      </c>
      <c r="L3912" t="s">
        <v>59</v>
      </c>
      <c r="M3912" t="s">
        <v>60</v>
      </c>
      <c r="N3912" t="s">
        <v>48</v>
      </c>
      <c r="O3912">
        <v>87</v>
      </c>
      <c r="P3912">
        <v>37.299999999999997</v>
      </c>
      <c r="Q3912" t="s">
        <v>30</v>
      </c>
      <c r="R3912" t="s">
        <v>31</v>
      </c>
      <c r="S3912">
        <v>25000</v>
      </c>
      <c r="T3912" t="s">
        <v>66</v>
      </c>
      <c r="U3912">
        <v>2</v>
      </c>
      <c r="V3912" t="s">
        <v>61</v>
      </c>
      <c r="W3912" t="str">
        <f>TEXT(EHR[[#This Row],[Admission_Date]], "MMM")</f>
        <v>Jan</v>
      </c>
      <c r="X3912">
        <f>MONTH(EHR[[#This Row],[Admission_Date]])</f>
        <v>1</v>
      </c>
    </row>
    <row r="3913" spans="1:24" x14ac:dyDescent="0.25">
      <c r="A3913" t="s">
        <v>3974</v>
      </c>
      <c r="B3913" t="s">
        <v>35</v>
      </c>
      <c r="C3913">
        <v>34</v>
      </c>
      <c r="D3913" t="s">
        <v>36</v>
      </c>
      <c r="E3913" t="s">
        <v>37</v>
      </c>
      <c r="F3913">
        <v>178</v>
      </c>
      <c r="G3913">
        <v>85</v>
      </c>
      <c r="H3913">
        <v>26.8</v>
      </c>
      <c r="I3913" t="s">
        <v>53</v>
      </c>
      <c r="J3913" s="1">
        <v>45731</v>
      </c>
      <c r="K3913" s="1">
        <v>45741</v>
      </c>
      <c r="L3913" t="s">
        <v>47</v>
      </c>
      <c r="M3913" t="s">
        <v>71</v>
      </c>
      <c r="N3913" t="s">
        <v>48</v>
      </c>
      <c r="O3913">
        <v>107</v>
      </c>
      <c r="P3913">
        <v>37.5</v>
      </c>
      <c r="Q3913" t="s">
        <v>30</v>
      </c>
      <c r="R3913" t="s">
        <v>31</v>
      </c>
      <c r="S3913">
        <v>75000</v>
      </c>
      <c r="T3913" t="s">
        <v>66</v>
      </c>
      <c r="U3913">
        <v>10</v>
      </c>
      <c r="V3913" t="s">
        <v>44</v>
      </c>
      <c r="W3913" t="str">
        <f>TEXT(EHR[[#This Row],[Admission_Date]], "MMM")</f>
        <v>Mar</v>
      </c>
      <c r="X3913">
        <f>MONTH(EHR[[#This Row],[Admission_Date]])</f>
        <v>3</v>
      </c>
    </row>
    <row r="3914" spans="1:24" x14ac:dyDescent="0.25">
      <c r="A3914" t="s">
        <v>3975</v>
      </c>
      <c r="B3914" t="s">
        <v>23</v>
      </c>
      <c r="C3914">
        <v>73</v>
      </c>
      <c r="D3914" t="s">
        <v>36</v>
      </c>
      <c r="E3914" t="s">
        <v>52</v>
      </c>
      <c r="F3914">
        <v>184</v>
      </c>
      <c r="G3914">
        <v>56</v>
      </c>
      <c r="H3914">
        <v>16.5</v>
      </c>
      <c r="I3914" t="s">
        <v>26</v>
      </c>
      <c r="J3914" s="1">
        <v>45780</v>
      </c>
      <c r="K3914" s="1"/>
      <c r="L3914" t="s">
        <v>47</v>
      </c>
      <c r="M3914" t="s">
        <v>60</v>
      </c>
      <c r="N3914" t="s">
        <v>48</v>
      </c>
      <c r="O3914">
        <v>87</v>
      </c>
      <c r="P3914">
        <v>38.5</v>
      </c>
      <c r="Q3914" t="s">
        <v>30</v>
      </c>
      <c r="R3914" t="s">
        <v>31</v>
      </c>
      <c r="S3914">
        <v>25000</v>
      </c>
      <c r="T3914" t="s">
        <v>32</v>
      </c>
      <c r="V3914" t="s">
        <v>50</v>
      </c>
      <c r="W3914" t="str">
        <f>TEXT(EHR[[#This Row],[Admission_Date]], "MMM")</f>
        <v>May</v>
      </c>
      <c r="X3914">
        <f>MONTH(EHR[[#This Row],[Admission_Date]])</f>
        <v>5</v>
      </c>
    </row>
    <row r="3915" spans="1:24" x14ac:dyDescent="0.25">
      <c r="A3915" t="s">
        <v>3976</v>
      </c>
      <c r="B3915" t="s">
        <v>23</v>
      </c>
      <c r="C3915">
        <v>1</v>
      </c>
      <c r="D3915" t="s">
        <v>56</v>
      </c>
      <c r="E3915" t="s">
        <v>52</v>
      </c>
      <c r="F3915">
        <v>172</v>
      </c>
      <c r="G3915">
        <v>104</v>
      </c>
      <c r="H3915">
        <v>35.200000000000003</v>
      </c>
      <c r="I3915" t="s">
        <v>46</v>
      </c>
      <c r="J3915" s="1">
        <v>46015</v>
      </c>
      <c r="K3915" s="1">
        <v>46016</v>
      </c>
      <c r="L3915" t="s">
        <v>27</v>
      </c>
      <c r="M3915" t="s">
        <v>54</v>
      </c>
      <c r="N3915" t="s">
        <v>29</v>
      </c>
      <c r="O3915">
        <v>109</v>
      </c>
      <c r="P3915">
        <v>38.200000000000003</v>
      </c>
      <c r="Q3915" t="s">
        <v>30</v>
      </c>
      <c r="R3915" t="s">
        <v>42</v>
      </c>
      <c r="S3915">
        <v>25000</v>
      </c>
      <c r="T3915" t="s">
        <v>43</v>
      </c>
      <c r="U3915">
        <v>1</v>
      </c>
      <c r="V3915" t="s">
        <v>81</v>
      </c>
      <c r="W3915" t="str">
        <f>TEXT(EHR[[#This Row],[Admission_Date]], "MMM")</f>
        <v>Dec</v>
      </c>
      <c r="X3915">
        <f>MONTH(EHR[[#This Row],[Admission_Date]])</f>
        <v>12</v>
      </c>
    </row>
    <row r="3916" spans="1:24" x14ac:dyDescent="0.25">
      <c r="A3916" t="s">
        <v>3977</v>
      </c>
      <c r="B3916" t="s">
        <v>23</v>
      </c>
      <c r="C3916">
        <v>59</v>
      </c>
      <c r="D3916" t="s">
        <v>24</v>
      </c>
      <c r="E3916" t="s">
        <v>37</v>
      </c>
      <c r="F3916">
        <v>161</v>
      </c>
      <c r="G3916">
        <v>46</v>
      </c>
      <c r="H3916">
        <v>17.7</v>
      </c>
      <c r="I3916" t="s">
        <v>38</v>
      </c>
      <c r="J3916" s="1">
        <v>45786</v>
      </c>
      <c r="K3916" s="1">
        <v>45787</v>
      </c>
      <c r="L3916" t="s">
        <v>47</v>
      </c>
      <c r="M3916" t="s">
        <v>71</v>
      </c>
      <c r="N3916" t="s">
        <v>29</v>
      </c>
      <c r="O3916">
        <v>77</v>
      </c>
      <c r="P3916">
        <v>38.9</v>
      </c>
      <c r="Q3916" t="s">
        <v>30</v>
      </c>
      <c r="R3916" t="s">
        <v>31</v>
      </c>
      <c r="S3916">
        <v>50000</v>
      </c>
      <c r="T3916" t="s">
        <v>66</v>
      </c>
      <c r="U3916">
        <v>1</v>
      </c>
      <c r="V3916" t="s">
        <v>50</v>
      </c>
      <c r="W3916" t="str">
        <f>TEXT(EHR[[#This Row],[Admission_Date]], "MMM")</f>
        <v>May</v>
      </c>
      <c r="X3916">
        <f>MONTH(EHR[[#This Row],[Admission_Date]])</f>
        <v>5</v>
      </c>
    </row>
    <row r="3917" spans="1:24" x14ac:dyDescent="0.25">
      <c r="A3917" t="s">
        <v>3978</v>
      </c>
      <c r="B3917" t="s">
        <v>35</v>
      </c>
      <c r="C3917">
        <v>32</v>
      </c>
      <c r="D3917" t="s">
        <v>24</v>
      </c>
      <c r="E3917" t="s">
        <v>25</v>
      </c>
      <c r="F3917">
        <v>171</v>
      </c>
      <c r="G3917">
        <v>50</v>
      </c>
      <c r="H3917">
        <v>17.100000000000001</v>
      </c>
      <c r="I3917" t="s">
        <v>93</v>
      </c>
      <c r="J3917" s="1">
        <v>45912</v>
      </c>
      <c r="K3917" s="1">
        <v>45915</v>
      </c>
      <c r="L3917" t="s">
        <v>47</v>
      </c>
      <c r="M3917" t="s">
        <v>28</v>
      </c>
      <c r="N3917" t="s">
        <v>48</v>
      </c>
      <c r="O3917">
        <v>108</v>
      </c>
      <c r="P3917">
        <v>38.5</v>
      </c>
      <c r="Q3917" t="s">
        <v>41</v>
      </c>
      <c r="R3917" t="s">
        <v>31</v>
      </c>
      <c r="S3917">
        <v>25000</v>
      </c>
      <c r="T3917" t="s">
        <v>32</v>
      </c>
      <c r="U3917">
        <v>3</v>
      </c>
      <c r="V3917" t="s">
        <v>44</v>
      </c>
      <c r="W3917" t="str">
        <f>TEXT(EHR[[#This Row],[Admission_Date]], "MMM")</f>
        <v>Sep</v>
      </c>
      <c r="X3917">
        <f>MONTH(EHR[[#This Row],[Admission_Date]])</f>
        <v>9</v>
      </c>
    </row>
    <row r="3918" spans="1:24" x14ac:dyDescent="0.25">
      <c r="A3918" t="s">
        <v>3979</v>
      </c>
      <c r="B3918" t="s">
        <v>35</v>
      </c>
      <c r="C3918">
        <v>14</v>
      </c>
      <c r="D3918" t="s">
        <v>36</v>
      </c>
      <c r="E3918" t="s">
        <v>52</v>
      </c>
      <c r="F3918">
        <v>189</v>
      </c>
      <c r="G3918">
        <v>55</v>
      </c>
      <c r="H3918">
        <v>15.4</v>
      </c>
      <c r="I3918" t="s">
        <v>38</v>
      </c>
      <c r="J3918" s="1">
        <v>45916</v>
      </c>
      <c r="K3918" s="1">
        <v>45922</v>
      </c>
      <c r="L3918" t="s">
        <v>27</v>
      </c>
      <c r="M3918" t="s">
        <v>60</v>
      </c>
      <c r="N3918" t="s">
        <v>29</v>
      </c>
      <c r="O3918">
        <v>60</v>
      </c>
      <c r="P3918">
        <v>37.200000000000003</v>
      </c>
      <c r="Q3918" t="s">
        <v>57</v>
      </c>
      <c r="R3918" t="s">
        <v>49</v>
      </c>
      <c r="S3918">
        <v>50000</v>
      </c>
      <c r="T3918" t="s">
        <v>43</v>
      </c>
      <c r="U3918">
        <v>6</v>
      </c>
      <c r="V3918" t="s">
        <v>61</v>
      </c>
      <c r="W3918" t="str">
        <f>TEXT(EHR[[#This Row],[Admission_Date]], "MMM")</f>
        <v>Sep</v>
      </c>
      <c r="X3918">
        <f>MONTH(EHR[[#This Row],[Admission_Date]])</f>
        <v>9</v>
      </c>
    </row>
    <row r="3919" spans="1:24" x14ac:dyDescent="0.25">
      <c r="A3919" t="s">
        <v>3980</v>
      </c>
      <c r="B3919" t="s">
        <v>23</v>
      </c>
      <c r="C3919">
        <v>70</v>
      </c>
      <c r="D3919" t="s">
        <v>56</v>
      </c>
      <c r="E3919" t="s">
        <v>25</v>
      </c>
      <c r="F3919">
        <v>190</v>
      </c>
      <c r="G3919">
        <v>63</v>
      </c>
      <c r="H3919">
        <v>17.5</v>
      </c>
      <c r="I3919" t="s">
        <v>26</v>
      </c>
      <c r="J3919" s="1">
        <v>45840</v>
      </c>
      <c r="K3919" s="1">
        <v>45842</v>
      </c>
      <c r="L3919" t="s">
        <v>27</v>
      </c>
      <c r="M3919" t="s">
        <v>60</v>
      </c>
      <c r="N3919" t="s">
        <v>48</v>
      </c>
      <c r="O3919">
        <v>64</v>
      </c>
      <c r="P3919">
        <v>37.700000000000003</v>
      </c>
      <c r="Q3919" t="s">
        <v>30</v>
      </c>
      <c r="R3919" t="s">
        <v>42</v>
      </c>
      <c r="S3919">
        <v>75000</v>
      </c>
      <c r="T3919" t="s">
        <v>32</v>
      </c>
      <c r="U3919">
        <v>2</v>
      </c>
      <c r="V3919" t="s">
        <v>50</v>
      </c>
      <c r="W3919" t="str">
        <f>TEXT(EHR[[#This Row],[Admission_Date]], "MMM")</f>
        <v>Jul</v>
      </c>
      <c r="X3919">
        <f>MONTH(EHR[[#This Row],[Admission_Date]])</f>
        <v>7</v>
      </c>
    </row>
    <row r="3920" spans="1:24" x14ac:dyDescent="0.25">
      <c r="A3920" t="s">
        <v>3981</v>
      </c>
      <c r="B3920" t="s">
        <v>35</v>
      </c>
      <c r="C3920">
        <v>77</v>
      </c>
      <c r="D3920" t="s">
        <v>56</v>
      </c>
      <c r="E3920" t="s">
        <v>25</v>
      </c>
      <c r="F3920">
        <v>162</v>
      </c>
      <c r="G3920">
        <v>105</v>
      </c>
      <c r="H3920">
        <v>40</v>
      </c>
      <c r="I3920" t="s">
        <v>46</v>
      </c>
      <c r="J3920" s="1">
        <v>45667</v>
      </c>
      <c r="K3920" s="1">
        <v>45672</v>
      </c>
      <c r="L3920" t="s">
        <v>59</v>
      </c>
      <c r="M3920" t="s">
        <v>71</v>
      </c>
      <c r="N3920" t="s">
        <v>29</v>
      </c>
      <c r="O3920">
        <v>66</v>
      </c>
      <c r="P3920">
        <v>38.1</v>
      </c>
      <c r="Q3920" t="s">
        <v>57</v>
      </c>
      <c r="R3920" t="s">
        <v>49</v>
      </c>
      <c r="S3920">
        <v>50000</v>
      </c>
      <c r="T3920" t="s">
        <v>66</v>
      </c>
      <c r="U3920">
        <v>5</v>
      </c>
      <c r="V3920" t="s">
        <v>50</v>
      </c>
      <c r="W3920" t="str">
        <f>TEXT(EHR[[#This Row],[Admission_Date]], "MMM")</f>
        <v>Jan</v>
      </c>
      <c r="X3920">
        <f>MONTH(EHR[[#This Row],[Admission_Date]])</f>
        <v>1</v>
      </c>
    </row>
    <row r="3921" spans="1:24" x14ac:dyDescent="0.25">
      <c r="A3921" t="s">
        <v>3982</v>
      </c>
      <c r="B3921" t="s">
        <v>35</v>
      </c>
      <c r="C3921">
        <v>55</v>
      </c>
      <c r="D3921" t="s">
        <v>73</v>
      </c>
      <c r="E3921" t="s">
        <v>52</v>
      </c>
      <c r="F3921">
        <v>182</v>
      </c>
      <c r="G3921">
        <v>92</v>
      </c>
      <c r="H3921">
        <v>27.8</v>
      </c>
      <c r="I3921" t="s">
        <v>93</v>
      </c>
      <c r="J3921" s="1">
        <v>46028</v>
      </c>
      <c r="K3921" s="1">
        <v>46032</v>
      </c>
      <c r="L3921" t="s">
        <v>65</v>
      </c>
      <c r="M3921" t="s">
        <v>54</v>
      </c>
      <c r="N3921" t="s">
        <v>48</v>
      </c>
      <c r="O3921">
        <v>104</v>
      </c>
      <c r="P3921">
        <v>36.9</v>
      </c>
      <c r="Q3921" t="s">
        <v>41</v>
      </c>
      <c r="R3921" t="s">
        <v>42</v>
      </c>
      <c r="S3921">
        <v>25000</v>
      </c>
      <c r="T3921" t="s">
        <v>66</v>
      </c>
      <c r="U3921">
        <v>4</v>
      </c>
      <c r="V3921" t="s">
        <v>50</v>
      </c>
      <c r="W3921" t="str">
        <f>TEXT(EHR[[#This Row],[Admission_Date]], "MMM")</f>
        <v>Jan</v>
      </c>
      <c r="X3921">
        <f>MONTH(EHR[[#This Row],[Admission_Date]])</f>
        <v>1</v>
      </c>
    </row>
    <row r="3922" spans="1:24" x14ac:dyDescent="0.25">
      <c r="A3922" t="s">
        <v>3983</v>
      </c>
      <c r="B3922" t="s">
        <v>35</v>
      </c>
      <c r="C3922">
        <v>73</v>
      </c>
      <c r="D3922" t="s">
        <v>24</v>
      </c>
      <c r="E3922" t="s">
        <v>52</v>
      </c>
      <c r="F3922">
        <v>182</v>
      </c>
      <c r="G3922">
        <v>103</v>
      </c>
      <c r="H3922">
        <v>31.1</v>
      </c>
      <c r="I3922" t="s">
        <v>38</v>
      </c>
      <c r="J3922" s="1">
        <v>45730</v>
      </c>
      <c r="K3922" s="1">
        <v>45738</v>
      </c>
      <c r="L3922" t="s">
        <v>39</v>
      </c>
      <c r="M3922" t="s">
        <v>60</v>
      </c>
      <c r="N3922" t="s">
        <v>29</v>
      </c>
      <c r="O3922">
        <v>70</v>
      </c>
      <c r="P3922">
        <v>36.700000000000003</v>
      </c>
      <c r="Q3922" t="s">
        <v>30</v>
      </c>
      <c r="R3922" t="s">
        <v>31</v>
      </c>
      <c r="S3922">
        <v>25000</v>
      </c>
      <c r="T3922" t="s">
        <v>66</v>
      </c>
      <c r="U3922">
        <v>8</v>
      </c>
      <c r="V3922" t="s">
        <v>50</v>
      </c>
      <c r="W3922" t="str">
        <f>TEXT(EHR[[#This Row],[Admission_Date]], "MMM")</f>
        <v>Mar</v>
      </c>
      <c r="X3922">
        <f>MONTH(EHR[[#This Row],[Admission_Date]])</f>
        <v>3</v>
      </c>
    </row>
    <row r="3923" spans="1:24" x14ac:dyDescent="0.25">
      <c r="A3923" t="s">
        <v>3984</v>
      </c>
      <c r="B3923" t="s">
        <v>23</v>
      </c>
      <c r="C3923">
        <v>22</v>
      </c>
      <c r="D3923" t="s">
        <v>56</v>
      </c>
      <c r="E3923" t="s">
        <v>25</v>
      </c>
      <c r="F3923">
        <v>145</v>
      </c>
      <c r="G3923">
        <v>110</v>
      </c>
      <c r="H3923">
        <v>52.3</v>
      </c>
      <c r="I3923" t="s">
        <v>38</v>
      </c>
      <c r="J3923" s="1">
        <v>46174</v>
      </c>
      <c r="K3923" s="1">
        <v>46178</v>
      </c>
      <c r="L3923" t="s">
        <v>27</v>
      </c>
      <c r="M3923" t="s">
        <v>40</v>
      </c>
      <c r="N3923" t="s">
        <v>29</v>
      </c>
      <c r="O3923">
        <v>66</v>
      </c>
      <c r="P3923">
        <v>37.1</v>
      </c>
      <c r="Q3923" t="s">
        <v>57</v>
      </c>
      <c r="R3923" t="s">
        <v>49</v>
      </c>
      <c r="S3923">
        <v>50000</v>
      </c>
      <c r="T3923" t="s">
        <v>43</v>
      </c>
      <c r="U3923">
        <v>4</v>
      </c>
      <c r="V3923" t="s">
        <v>44</v>
      </c>
      <c r="W3923" t="str">
        <f>TEXT(EHR[[#This Row],[Admission_Date]], "MMM")</f>
        <v>Jun</v>
      </c>
      <c r="X3923">
        <f>MONTH(EHR[[#This Row],[Admission_Date]])</f>
        <v>6</v>
      </c>
    </row>
    <row r="3924" spans="1:24" x14ac:dyDescent="0.25">
      <c r="A3924" t="s">
        <v>3985</v>
      </c>
      <c r="B3924" t="s">
        <v>23</v>
      </c>
      <c r="C3924">
        <v>18</v>
      </c>
      <c r="D3924" t="s">
        <v>24</v>
      </c>
      <c r="E3924" t="s">
        <v>52</v>
      </c>
      <c r="F3924">
        <v>152</v>
      </c>
      <c r="G3924">
        <v>74</v>
      </c>
      <c r="H3924">
        <v>32</v>
      </c>
      <c r="I3924" t="s">
        <v>46</v>
      </c>
      <c r="J3924" s="1">
        <v>45884</v>
      </c>
      <c r="K3924" s="1">
        <v>45887</v>
      </c>
      <c r="L3924" t="s">
        <v>27</v>
      </c>
      <c r="M3924" t="s">
        <v>71</v>
      </c>
      <c r="N3924" t="s">
        <v>29</v>
      </c>
      <c r="O3924">
        <v>95</v>
      </c>
      <c r="P3924">
        <v>36.5</v>
      </c>
      <c r="Q3924" t="s">
        <v>57</v>
      </c>
      <c r="R3924" t="s">
        <v>42</v>
      </c>
      <c r="S3924">
        <v>50000</v>
      </c>
      <c r="T3924" t="s">
        <v>43</v>
      </c>
      <c r="U3924">
        <v>3</v>
      </c>
      <c r="V3924" t="s">
        <v>61</v>
      </c>
      <c r="W3924" t="str">
        <f>TEXT(EHR[[#This Row],[Admission_Date]], "MMM")</f>
        <v>Aug</v>
      </c>
      <c r="X3924">
        <f>MONTH(EHR[[#This Row],[Admission_Date]])</f>
        <v>8</v>
      </c>
    </row>
    <row r="3925" spans="1:24" x14ac:dyDescent="0.25">
      <c r="A3925" t="s">
        <v>3986</v>
      </c>
      <c r="B3925" t="s">
        <v>35</v>
      </c>
      <c r="C3925">
        <v>76</v>
      </c>
      <c r="D3925" t="s">
        <v>36</v>
      </c>
      <c r="E3925" t="s">
        <v>52</v>
      </c>
      <c r="F3925">
        <v>154</v>
      </c>
      <c r="G3925">
        <v>55</v>
      </c>
      <c r="H3925">
        <v>23.2</v>
      </c>
      <c r="I3925" t="s">
        <v>26</v>
      </c>
      <c r="J3925" s="1">
        <v>45789</v>
      </c>
      <c r="K3925" s="1">
        <v>45797</v>
      </c>
      <c r="L3925" t="s">
        <v>65</v>
      </c>
      <c r="M3925" t="s">
        <v>54</v>
      </c>
      <c r="N3925" t="s">
        <v>29</v>
      </c>
      <c r="O3925">
        <v>107</v>
      </c>
      <c r="P3925">
        <v>38</v>
      </c>
      <c r="Q3925" t="s">
        <v>41</v>
      </c>
      <c r="R3925" t="s">
        <v>31</v>
      </c>
      <c r="S3925">
        <v>75000</v>
      </c>
      <c r="T3925" t="s">
        <v>32</v>
      </c>
      <c r="U3925">
        <v>8</v>
      </c>
      <c r="V3925" t="s">
        <v>50</v>
      </c>
      <c r="W3925" t="str">
        <f>TEXT(EHR[[#This Row],[Admission_Date]], "MMM")</f>
        <v>May</v>
      </c>
      <c r="X3925">
        <f>MONTH(EHR[[#This Row],[Admission_Date]])</f>
        <v>5</v>
      </c>
    </row>
    <row r="3926" spans="1:24" x14ac:dyDescent="0.25">
      <c r="A3926" t="s">
        <v>3987</v>
      </c>
      <c r="B3926" t="s">
        <v>23</v>
      </c>
      <c r="C3926">
        <v>41</v>
      </c>
      <c r="D3926" t="s">
        <v>56</v>
      </c>
      <c r="E3926" t="s">
        <v>37</v>
      </c>
      <c r="F3926">
        <v>157</v>
      </c>
      <c r="G3926">
        <v>57</v>
      </c>
      <c r="H3926">
        <v>23.1</v>
      </c>
      <c r="I3926" t="s">
        <v>93</v>
      </c>
      <c r="J3926" s="1">
        <v>46036</v>
      </c>
      <c r="K3926" s="1"/>
      <c r="L3926" t="s">
        <v>65</v>
      </c>
      <c r="M3926" t="s">
        <v>28</v>
      </c>
      <c r="N3926" t="s">
        <v>29</v>
      </c>
      <c r="O3926">
        <v>76</v>
      </c>
      <c r="P3926">
        <v>36.700000000000003</v>
      </c>
      <c r="Q3926" t="s">
        <v>41</v>
      </c>
      <c r="R3926" t="s">
        <v>49</v>
      </c>
      <c r="S3926">
        <v>25000</v>
      </c>
      <c r="T3926" t="s">
        <v>43</v>
      </c>
      <c r="V3926" t="s">
        <v>33</v>
      </c>
      <c r="W3926" t="str">
        <f>TEXT(EHR[[#This Row],[Admission_Date]], "MMM")</f>
        <v>Jan</v>
      </c>
      <c r="X3926">
        <f>MONTH(EHR[[#This Row],[Admission_Date]])</f>
        <v>1</v>
      </c>
    </row>
    <row r="3927" spans="1:24" x14ac:dyDescent="0.25">
      <c r="A3927" t="s">
        <v>3988</v>
      </c>
      <c r="B3927" t="s">
        <v>23</v>
      </c>
      <c r="C3927">
        <v>67</v>
      </c>
      <c r="D3927" t="s">
        <v>56</v>
      </c>
      <c r="E3927" t="s">
        <v>52</v>
      </c>
      <c r="F3927">
        <v>165</v>
      </c>
      <c r="G3927">
        <v>91</v>
      </c>
      <c r="H3927">
        <v>33.4</v>
      </c>
      <c r="I3927" t="s">
        <v>26</v>
      </c>
      <c r="J3927" s="1">
        <v>46147</v>
      </c>
      <c r="K3927" s="1">
        <v>46149</v>
      </c>
      <c r="L3927" t="s">
        <v>39</v>
      </c>
      <c r="M3927" t="s">
        <v>54</v>
      </c>
      <c r="N3927" t="s">
        <v>29</v>
      </c>
      <c r="O3927">
        <v>62</v>
      </c>
      <c r="P3927">
        <v>36.200000000000003</v>
      </c>
      <c r="Q3927" t="s">
        <v>57</v>
      </c>
      <c r="R3927" t="s">
        <v>31</v>
      </c>
      <c r="S3927">
        <v>75000</v>
      </c>
      <c r="T3927" t="s">
        <v>43</v>
      </c>
      <c r="U3927">
        <v>2</v>
      </c>
      <c r="V3927" t="s">
        <v>50</v>
      </c>
      <c r="W3927" t="str">
        <f>TEXT(EHR[[#This Row],[Admission_Date]], "MMM")</f>
        <v>May</v>
      </c>
      <c r="X3927">
        <f>MONTH(EHR[[#This Row],[Admission_Date]])</f>
        <v>5</v>
      </c>
    </row>
    <row r="3928" spans="1:24" x14ac:dyDescent="0.25">
      <c r="A3928" t="s">
        <v>3989</v>
      </c>
      <c r="B3928" t="s">
        <v>23</v>
      </c>
      <c r="C3928">
        <v>44</v>
      </c>
      <c r="D3928" t="s">
        <v>56</v>
      </c>
      <c r="E3928" t="s">
        <v>25</v>
      </c>
      <c r="F3928">
        <v>146</v>
      </c>
      <c r="G3928">
        <v>0</v>
      </c>
      <c r="I3928" t="s">
        <v>38</v>
      </c>
      <c r="J3928" s="1">
        <v>46092</v>
      </c>
      <c r="K3928" s="1">
        <v>46102</v>
      </c>
      <c r="L3928" t="s">
        <v>59</v>
      </c>
      <c r="M3928" t="s">
        <v>71</v>
      </c>
      <c r="N3928" t="s">
        <v>29</v>
      </c>
      <c r="O3928">
        <v>87</v>
      </c>
      <c r="P3928">
        <v>37.1</v>
      </c>
      <c r="Q3928" t="s">
        <v>57</v>
      </c>
      <c r="R3928" t="s">
        <v>42</v>
      </c>
      <c r="S3928">
        <v>50000</v>
      </c>
      <c r="T3928" t="s">
        <v>43</v>
      </c>
      <c r="U3928">
        <v>10</v>
      </c>
      <c r="V3928" t="s">
        <v>33</v>
      </c>
      <c r="W3928" t="str">
        <f>TEXT(EHR[[#This Row],[Admission_Date]], "MMM")</f>
        <v>Mar</v>
      </c>
      <c r="X3928">
        <f>MONTH(EHR[[#This Row],[Admission_Date]])</f>
        <v>3</v>
      </c>
    </row>
    <row r="3929" spans="1:24" x14ac:dyDescent="0.25">
      <c r="A3929" t="s">
        <v>3990</v>
      </c>
      <c r="B3929" t="s">
        <v>23</v>
      </c>
      <c r="C3929">
        <v>6</v>
      </c>
      <c r="D3929" t="s">
        <v>73</v>
      </c>
      <c r="E3929" t="s">
        <v>25</v>
      </c>
      <c r="F3929">
        <v>187</v>
      </c>
      <c r="G3929">
        <v>102</v>
      </c>
      <c r="H3929">
        <v>29.2</v>
      </c>
      <c r="I3929" t="s">
        <v>38</v>
      </c>
      <c r="J3929" s="1">
        <v>46115</v>
      </c>
      <c r="K3929" s="1">
        <v>46121</v>
      </c>
      <c r="L3929" t="s">
        <v>39</v>
      </c>
      <c r="M3929" t="s">
        <v>60</v>
      </c>
      <c r="N3929" t="s">
        <v>29</v>
      </c>
      <c r="O3929">
        <v>82</v>
      </c>
      <c r="P3929">
        <v>38.9</v>
      </c>
      <c r="Q3929" t="s">
        <v>30</v>
      </c>
      <c r="R3929" t="s">
        <v>49</v>
      </c>
      <c r="S3929">
        <v>25000</v>
      </c>
      <c r="T3929" t="s">
        <v>32</v>
      </c>
      <c r="U3929">
        <v>6</v>
      </c>
      <c r="V3929" t="s">
        <v>81</v>
      </c>
      <c r="W3929" t="str">
        <f>TEXT(EHR[[#This Row],[Admission_Date]], "MMM")</f>
        <v>Apr</v>
      </c>
      <c r="X3929">
        <f>MONTH(EHR[[#This Row],[Admission_Date]])</f>
        <v>4</v>
      </c>
    </row>
    <row r="3930" spans="1:24" x14ac:dyDescent="0.25">
      <c r="A3930" t="s">
        <v>3991</v>
      </c>
      <c r="B3930" t="s">
        <v>23</v>
      </c>
      <c r="C3930">
        <v>50</v>
      </c>
      <c r="D3930" t="s">
        <v>73</v>
      </c>
      <c r="E3930" t="s">
        <v>37</v>
      </c>
      <c r="F3930">
        <v>151</v>
      </c>
      <c r="G3930">
        <v>107</v>
      </c>
      <c r="H3930">
        <v>46.9</v>
      </c>
      <c r="I3930" t="s">
        <v>38</v>
      </c>
      <c r="J3930" s="1">
        <v>45946</v>
      </c>
      <c r="K3930" s="1">
        <v>45950</v>
      </c>
      <c r="L3930" t="s">
        <v>39</v>
      </c>
      <c r="M3930" t="s">
        <v>54</v>
      </c>
      <c r="N3930" t="s">
        <v>48</v>
      </c>
      <c r="O3930">
        <v>110</v>
      </c>
      <c r="P3930">
        <v>38.5</v>
      </c>
      <c r="Q3930" t="s">
        <v>30</v>
      </c>
      <c r="R3930" t="s">
        <v>42</v>
      </c>
      <c r="S3930">
        <v>75000</v>
      </c>
      <c r="T3930" t="s">
        <v>32</v>
      </c>
      <c r="U3930">
        <v>4</v>
      </c>
      <c r="V3930" t="s">
        <v>33</v>
      </c>
      <c r="W3930" t="str">
        <f>TEXT(EHR[[#This Row],[Admission_Date]], "MMM")</f>
        <v>Oct</v>
      </c>
      <c r="X3930">
        <f>MONTH(EHR[[#This Row],[Admission_Date]])</f>
        <v>10</v>
      </c>
    </row>
    <row r="3931" spans="1:24" x14ac:dyDescent="0.25">
      <c r="A3931" t="s">
        <v>3992</v>
      </c>
      <c r="B3931" t="s">
        <v>35</v>
      </c>
      <c r="C3931">
        <v>58</v>
      </c>
      <c r="D3931" t="s">
        <v>24</v>
      </c>
      <c r="E3931" t="s">
        <v>52</v>
      </c>
      <c r="F3931">
        <v>181</v>
      </c>
      <c r="G3931">
        <v>74</v>
      </c>
      <c r="H3931">
        <v>22.6</v>
      </c>
      <c r="I3931" t="s">
        <v>26</v>
      </c>
      <c r="J3931" s="1">
        <v>46043</v>
      </c>
      <c r="K3931" s="1">
        <v>46051</v>
      </c>
      <c r="L3931" t="s">
        <v>27</v>
      </c>
      <c r="M3931" t="s">
        <v>40</v>
      </c>
      <c r="N3931" t="s">
        <v>29</v>
      </c>
      <c r="O3931">
        <v>84</v>
      </c>
      <c r="P3931">
        <v>39</v>
      </c>
      <c r="Q3931" t="s">
        <v>57</v>
      </c>
      <c r="R3931" t="s">
        <v>49</v>
      </c>
      <c r="S3931">
        <v>75000</v>
      </c>
      <c r="T3931" t="s">
        <v>32</v>
      </c>
      <c r="U3931">
        <v>8</v>
      </c>
      <c r="V3931" t="s">
        <v>50</v>
      </c>
      <c r="W3931" t="str">
        <f>TEXT(EHR[[#This Row],[Admission_Date]], "MMM")</f>
        <v>Jan</v>
      </c>
      <c r="X3931">
        <f>MONTH(EHR[[#This Row],[Admission_Date]])</f>
        <v>1</v>
      </c>
    </row>
    <row r="3932" spans="1:24" x14ac:dyDescent="0.25">
      <c r="A3932" t="s">
        <v>3993</v>
      </c>
      <c r="B3932" t="s">
        <v>35</v>
      </c>
      <c r="C3932">
        <v>4</v>
      </c>
      <c r="D3932" t="s">
        <v>56</v>
      </c>
      <c r="E3932" t="s">
        <v>25</v>
      </c>
      <c r="F3932">
        <v>187</v>
      </c>
      <c r="G3932">
        <v>58</v>
      </c>
      <c r="H3932">
        <v>16.600000000000001</v>
      </c>
      <c r="I3932" t="s">
        <v>93</v>
      </c>
      <c r="J3932" s="1">
        <v>45667</v>
      </c>
      <c r="K3932" s="1">
        <v>45677</v>
      </c>
      <c r="L3932" t="s">
        <v>65</v>
      </c>
      <c r="M3932" t="s">
        <v>40</v>
      </c>
      <c r="N3932" t="s">
        <v>29</v>
      </c>
      <c r="O3932">
        <v>73</v>
      </c>
      <c r="P3932">
        <v>38</v>
      </c>
      <c r="Q3932" t="s">
        <v>30</v>
      </c>
      <c r="R3932" t="s">
        <v>49</v>
      </c>
      <c r="S3932">
        <v>50000</v>
      </c>
      <c r="T3932" t="s">
        <v>43</v>
      </c>
      <c r="U3932">
        <v>10</v>
      </c>
      <c r="V3932" t="s">
        <v>81</v>
      </c>
      <c r="W3932" t="str">
        <f>TEXT(EHR[[#This Row],[Admission_Date]], "MMM")</f>
        <v>Jan</v>
      </c>
      <c r="X3932">
        <f>MONTH(EHR[[#This Row],[Admission_Date]])</f>
        <v>1</v>
      </c>
    </row>
    <row r="3933" spans="1:24" x14ac:dyDescent="0.25">
      <c r="A3933" t="s">
        <v>3994</v>
      </c>
      <c r="B3933" t="s">
        <v>23</v>
      </c>
      <c r="C3933">
        <v>25</v>
      </c>
      <c r="D3933" t="s">
        <v>56</v>
      </c>
      <c r="E3933" t="s">
        <v>37</v>
      </c>
      <c r="F3933">
        <v>150</v>
      </c>
      <c r="G3933">
        <v>83</v>
      </c>
      <c r="H3933">
        <v>36.9</v>
      </c>
      <c r="I3933" t="s">
        <v>26</v>
      </c>
      <c r="J3933" s="1">
        <v>45671</v>
      </c>
      <c r="K3933" s="1">
        <v>45679</v>
      </c>
      <c r="L3933" t="s">
        <v>59</v>
      </c>
      <c r="M3933" t="s">
        <v>71</v>
      </c>
      <c r="N3933" t="s">
        <v>29</v>
      </c>
      <c r="O3933">
        <v>105</v>
      </c>
      <c r="P3933">
        <v>38.9</v>
      </c>
      <c r="Q3933" t="s">
        <v>30</v>
      </c>
      <c r="R3933" t="s">
        <v>31</v>
      </c>
      <c r="S3933">
        <v>75000</v>
      </c>
      <c r="T3933" t="s">
        <v>66</v>
      </c>
      <c r="U3933">
        <v>8</v>
      </c>
      <c r="V3933" t="s">
        <v>44</v>
      </c>
      <c r="W3933" t="str">
        <f>TEXT(EHR[[#This Row],[Admission_Date]], "MMM")</f>
        <v>Jan</v>
      </c>
      <c r="X3933">
        <f>MONTH(EHR[[#This Row],[Admission_Date]])</f>
        <v>1</v>
      </c>
    </row>
    <row r="3934" spans="1:24" x14ac:dyDescent="0.25">
      <c r="A3934" t="s">
        <v>3995</v>
      </c>
      <c r="B3934" t="s">
        <v>23</v>
      </c>
      <c r="C3934">
        <v>9</v>
      </c>
      <c r="D3934" t="s">
        <v>56</v>
      </c>
      <c r="E3934" t="s">
        <v>25</v>
      </c>
      <c r="F3934">
        <v>147</v>
      </c>
      <c r="G3934">
        <v>75</v>
      </c>
      <c r="H3934">
        <v>34.700000000000003</v>
      </c>
      <c r="I3934" t="s">
        <v>46</v>
      </c>
      <c r="J3934" s="1">
        <v>45964</v>
      </c>
      <c r="K3934" s="1">
        <v>45965</v>
      </c>
      <c r="L3934" t="s">
        <v>47</v>
      </c>
      <c r="M3934" t="s">
        <v>40</v>
      </c>
      <c r="N3934" t="s">
        <v>48</v>
      </c>
      <c r="O3934">
        <v>96</v>
      </c>
      <c r="P3934">
        <v>38.200000000000003</v>
      </c>
      <c r="Q3934" t="s">
        <v>41</v>
      </c>
      <c r="R3934" t="s">
        <v>42</v>
      </c>
      <c r="S3934">
        <v>25000</v>
      </c>
      <c r="T3934" t="s">
        <v>43</v>
      </c>
      <c r="U3934">
        <v>1</v>
      </c>
      <c r="V3934" t="s">
        <v>81</v>
      </c>
      <c r="W3934" t="str">
        <f>TEXT(EHR[[#This Row],[Admission_Date]], "MMM")</f>
        <v>Nov</v>
      </c>
      <c r="X3934">
        <f>MONTH(EHR[[#This Row],[Admission_Date]])</f>
        <v>11</v>
      </c>
    </row>
    <row r="3935" spans="1:24" x14ac:dyDescent="0.25">
      <c r="A3935" t="s">
        <v>3996</v>
      </c>
      <c r="B3935" t="s">
        <v>23</v>
      </c>
      <c r="C3935">
        <v>88</v>
      </c>
      <c r="D3935" t="s">
        <v>24</v>
      </c>
      <c r="E3935" t="s">
        <v>52</v>
      </c>
      <c r="F3935">
        <v>163</v>
      </c>
      <c r="G3935">
        <v>70</v>
      </c>
      <c r="H3935">
        <v>26.3</v>
      </c>
      <c r="I3935" t="s">
        <v>93</v>
      </c>
      <c r="J3935" s="1">
        <v>46089</v>
      </c>
      <c r="K3935" s="1">
        <v>46093</v>
      </c>
      <c r="L3935" t="s">
        <v>59</v>
      </c>
      <c r="M3935" t="s">
        <v>71</v>
      </c>
      <c r="N3935" t="s">
        <v>48</v>
      </c>
      <c r="O3935">
        <v>70</v>
      </c>
      <c r="P3935">
        <v>36.700000000000003</v>
      </c>
      <c r="Q3935" t="s">
        <v>41</v>
      </c>
      <c r="R3935" t="s">
        <v>42</v>
      </c>
      <c r="S3935">
        <v>25000</v>
      </c>
      <c r="T3935" t="s">
        <v>66</v>
      </c>
      <c r="U3935">
        <v>4</v>
      </c>
      <c r="V3935" t="s">
        <v>50</v>
      </c>
      <c r="W3935" t="str">
        <f>TEXT(EHR[[#This Row],[Admission_Date]], "MMM")</f>
        <v>Mar</v>
      </c>
      <c r="X3935">
        <f>MONTH(EHR[[#This Row],[Admission_Date]])</f>
        <v>3</v>
      </c>
    </row>
    <row r="3936" spans="1:24" x14ac:dyDescent="0.25">
      <c r="A3936" t="s">
        <v>3997</v>
      </c>
      <c r="B3936" t="s">
        <v>35</v>
      </c>
      <c r="C3936">
        <v>60</v>
      </c>
      <c r="D3936" t="s">
        <v>73</v>
      </c>
      <c r="E3936" t="s">
        <v>25</v>
      </c>
      <c r="F3936">
        <v>181</v>
      </c>
      <c r="G3936">
        <v>103</v>
      </c>
      <c r="H3936">
        <v>31.4</v>
      </c>
      <c r="I3936" t="s">
        <v>26</v>
      </c>
      <c r="J3936" s="1">
        <v>46137</v>
      </c>
      <c r="K3936" s="1">
        <v>46145</v>
      </c>
      <c r="L3936" t="s">
        <v>27</v>
      </c>
      <c r="M3936" t="s">
        <v>54</v>
      </c>
      <c r="N3936" t="s">
        <v>48</v>
      </c>
      <c r="O3936">
        <v>71</v>
      </c>
      <c r="P3936">
        <v>36.4</v>
      </c>
      <c r="Q3936" t="s">
        <v>57</v>
      </c>
      <c r="R3936" t="s">
        <v>42</v>
      </c>
      <c r="S3936">
        <v>75000</v>
      </c>
      <c r="T3936" t="s">
        <v>43</v>
      </c>
      <c r="U3936">
        <v>8</v>
      </c>
      <c r="V3936" t="s">
        <v>50</v>
      </c>
      <c r="W3936" t="str">
        <f>TEXT(EHR[[#This Row],[Admission_Date]], "MMM")</f>
        <v>Apr</v>
      </c>
      <c r="X3936">
        <f>MONTH(EHR[[#This Row],[Admission_Date]])</f>
        <v>4</v>
      </c>
    </row>
    <row r="3937" spans="1:24" x14ac:dyDescent="0.25">
      <c r="A3937" t="s">
        <v>3998</v>
      </c>
      <c r="B3937" t="s">
        <v>23</v>
      </c>
      <c r="C3937">
        <v>78</v>
      </c>
      <c r="D3937" t="s">
        <v>36</v>
      </c>
      <c r="E3937" t="s">
        <v>52</v>
      </c>
      <c r="F3937">
        <v>148</v>
      </c>
      <c r="G3937">
        <v>91</v>
      </c>
      <c r="H3937">
        <v>41.5</v>
      </c>
      <c r="I3937" t="s">
        <v>26</v>
      </c>
      <c r="J3937" s="1">
        <v>45780</v>
      </c>
      <c r="K3937" s="1">
        <v>45790</v>
      </c>
      <c r="L3937" t="s">
        <v>47</v>
      </c>
      <c r="M3937" t="s">
        <v>28</v>
      </c>
      <c r="N3937" t="s">
        <v>29</v>
      </c>
      <c r="O3937">
        <v>63</v>
      </c>
      <c r="P3937">
        <v>36.799999999999997</v>
      </c>
      <c r="Q3937" t="s">
        <v>41</v>
      </c>
      <c r="R3937" t="s">
        <v>49</v>
      </c>
      <c r="S3937">
        <v>75000</v>
      </c>
      <c r="T3937" t="s">
        <v>43</v>
      </c>
      <c r="U3937">
        <v>10</v>
      </c>
      <c r="V3937" t="s">
        <v>50</v>
      </c>
      <c r="W3937" t="str">
        <f>TEXT(EHR[[#This Row],[Admission_Date]], "MMM")</f>
        <v>May</v>
      </c>
      <c r="X3937">
        <f>MONTH(EHR[[#This Row],[Admission_Date]])</f>
        <v>5</v>
      </c>
    </row>
    <row r="3938" spans="1:24" x14ac:dyDescent="0.25">
      <c r="A3938" t="s">
        <v>3999</v>
      </c>
      <c r="B3938" t="s">
        <v>23</v>
      </c>
      <c r="C3938">
        <v>48</v>
      </c>
      <c r="D3938" t="s">
        <v>24</v>
      </c>
      <c r="E3938" t="s">
        <v>37</v>
      </c>
      <c r="F3938">
        <v>170</v>
      </c>
      <c r="G3938">
        <v>81</v>
      </c>
      <c r="H3938">
        <v>28</v>
      </c>
      <c r="I3938" t="s">
        <v>38</v>
      </c>
      <c r="J3938" s="1">
        <v>46010</v>
      </c>
      <c r="K3938" s="1">
        <v>46015</v>
      </c>
      <c r="L3938" t="s">
        <v>39</v>
      </c>
      <c r="M3938" t="s">
        <v>71</v>
      </c>
      <c r="N3938" t="s">
        <v>48</v>
      </c>
      <c r="O3938">
        <v>105</v>
      </c>
      <c r="P3938">
        <v>38.299999999999997</v>
      </c>
      <c r="Q3938" t="s">
        <v>41</v>
      </c>
      <c r="R3938" t="s">
        <v>49</v>
      </c>
      <c r="S3938">
        <v>75000</v>
      </c>
      <c r="T3938" t="s">
        <v>32</v>
      </c>
      <c r="U3938">
        <v>5</v>
      </c>
      <c r="V3938" t="s">
        <v>33</v>
      </c>
      <c r="W3938" t="str">
        <f>TEXT(EHR[[#This Row],[Admission_Date]], "MMM")</f>
        <v>Dec</v>
      </c>
      <c r="X3938">
        <f>MONTH(EHR[[#This Row],[Admission_Date]])</f>
        <v>12</v>
      </c>
    </row>
    <row r="3939" spans="1:24" x14ac:dyDescent="0.25">
      <c r="A3939" t="s">
        <v>4000</v>
      </c>
      <c r="B3939" t="s">
        <v>35</v>
      </c>
      <c r="C3939">
        <v>11</v>
      </c>
      <c r="D3939" t="s">
        <v>56</v>
      </c>
      <c r="E3939" t="s">
        <v>25</v>
      </c>
      <c r="F3939">
        <v>170</v>
      </c>
      <c r="G3939">
        <v>53</v>
      </c>
      <c r="H3939">
        <v>18.3</v>
      </c>
      <c r="I3939" t="s">
        <v>38</v>
      </c>
      <c r="J3939" s="1">
        <v>46158</v>
      </c>
      <c r="K3939" s="1">
        <v>46168</v>
      </c>
      <c r="L3939" t="s">
        <v>39</v>
      </c>
      <c r="M3939" t="s">
        <v>54</v>
      </c>
      <c r="N3939" t="s">
        <v>29</v>
      </c>
      <c r="O3939">
        <v>67</v>
      </c>
      <c r="P3939">
        <v>36.799999999999997</v>
      </c>
      <c r="Q3939" t="s">
        <v>57</v>
      </c>
      <c r="R3939" t="s">
        <v>42</v>
      </c>
      <c r="S3939">
        <v>75000</v>
      </c>
      <c r="T3939" t="s">
        <v>43</v>
      </c>
      <c r="U3939">
        <v>10</v>
      </c>
      <c r="V3939" t="s">
        <v>61</v>
      </c>
      <c r="W3939" t="str">
        <f>TEXT(EHR[[#This Row],[Admission_Date]], "MMM")</f>
        <v>May</v>
      </c>
      <c r="X3939">
        <f>MONTH(EHR[[#This Row],[Admission_Date]])</f>
        <v>5</v>
      </c>
    </row>
    <row r="3940" spans="1:24" x14ac:dyDescent="0.25">
      <c r="A3940" t="s">
        <v>4001</v>
      </c>
      <c r="B3940" t="s">
        <v>35</v>
      </c>
      <c r="C3940">
        <v>23</v>
      </c>
      <c r="D3940" t="s">
        <v>73</v>
      </c>
      <c r="E3940" t="s">
        <v>37</v>
      </c>
      <c r="F3940">
        <v>160</v>
      </c>
      <c r="G3940">
        <v>91</v>
      </c>
      <c r="H3940">
        <v>35.5</v>
      </c>
      <c r="I3940" t="s">
        <v>38</v>
      </c>
      <c r="J3940" s="1">
        <v>45741</v>
      </c>
      <c r="K3940" s="1">
        <v>45750</v>
      </c>
      <c r="L3940" t="s">
        <v>65</v>
      </c>
      <c r="M3940" t="s">
        <v>71</v>
      </c>
      <c r="N3940" t="s">
        <v>29</v>
      </c>
      <c r="O3940">
        <v>110</v>
      </c>
      <c r="P3940">
        <v>38</v>
      </c>
      <c r="Q3940" t="s">
        <v>57</v>
      </c>
      <c r="R3940" t="s">
        <v>49</v>
      </c>
      <c r="S3940">
        <v>25000</v>
      </c>
      <c r="T3940" t="s">
        <v>32</v>
      </c>
      <c r="U3940">
        <v>9</v>
      </c>
      <c r="V3940" t="s">
        <v>44</v>
      </c>
      <c r="W3940" t="str">
        <f>TEXT(EHR[[#This Row],[Admission_Date]], "MMM")</f>
        <v>Mar</v>
      </c>
      <c r="X3940">
        <f>MONTH(EHR[[#This Row],[Admission_Date]])</f>
        <v>3</v>
      </c>
    </row>
    <row r="3941" spans="1:24" x14ac:dyDescent="0.25">
      <c r="A3941" t="s">
        <v>4002</v>
      </c>
      <c r="B3941" t="s">
        <v>23</v>
      </c>
      <c r="C3941">
        <v>87</v>
      </c>
      <c r="D3941" t="s">
        <v>56</v>
      </c>
      <c r="E3941" t="s">
        <v>37</v>
      </c>
      <c r="F3941">
        <v>153</v>
      </c>
      <c r="G3941">
        <v>98</v>
      </c>
      <c r="H3941">
        <v>41.9</v>
      </c>
      <c r="I3941" t="s">
        <v>53</v>
      </c>
      <c r="J3941" s="1">
        <v>46012</v>
      </c>
      <c r="K3941" s="1">
        <v>46015</v>
      </c>
      <c r="L3941" t="s">
        <v>65</v>
      </c>
      <c r="M3941" t="s">
        <v>60</v>
      </c>
      <c r="N3941" t="s">
        <v>29</v>
      </c>
      <c r="O3941">
        <v>82</v>
      </c>
      <c r="P3941">
        <v>37.700000000000003</v>
      </c>
      <c r="Q3941" t="s">
        <v>41</v>
      </c>
      <c r="R3941" t="s">
        <v>49</v>
      </c>
      <c r="S3941">
        <v>50000</v>
      </c>
      <c r="T3941" t="s">
        <v>43</v>
      </c>
      <c r="U3941">
        <v>3</v>
      </c>
      <c r="V3941" t="s">
        <v>50</v>
      </c>
      <c r="W3941" t="str">
        <f>TEXT(EHR[[#This Row],[Admission_Date]], "MMM")</f>
        <v>Dec</v>
      </c>
      <c r="X3941">
        <f>MONTH(EHR[[#This Row],[Admission_Date]])</f>
        <v>12</v>
      </c>
    </row>
    <row r="3942" spans="1:24" x14ac:dyDescent="0.25">
      <c r="A3942" t="s">
        <v>4003</v>
      </c>
      <c r="B3942" t="s">
        <v>35</v>
      </c>
      <c r="C3942">
        <v>45</v>
      </c>
      <c r="D3942" t="s">
        <v>56</v>
      </c>
      <c r="E3942" t="s">
        <v>25</v>
      </c>
      <c r="F3942">
        <v>161</v>
      </c>
      <c r="G3942">
        <v>88</v>
      </c>
      <c r="H3942">
        <v>33.9</v>
      </c>
      <c r="I3942" t="s">
        <v>26</v>
      </c>
      <c r="J3942" s="1">
        <v>45801</v>
      </c>
      <c r="K3942" s="1">
        <v>45805</v>
      </c>
      <c r="L3942" t="s">
        <v>65</v>
      </c>
      <c r="M3942" t="s">
        <v>60</v>
      </c>
      <c r="N3942" t="s">
        <v>29</v>
      </c>
      <c r="O3942">
        <v>69</v>
      </c>
      <c r="P3942">
        <v>38.700000000000003</v>
      </c>
      <c r="Q3942" t="s">
        <v>57</v>
      </c>
      <c r="R3942" t="s">
        <v>49</v>
      </c>
      <c r="S3942">
        <v>25000</v>
      </c>
      <c r="T3942" t="s">
        <v>66</v>
      </c>
      <c r="U3942">
        <v>4</v>
      </c>
      <c r="V3942" t="s">
        <v>33</v>
      </c>
      <c r="W3942" t="str">
        <f>TEXT(EHR[[#This Row],[Admission_Date]], "MMM")</f>
        <v>May</v>
      </c>
      <c r="X3942">
        <f>MONTH(EHR[[#This Row],[Admission_Date]])</f>
        <v>5</v>
      </c>
    </row>
    <row r="3943" spans="1:24" x14ac:dyDescent="0.25">
      <c r="A3943" t="s">
        <v>4004</v>
      </c>
      <c r="B3943" t="s">
        <v>23</v>
      </c>
      <c r="C3943">
        <v>4</v>
      </c>
      <c r="D3943" t="s">
        <v>73</v>
      </c>
      <c r="E3943" t="s">
        <v>25</v>
      </c>
      <c r="F3943">
        <v>151</v>
      </c>
      <c r="G3943">
        <v>49</v>
      </c>
      <c r="H3943">
        <v>21.5</v>
      </c>
      <c r="I3943" t="s">
        <v>38</v>
      </c>
      <c r="J3943" s="1">
        <v>46054</v>
      </c>
      <c r="K3943" s="1">
        <v>46062</v>
      </c>
      <c r="L3943" t="s">
        <v>27</v>
      </c>
      <c r="M3943" t="s">
        <v>60</v>
      </c>
      <c r="N3943" t="s">
        <v>48</v>
      </c>
      <c r="O3943">
        <v>71</v>
      </c>
      <c r="P3943">
        <v>36.299999999999997</v>
      </c>
      <c r="Q3943" t="s">
        <v>41</v>
      </c>
      <c r="R3943" t="s">
        <v>49</v>
      </c>
      <c r="S3943">
        <v>25000</v>
      </c>
      <c r="T3943" t="s">
        <v>43</v>
      </c>
      <c r="U3943">
        <v>8</v>
      </c>
      <c r="V3943" t="s">
        <v>81</v>
      </c>
      <c r="W3943" t="str">
        <f>TEXT(EHR[[#This Row],[Admission_Date]], "MMM")</f>
        <v>Feb</v>
      </c>
      <c r="X3943">
        <f>MONTH(EHR[[#This Row],[Admission_Date]])</f>
        <v>2</v>
      </c>
    </row>
    <row r="3944" spans="1:24" x14ac:dyDescent="0.25">
      <c r="A3944" t="s">
        <v>4005</v>
      </c>
      <c r="B3944" t="s">
        <v>23</v>
      </c>
      <c r="C3944">
        <v>47</v>
      </c>
      <c r="D3944" t="s">
        <v>73</v>
      </c>
      <c r="E3944" t="s">
        <v>25</v>
      </c>
      <c r="F3944">
        <v>160</v>
      </c>
      <c r="G3944">
        <v>57</v>
      </c>
      <c r="H3944">
        <v>22.3</v>
      </c>
      <c r="I3944" t="s">
        <v>38</v>
      </c>
      <c r="J3944" s="1">
        <v>46002</v>
      </c>
      <c r="K3944" s="1">
        <v>46005</v>
      </c>
      <c r="L3944" t="s">
        <v>59</v>
      </c>
      <c r="M3944" t="s">
        <v>40</v>
      </c>
      <c r="N3944" t="s">
        <v>29</v>
      </c>
      <c r="O3944">
        <v>88</v>
      </c>
      <c r="P3944">
        <v>37.4</v>
      </c>
      <c r="Q3944" t="s">
        <v>30</v>
      </c>
      <c r="R3944" t="s">
        <v>42</v>
      </c>
      <c r="S3944">
        <v>75000</v>
      </c>
      <c r="T3944" t="s">
        <v>32</v>
      </c>
      <c r="U3944">
        <v>3</v>
      </c>
      <c r="V3944" t="s">
        <v>33</v>
      </c>
      <c r="W3944" t="str">
        <f>TEXT(EHR[[#This Row],[Admission_Date]], "MMM")</f>
        <v>Dec</v>
      </c>
      <c r="X3944">
        <f>MONTH(EHR[[#This Row],[Admission_Date]])</f>
        <v>12</v>
      </c>
    </row>
    <row r="3945" spans="1:24" x14ac:dyDescent="0.25">
      <c r="A3945" t="s">
        <v>4006</v>
      </c>
      <c r="B3945" t="s">
        <v>35</v>
      </c>
      <c r="C3945">
        <v>3</v>
      </c>
      <c r="D3945" t="s">
        <v>36</v>
      </c>
      <c r="E3945" t="s">
        <v>52</v>
      </c>
      <c r="F3945">
        <v>154</v>
      </c>
      <c r="G3945">
        <v>47</v>
      </c>
      <c r="H3945">
        <v>19.8</v>
      </c>
      <c r="I3945" t="s">
        <v>38</v>
      </c>
      <c r="J3945" s="1">
        <v>45953</v>
      </c>
      <c r="K3945" s="1">
        <v>45954</v>
      </c>
      <c r="L3945" t="s">
        <v>27</v>
      </c>
      <c r="M3945" t="s">
        <v>54</v>
      </c>
      <c r="N3945" t="s">
        <v>29</v>
      </c>
      <c r="O3945">
        <v>87</v>
      </c>
      <c r="P3945">
        <v>36.9</v>
      </c>
      <c r="Q3945" t="s">
        <v>57</v>
      </c>
      <c r="R3945" t="s">
        <v>31</v>
      </c>
      <c r="S3945">
        <v>75000</v>
      </c>
      <c r="T3945" t="s">
        <v>66</v>
      </c>
      <c r="U3945">
        <v>1</v>
      </c>
      <c r="V3945" t="s">
        <v>81</v>
      </c>
      <c r="W3945" t="str">
        <f>TEXT(EHR[[#This Row],[Admission_Date]], "MMM")</f>
        <v>Oct</v>
      </c>
      <c r="X3945">
        <f>MONTH(EHR[[#This Row],[Admission_Date]])</f>
        <v>10</v>
      </c>
    </row>
    <row r="3946" spans="1:24" x14ac:dyDescent="0.25">
      <c r="A3946" t="s">
        <v>4007</v>
      </c>
      <c r="B3946" t="s">
        <v>35</v>
      </c>
      <c r="C3946">
        <v>45</v>
      </c>
      <c r="D3946" t="s">
        <v>56</v>
      </c>
      <c r="E3946" t="s">
        <v>25</v>
      </c>
      <c r="F3946">
        <v>146</v>
      </c>
      <c r="G3946">
        <v>107</v>
      </c>
      <c r="H3946">
        <v>50.2</v>
      </c>
      <c r="I3946" t="s">
        <v>26</v>
      </c>
      <c r="J3946" s="1">
        <v>46130</v>
      </c>
      <c r="K3946" s="1">
        <v>46140</v>
      </c>
      <c r="L3946" t="s">
        <v>65</v>
      </c>
      <c r="M3946" t="s">
        <v>40</v>
      </c>
      <c r="N3946" t="s">
        <v>29</v>
      </c>
      <c r="O3946">
        <v>73</v>
      </c>
      <c r="P3946">
        <v>37</v>
      </c>
      <c r="Q3946" t="s">
        <v>41</v>
      </c>
      <c r="R3946" t="s">
        <v>49</v>
      </c>
      <c r="S3946">
        <v>75000</v>
      </c>
      <c r="T3946" t="s">
        <v>66</v>
      </c>
      <c r="U3946">
        <v>10</v>
      </c>
      <c r="V3946" t="s">
        <v>33</v>
      </c>
      <c r="W3946" t="str">
        <f>TEXT(EHR[[#This Row],[Admission_Date]], "MMM")</f>
        <v>Apr</v>
      </c>
      <c r="X3946">
        <f>MONTH(EHR[[#This Row],[Admission_Date]])</f>
        <v>4</v>
      </c>
    </row>
    <row r="3947" spans="1:24" x14ac:dyDescent="0.25">
      <c r="A3947" t="s">
        <v>4008</v>
      </c>
      <c r="B3947" t="s">
        <v>35</v>
      </c>
      <c r="C3947">
        <v>52</v>
      </c>
      <c r="D3947" t="s">
        <v>56</v>
      </c>
      <c r="E3947" t="s">
        <v>25</v>
      </c>
      <c r="F3947">
        <v>187</v>
      </c>
      <c r="G3947">
        <v>101</v>
      </c>
      <c r="H3947">
        <v>28.9</v>
      </c>
      <c r="I3947" t="s">
        <v>53</v>
      </c>
      <c r="J3947" s="1">
        <v>45965</v>
      </c>
      <c r="K3947" s="1">
        <v>45968</v>
      </c>
      <c r="L3947" t="s">
        <v>47</v>
      </c>
      <c r="M3947" t="s">
        <v>60</v>
      </c>
      <c r="N3947" t="s">
        <v>48</v>
      </c>
      <c r="O3947">
        <v>95</v>
      </c>
      <c r="P3947">
        <v>37.6</v>
      </c>
      <c r="Q3947" t="s">
        <v>30</v>
      </c>
      <c r="R3947" t="s">
        <v>31</v>
      </c>
      <c r="S3947">
        <v>25000</v>
      </c>
      <c r="T3947" t="s">
        <v>32</v>
      </c>
      <c r="U3947">
        <v>3</v>
      </c>
      <c r="V3947" t="s">
        <v>50</v>
      </c>
      <c r="W3947" t="str">
        <f>TEXT(EHR[[#This Row],[Admission_Date]], "MMM")</f>
        <v>Nov</v>
      </c>
      <c r="X3947">
        <f>MONTH(EHR[[#This Row],[Admission_Date]])</f>
        <v>11</v>
      </c>
    </row>
    <row r="3948" spans="1:24" x14ac:dyDescent="0.25">
      <c r="A3948" t="s">
        <v>4009</v>
      </c>
      <c r="B3948" t="s">
        <v>35</v>
      </c>
      <c r="C3948">
        <v>27</v>
      </c>
      <c r="D3948" t="s">
        <v>24</v>
      </c>
      <c r="E3948" t="s">
        <v>52</v>
      </c>
      <c r="F3948">
        <v>190</v>
      </c>
      <c r="G3948">
        <v>51</v>
      </c>
      <c r="H3948">
        <v>14.1</v>
      </c>
      <c r="I3948" t="s">
        <v>53</v>
      </c>
      <c r="J3948" s="1">
        <v>46140</v>
      </c>
      <c r="K3948" s="1">
        <v>46143</v>
      </c>
      <c r="L3948" t="s">
        <v>47</v>
      </c>
      <c r="M3948" t="s">
        <v>40</v>
      </c>
      <c r="N3948" t="s">
        <v>29</v>
      </c>
      <c r="O3948">
        <v>100</v>
      </c>
      <c r="P3948">
        <v>36.299999999999997</v>
      </c>
      <c r="Q3948" t="s">
        <v>30</v>
      </c>
      <c r="R3948" t="s">
        <v>49</v>
      </c>
      <c r="S3948">
        <v>25000</v>
      </c>
      <c r="T3948" t="s">
        <v>43</v>
      </c>
      <c r="U3948">
        <v>3</v>
      </c>
      <c r="V3948" t="s">
        <v>44</v>
      </c>
      <c r="W3948" t="str">
        <f>TEXT(EHR[[#This Row],[Admission_Date]], "MMM")</f>
        <v>Apr</v>
      </c>
      <c r="X3948">
        <f>MONTH(EHR[[#This Row],[Admission_Date]])</f>
        <v>4</v>
      </c>
    </row>
    <row r="3949" spans="1:24" x14ac:dyDescent="0.25">
      <c r="A3949" t="s">
        <v>4010</v>
      </c>
      <c r="B3949" t="s">
        <v>23</v>
      </c>
      <c r="C3949">
        <v>17</v>
      </c>
      <c r="D3949" t="s">
        <v>73</v>
      </c>
      <c r="E3949" t="s">
        <v>52</v>
      </c>
      <c r="F3949">
        <v>147</v>
      </c>
      <c r="G3949">
        <v>48</v>
      </c>
      <c r="H3949">
        <v>22.2</v>
      </c>
      <c r="I3949" t="s">
        <v>46</v>
      </c>
      <c r="J3949" s="1">
        <v>45849</v>
      </c>
      <c r="K3949" s="1">
        <v>45856</v>
      </c>
      <c r="L3949" t="s">
        <v>39</v>
      </c>
      <c r="M3949" t="s">
        <v>71</v>
      </c>
      <c r="N3949" t="s">
        <v>48</v>
      </c>
      <c r="O3949">
        <v>78</v>
      </c>
      <c r="P3949">
        <v>38.299999999999997</v>
      </c>
      <c r="Q3949" t="s">
        <v>57</v>
      </c>
      <c r="R3949" t="s">
        <v>31</v>
      </c>
      <c r="S3949">
        <v>25000</v>
      </c>
      <c r="T3949" t="s">
        <v>66</v>
      </c>
      <c r="U3949">
        <v>7</v>
      </c>
      <c r="V3949" t="s">
        <v>61</v>
      </c>
      <c r="W3949" t="str">
        <f>TEXT(EHR[[#This Row],[Admission_Date]], "MMM")</f>
        <v>Jul</v>
      </c>
      <c r="X3949">
        <f>MONTH(EHR[[#This Row],[Admission_Date]])</f>
        <v>7</v>
      </c>
    </row>
    <row r="3950" spans="1:24" x14ac:dyDescent="0.25">
      <c r="A3950" t="s">
        <v>4011</v>
      </c>
      <c r="B3950" t="s">
        <v>35</v>
      </c>
      <c r="C3950">
        <v>3</v>
      </c>
      <c r="D3950" t="s">
        <v>24</v>
      </c>
      <c r="E3950" t="s">
        <v>52</v>
      </c>
      <c r="F3950">
        <v>164</v>
      </c>
      <c r="G3950">
        <v>109</v>
      </c>
      <c r="H3950">
        <v>40.5</v>
      </c>
      <c r="I3950" t="s">
        <v>46</v>
      </c>
      <c r="J3950" s="1">
        <v>46114</v>
      </c>
      <c r="K3950" s="1">
        <v>46121</v>
      </c>
      <c r="L3950" t="s">
        <v>65</v>
      </c>
      <c r="M3950" t="s">
        <v>28</v>
      </c>
      <c r="N3950" t="s">
        <v>48</v>
      </c>
      <c r="O3950">
        <v>100</v>
      </c>
      <c r="P3950">
        <v>38.6</v>
      </c>
      <c r="Q3950" t="s">
        <v>41</v>
      </c>
      <c r="R3950" t="s">
        <v>49</v>
      </c>
      <c r="S3950">
        <v>50000</v>
      </c>
      <c r="T3950" t="s">
        <v>32</v>
      </c>
      <c r="U3950">
        <v>7</v>
      </c>
      <c r="V3950" t="s">
        <v>81</v>
      </c>
      <c r="W3950" t="str">
        <f>TEXT(EHR[[#This Row],[Admission_Date]], "MMM")</f>
        <v>Apr</v>
      </c>
      <c r="X3950">
        <f>MONTH(EHR[[#This Row],[Admission_Date]])</f>
        <v>4</v>
      </c>
    </row>
    <row r="3951" spans="1:24" x14ac:dyDescent="0.25">
      <c r="A3951" t="s">
        <v>4012</v>
      </c>
      <c r="B3951" t="s">
        <v>23</v>
      </c>
      <c r="C3951">
        <v>85</v>
      </c>
      <c r="D3951" t="s">
        <v>56</v>
      </c>
      <c r="E3951" t="s">
        <v>37</v>
      </c>
      <c r="F3951">
        <v>187</v>
      </c>
      <c r="G3951">
        <v>63</v>
      </c>
      <c r="H3951">
        <v>18</v>
      </c>
      <c r="I3951" t="s">
        <v>93</v>
      </c>
      <c r="J3951" s="1">
        <v>45840</v>
      </c>
      <c r="K3951" s="1">
        <v>45846</v>
      </c>
      <c r="L3951" t="s">
        <v>27</v>
      </c>
      <c r="M3951" t="s">
        <v>40</v>
      </c>
      <c r="N3951" t="s">
        <v>48</v>
      </c>
      <c r="O3951">
        <v>86</v>
      </c>
      <c r="P3951">
        <v>38.1</v>
      </c>
      <c r="Q3951" t="s">
        <v>57</v>
      </c>
      <c r="R3951" t="s">
        <v>42</v>
      </c>
      <c r="S3951">
        <v>50000</v>
      </c>
      <c r="T3951" t="s">
        <v>66</v>
      </c>
      <c r="U3951">
        <v>6</v>
      </c>
      <c r="V3951" t="s">
        <v>50</v>
      </c>
      <c r="W3951" t="str">
        <f>TEXT(EHR[[#This Row],[Admission_Date]], "MMM")</f>
        <v>Jul</v>
      </c>
      <c r="X3951">
        <f>MONTH(EHR[[#This Row],[Admission_Date]])</f>
        <v>7</v>
      </c>
    </row>
    <row r="3952" spans="1:24" x14ac:dyDescent="0.25">
      <c r="A3952" t="s">
        <v>4013</v>
      </c>
      <c r="B3952" t="s">
        <v>35</v>
      </c>
      <c r="C3952">
        <v>8</v>
      </c>
      <c r="D3952" t="s">
        <v>56</v>
      </c>
      <c r="E3952" t="s">
        <v>25</v>
      </c>
      <c r="F3952">
        <v>190</v>
      </c>
      <c r="G3952">
        <v>47</v>
      </c>
      <c r="H3952">
        <v>13</v>
      </c>
      <c r="I3952" t="s">
        <v>38</v>
      </c>
      <c r="J3952" s="1">
        <v>45954</v>
      </c>
      <c r="K3952" s="1">
        <v>45960</v>
      </c>
      <c r="L3952" t="s">
        <v>27</v>
      </c>
      <c r="M3952" t="s">
        <v>60</v>
      </c>
      <c r="N3952" t="s">
        <v>29</v>
      </c>
      <c r="O3952">
        <v>76</v>
      </c>
      <c r="P3952">
        <v>38.6</v>
      </c>
      <c r="Q3952" t="s">
        <v>30</v>
      </c>
      <c r="R3952" t="s">
        <v>49</v>
      </c>
      <c r="S3952">
        <v>25000</v>
      </c>
      <c r="T3952" t="s">
        <v>66</v>
      </c>
      <c r="U3952">
        <v>6</v>
      </c>
      <c r="V3952" t="s">
        <v>81</v>
      </c>
      <c r="W3952" t="str">
        <f>TEXT(EHR[[#This Row],[Admission_Date]], "MMM")</f>
        <v>Oct</v>
      </c>
      <c r="X3952">
        <f>MONTH(EHR[[#This Row],[Admission_Date]])</f>
        <v>10</v>
      </c>
    </row>
    <row r="3953" spans="1:24" x14ac:dyDescent="0.25">
      <c r="A3953" t="s">
        <v>4014</v>
      </c>
      <c r="B3953" t="s">
        <v>23</v>
      </c>
      <c r="C3953">
        <v>61</v>
      </c>
      <c r="D3953" t="s">
        <v>24</v>
      </c>
      <c r="E3953" t="s">
        <v>25</v>
      </c>
      <c r="F3953">
        <v>149</v>
      </c>
      <c r="G3953">
        <v>91</v>
      </c>
      <c r="H3953">
        <v>41</v>
      </c>
      <c r="I3953" t="s">
        <v>53</v>
      </c>
      <c r="J3953" s="1">
        <v>46012</v>
      </c>
      <c r="K3953" s="1">
        <v>46017</v>
      </c>
      <c r="L3953" t="s">
        <v>65</v>
      </c>
      <c r="M3953" t="s">
        <v>71</v>
      </c>
      <c r="N3953" t="s">
        <v>29</v>
      </c>
      <c r="O3953">
        <v>71</v>
      </c>
      <c r="P3953">
        <v>37.4</v>
      </c>
      <c r="Q3953" t="s">
        <v>41</v>
      </c>
      <c r="R3953" t="s">
        <v>31</v>
      </c>
      <c r="S3953">
        <v>25000</v>
      </c>
      <c r="T3953" t="s">
        <v>66</v>
      </c>
      <c r="U3953">
        <v>5</v>
      </c>
      <c r="V3953" t="s">
        <v>50</v>
      </c>
      <c r="W3953" t="str">
        <f>TEXT(EHR[[#This Row],[Admission_Date]], "MMM")</f>
        <v>Dec</v>
      </c>
      <c r="X3953">
        <f>MONTH(EHR[[#This Row],[Admission_Date]])</f>
        <v>12</v>
      </c>
    </row>
    <row r="3954" spans="1:24" x14ac:dyDescent="0.25">
      <c r="A3954" t="s">
        <v>4015</v>
      </c>
      <c r="B3954" t="s">
        <v>23</v>
      </c>
      <c r="C3954">
        <v>78</v>
      </c>
      <c r="D3954" t="s">
        <v>73</v>
      </c>
      <c r="E3954" t="s">
        <v>25</v>
      </c>
      <c r="F3954">
        <v>162</v>
      </c>
      <c r="G3954">
        <v>97</v>
      </c>
      <c r="H3954">
        <v>37</v>
      </c>
      <c r="I3954" t="s">
        <v>38</v>
      </c>
      <c r="J3954" s="1">
        <v>45808</v>
      </c>
      <c r="K3954" s="1">
        <v>45810</v>
      </c>
      <c r="L3954" t="s">
        <v>27</v>
      </c>
      <c r="M3954" t="s">
        <v>40</v>
      </c>
      <c r="N3954" t="s">
        <v>29</v>
      </c>
      <c r="O3954">
        <v>74</v>
      </c>
      <c r="P3954">
        <v>36.9</v>
      </c>
      <c r="Q3954" t="s">
        <v>41</v>
      </c>
      <c r="R3954" t="s">
        <v>49</v>
      </c>
      <c r="S3954">
        <v>75000</v>
      </c>
      <c r="T3954" t="s">
        <v>66</v>
      </c>
      <c r="U3954">
        <v>2</v>
      </c>
      <c r="V3954" t="s">
        <v>50</v>
      </c>
      <c r="W3954" t="str">
        <f>TEXT(EHR[[#This Row],[Admission_Date]], "MMM")</f>
        <v>May</v>
      </c>
      <c r="X3954">
        <f>MONTH(EHR[[#This Row],[Admission_Date]])</f>
        <v>5</v>
      </c>
    </row>
    <row r="3955" spans="1:24" x14ac:dyDescent="0.25">
      <c r="A3955" t="s">
        <v>4016</v>
      </c>
      <c r="B3955" t="s">
        <v>23</v>
      </c>
      <c r="C3955">
        <v>58</v>
      </c>
      <c r="D3955" t="s">
        <v>56</v>
      </c>
      <c r="E3955" t="s">
        <v>37</v>
      </c>
      <c r="F3955">
        <v>147</v>
      </c>
      <c r="G3955">
        <v>70</v>
      </c>
      <c r="H3955">
        <v>32.4</v>
      </c>
      <c r="I3955" t="s">
        <v>38</v>
      </c>
      <c r="J3955" s="1">
        <v>45947</v>
      </c>
      <c r="K3955" s="1">
        <v>45951</v>
      </c>
      <c r="L3955" t="s">
        <v>59</v>
      </c>
      <c r="M3955" t="s">
        <v>28</v>
      </c>
      <c r="N3955" t="s">
        <v>48</v>
      </c>
      <c r="O3955">
        <v>91</v>
      </c>
      <c r="P3955">
        <v>38.799999999999997</v>
      </c>
      <c r="Q3955" t="s">
        <v>57</v>
      </c>
      <c r="R3955" t="s">
        <v>42</v>
      </c>
      <c r="S3955">
        <v>50000</v>
      </c>
      <c r="T3955" t="s">
        <v>66</v>
      </c>
      <c r="U3955">
        <v>4</v>
      </c>
      <c r="V3955" t="s">
        <v>50</v>
      </c>
      <c r="W3955" t="str">
        <f>TEXT(EHR[[#This Row],[Admission_Date]], "MMM")</f>
        <v>Oct</v>
      </c>
      <c r="X3955">
        <f>MONTH(EHR[[#This Row],[Admission_Date]])</f>
        <v>10</v>
      </c>
    </row>
    <row r="3956" spans="1:24" x14ac:dyDescent="0.25">
      <c r="A3956" t="s">
        <v>4017</v>
      </c>
      <c r="B3956" t="s">
        <v>35</v>
      </c>
      <c r="C3956">
        <v>83</v>
      </c>
      <c r="D3956" t="s">
        <v>36</v>
      </c>
      <c r="E3956" t="s">
        <v>37</v>
      </c>
      <c r="F3956">
        <v>154</v>
      </c>
      <c r="G3956">
        <v>92</v>
      </c>
      <c r="H3956">
        <v>38.799999999999997</v>
      </c>
      <c r="I3956" t="s">
        <v>46</v>
      </c>
      <c r="J3956" s="1">
        <v>45788</v>
      </c>
      <c r="K3956" s="1">
        <v>45795</v>
      </c>
      <c r="L3956" t="s">
        <v>27</v>
      </c>
      <c r="M3956" t="s">
        <v>28</v>
      </c>
      <c r="N3956" t="s">
        <v>48</v>
      </c>
      <c r="O3956">
        <v>82</v>
      </c>
      <c r="P3956">
        <v>38.299999999999997</v>
      </c>
      <c r="Q3956" t="s">
        <v>57</v>
      </c>
      <c r="R3956" t="s">
        <v>31</v>
      </c>
      <c r="S3956">
        <v>75000</v>
      </c>
      <c r="T3956" t="s">
        <v>43</v>
      </c>
      <c r="U3956">
        <v>7</v>
      </c>
      <c r="V3956" t="s">
        <v>50</v>
      </c>
      <c r="W3956" t="str">
        <f>TEXT(EHR[[#This Row],[Admission_Date]], "MMM")</f>
        <v>May</v>
      </c>
      <c r="X3956">
        <f>MONTH(EHR[[#This Row],[Admission_Date]])</f>
        <v>5</v>
      </c>
    </row>
    <row r="3957" spans="1:24" x14ac:dyDescent="0.25">
      <c r="A3957" t="s">
        <v>4018</v>
      </c>
      <c r="B3957" t="s">
        <v>23</v>
      </c>
      <c r="C3957">
        <v>64</v>
      </c>
      <c r="D3957" t="s">
        <v>24</v>
      </c>
      <c r="E3957" t="s">
        <v>52</v>
      </c>
      <c r="F3957">
        <v>190</v>
      </c>
      <c r="G3957">
        <v>105</v>
      </c>
      <c r="H3957">
        <v>29.1</v>
      </c>
      <c r="I3957" t="s">
        <v>53</v>
      </c>
      <c r="J3957" s="1">
        <v>46106</v>
      </c>
      <c r="K3957" s="1">
        <v>46107</v>
      </c>
      <c r="L3957" t="s">
        <v>59</v>
      </c>
      <c r="M3957" t="s">
        <v>60</v>
      </c>
      <c r="N3957" t="s">
        <v>48</v>
      </c>
      <c r="O3957">
        <v>88</v>
      </c>
      <c r="P3957">
        <v>36.299999999999997</v>
      </c>
      <c r="Q3957" t="s">
        <v>57</v>
      </c>
      <c r="R3957" t="s">
        <v>49</v>
      </c>
      <c r="S3957">
        <v>25000</v>
      </c>
      <c r="T3957" t="s">
        <v>66</v>
      </c>
      <c r="U3957">
        <v>1</v>
      </c>
      <c r="V3957" t="s">
        <v>50</v>
      </c>
      <c r="W3957" t="str">
        <f>TEXT(EHR[[#This Row],[Admission_Date]], "MMM")</f>
        <v>Mar</v>
      </c>
      <c r="X3957">
        <f>MONTH(EHR[[#This Row],[Admission_Date]])</f>
        <v>3</v>
      </c>
    </row>
    <row r="3958" spans="1:24" x14ac:dyDescent="0.25">
      <c r="A3958" t="s">
        <v>4019</v>
      </c>
      <c r="B3958" t="s">
        <v>35</v>
      </c>
      <c r="C3958">
        <v>49</v>
      </c>
      <c r="D3958" t="s">
        <v>56</v>
      </c>
      <c r="E3958" t="s">
        <v>25</v>
      </c>
      <c r="F3958">
        <v>190</v>
      </c>
      <c r="G3958">
        <v>101</v>
      </c>
      <c r="H3958">
        <v>28</v>
      </c>
      <c r="I3958" t="s">
        <v>53</v>
      </c>
      <c r="J3958" s="1">
        <v>46049</v>
      </c>
      <c r="K3958" s="1">
        <v>46058</v>
      </c>
      <c r="L3958" t="s">
        <v>59</v>
      </c>
      <c r="M3958" t="s">
        <v>60</v>
      </c>
      <c r="N3958" t="s">
        <v>29</v>
      </c>
      <c r="O3958">
        <v>80</v>
      </c>
      <c r="P3958">
        <v>37.5</v>
      </c>
      <c r="Q3958" t="s">
        <v>41</v>
      </c>
      <c r="R3958" t="s">
        <v>42</v>
      </c>
      <c r="S3958">
        <v>75000</v>
      </c>
      <c r="T3958" t="s">
        <v>43</v>
      </c>
      <c r="U3958">
        <v>9</v>
      </c>
      <c r="V3958" t="s">
        <v>33</v>
      </c>
      <c r="W3958" t="str">
        <f>TEXT(EHR[[#This Row],[Admission_Date]], "MMM")</f>
        <v>Jan</v>
      </c>
      <c r="X3958">
        <f>MONTH(EHR[[#This Row],[Admission_Date]])</f>
        <v>1</v>
      </c>
    </row>
    <row r="3959" spans="1:24" x14ac:dyDescent="0.25">
      <c r="A3959" t="s">
        <v>4020</v>
      </c>
      <c r="B3959" t="s">
        <v>35</v>
      </c>
      <c r="C3959">
        <v>72</v>
      </c>
      <c r="D3959" t="s">
        <v>24</v>
      </c>
      <c r="E3959" t="s">
        <v>25</v>
      </c>
      <c r="F3959">
        <v>162</v>
      </c>
      <c r="G3959">
        <v>101</v>
      </c>
      <c r="H3959">
        <v>38.5</v>
      </c>
      <c r="I3959" t="s">
        <v>38</v>
      </c>
      <c r="J3959" s="1">
        <v>45746</v>
      </c>
      <c r="K3959" s="1">
        <v>45754</v>
      </c>
      <c r="L3959" t="s">
        <v>65</v>
      </c>
      <c r="M3959" t="s">
        <v>28</v>
      </c>
      <c r="N3959" t="s">
        <v>29</v>
      </c>
      <c r="O3959">
        <v>92</v>
      </c>
      <c r="P3959">
        <v>38.700000000000003</v>
      </c>
      <c r="Q3959" t="s">
        <v>57</v>
      </c>
      <c r="R3959" t="s">
        <v>42</v>
      </c>
      <c r="S3959">
        <v>50000</v>
      </c>
      <c r="T3959" t="s">
        <v>66</v>
      </c>
      <c r="U3959">
        <v>8</v>
      </c>
      <c r="V3959" t="s">
        <v>50</v>
      </c>
      <c r="W3959" t="str">
        <f>TEXT(EHR[[#This Row],[Admission_Date]], "MMM")</f>
        <v>Mar</v>
      </c>
      <c r="X3959">
        <f>MONTH(EHR[[#This Row],[Admission_Date]])</f>
        <v>3</v>
      </c>
    </row>
    <row r="3960" spans="1:24" x14ac:dyDescent="0.25">
      <c r="A3960" t="s">
        <v>4021</v>
      </c>
      <c r="B3960" t="s">
        <v>35</v>
      </c>
      <c r="C3960">
        <v>2</v>
      </c>
      <c r="D3960" t="s">
        <v>56</v>
      </c>
      <c r="E3960" t="s">
        <v>52</v>
      </c>
      <c r="F3960">
        <v>158</v>
      </c>
      <c r="G3960">
        <v>91</v>
      </c>
      <c r="H3960">
        <v>36.5</v>
      </c>
      <c r="I3960" t="s">
        <v>93</v>
      </c>
      <c r="J3960" s="1">
        <v>45757</v>
      </c>
      <c r="K3960" s="1">
        <v>45767</v>
      </c>
      <c r="L3960" t="s">
        <v>59</v>
      </c>
      <c r="M3960" t="s">
        <v>60</v>
      </c>
      <c r="N3960" t="s">
        <v>29</v>
      </c>
      <c r="O3960">
        <v>100</v>
      </c>
      <c r="P3960">
        <v>38.799999999999997</v>
      </c>
      <c r="Q3960" t="s">
        <v>41</v>
      </c>
      <c r="R3960" t="s">
        <v>31</v>
      </c>
      <c r="S3960">
        <v>50000</v>
      </c>
      <c r="T3960" t="s">
        <v>66</v>
      </c>
      <c r="U3960">
        <v>10</v>
      </c>
      <c r="V3960" t="s">
        <v>81</v>
      </c>
      <c r="W3960" t="str">
        <f>TEXT(EHR[[#This Row],[Admission_Date]], "MMM")</f>
        <v>Apr</v>
      </c>
      <c r="X3960">
        <f>MONTH(EHR[[#This Row],[Admission_Date]])</f>
        <v>4</v>
      </c>
    </row>
    <row r="3961" spans="1:24" x14ac:dyDescent="0.25">
      <c r="A3961" t="s">
        <v>4022</v>
      </c>
      <c r="B3961" t="s">
        <v>23</v>
      </c>
      <c r="C3961">
        <v>88</v>
      </c>
      <c r="D3961" t="s">
        <v>36</v>
      </c>
      <c r="E3961" t="s">
        <v>52</v>
      </c>
      <c r="F3961">
        <v>182</v>
      </c>
      <c r="G3961">
        <v>77</v>
      </c>
      <c r="H3961">
        <v>23.2</v>
      </c>
      <c r="I3961" t="s">
        <v>53</v>
      </c>
      <c r="J3961" s="1">
        <v>45663</v>
      </c>
      <c r="K3961" s="1">
        <v>45671</v>
      </c>
      <c r="L3961" t="s">
        <v>59</v>
      </c>
      <c r="M3961" t="s">
        <v>28</v>
      </c>
      <c r="N3961" t="s">
        <v>48</v>
      </c>
      <c r="O3961">
        <v>83</v>
      </c>
      <c r="P3961">
        <v>38.5</v>
      </c>
      <c r="Q3961" t="s">
        <v>57</v>
      </c>
      <c r="R3961" t="s">
        <v>49</v>
      </c>
      <c r="S3961">
        <v>75000</v>
      </c>
      <c r="T3961" t="s">
        <v>43</v>
      </c>
      <c r="U3961">
        <v>8</v>
      </c>
      <c r="V3961" t="s">
        <v>50</v>
      </c>
      <c r="W3961" t="str">
        <f>TEXT(EHR[[#This Row],[Admission_Date]], "MMM")</f>
        <v>Jan</v>
      </c>
      <c r="X3961">
        <f>MONTH(EHR[[#This Row],[Admission_Date]])</f>
        <v>1</v>
      </c>
    </row>
    <row r="3962" spans="1:24" x14ac:dyDescent="0.25">
      <c r="A3962" t="s">
        <v>4023</v>
      </c>
      <c r="B3962" t="s">
        <v>23</v>
      </c>
      <c r="C3962">
        <v>68</v>
      </c>
      <c r="D3962" t="s">
        <v>24</v>
      </c>
      <c r="E3962" t="s">
        <v>37</v>
      </c>
      <c r="F3962">
        <v>172</v>
      </c>
      <c r="G3962">
        <v>73</v>
      </c>
      <c r="H3962">
        <v>24.7</v>
      </c>
      <c r="I3962" t="s">
        <v>46</v>
      </c>
      <c r="J3962" s="1">
        <v>45978</v>
      </c>
      <c r="K3962" s="1">
        <v>45982</v>
      </c>
      <c r="L3962" t="s">
        <v>59</v>
      </c>
      <c r="M3962" t="s">
        <v>60</v>
      </c>
      <c r="N3962" t="s">
        <v>29</v>
      </c>
      <c r="O3962">
        <v>71</v>
      </c>
      <c r="P3962">
        <v>36.4</v>
      </c>
      <c r="Q3962" t="s">
        <v>30</v>
      </c>
      <c r="R3962" t="s">
        <v>49</v>
      </c>
      <c r="S3962">
        <v>50000</v>
      </c>
      <c r="T3962" t="s">
        <v>32</v>
      </c>
      <c r="U3962">
        <v>4</v>
      </c>
      <c r="V3962" t="s">
        <v>50</v>
      </c>
      <c r="W3962" t="str">
        <f>TEXT(EHR[[#This Row],[Admission_Date]], "MMM")</f>
        <v>Nov</v>
      </c>
      <c r="X3962">
        <f>MONTH(EHR[[#This Row],[Admission_Date]])</f>
        <v>11</v>
      </c>
    </row>
    <row r="3963" spans="1:24" x14ac:dyDescent="0.25">
      <c r="A3963" t="s">
        <v>4024</v>
      </c>
      <c r="B3963" t="s">
        <v>35</v>
      </c>
      <c r="C3963">
        <v>71</v>
      </c>
      <c r="D3963" t="s">
        <v>56</v>
      </c>
      <c r="E3963" t="s">
        <v>52</v>
      </c>
      <c r="F3963">
        <v>155</v>
      </c>
      <c r="G3963">
        <v>47</v>
      </c>
      <c r="H3963">
        <v>19.600000000000001</v>
      </c>
      <c r="I3963" t="s">
        <v>46</v>
      </c>
      <c r="J3963" s="1">
        <v>45929</v>
      </c>
      <c r="K3963" s="1">
        <v>45933</v>
      </c>
      <c r="L3963" t="s">
        <v>47</v>
      </c>
      <c r="M3963" t="s">
        <v>54</v>
      </c>
      <c r="N3963" t="s">
        <v>29</v>
      </c>
      <c r="O3963">
        <v>92</v>
      </c>
      <c r="P3963">
        <v>37.200000000000003</v>
      </c>
      <c r="Q3963" t="s">
        <v>41</v>
      </c>
      <c r="R3963" t="s">
        <v>42</v>
      </c>
      <c r="S3963">
        <v>50000</v>
      </c>
      <c r="T3963" t="s">
        <v>32</v>
      </c>
      <c r="U3963">
        <v>4</v>
      </c>
      <c r="V3963" t="s">
        <v>50</v>
      </c>
      <c r="W3963" t="str">
        <f>TEXT(EHR[[#This Row],[Admission_Date]], "MMM")</f>
        <v>Sep</v>
      </c>
      <c r="X3963">
        <f>MONTH(EHR[[#This Row],[Admission_Date]])</f>
        <v>9</v>
      </c>
    </row>
    <row r="3964" spans="1:24" x14ac:dyDescent="0.25">
      <c r="A3964" t="s">
        <v>4025</v>
      </c>
      <c r="B3964" t="s">
        <v>35</v>
      </c>
      <c r="C3964">
        <v>19</v>
      </c>
      <c r="D3964" t="s">
        <v>56</v>
      </c>
      <c r="E3964" t="s">
        <v>25</v>
      </c>
      <c r="F3964">
        <v>148</v>
      </c>
      <c r="G3964">
        <v>101</v>
      </c>
      <c r="H3964">
        <v>46.1</v>
      </c>
      <c r="I3964" t="s">
        <v>26</v>
      </c>
      <c r="J3964" s="1">
        <v>46016</v>
      </c>
      <c r="K3964" s="1">
        <v>46017</v>
      </c>
      <c r="L3964" t="s">
        <v>47</v>
      </c>
      <c r="M3964" t="s">
        <v>60</v>
      </c>
      <c r="N3964" t="s">
        <v>48</v>
      </c>
      <c r="O3964">
        <v>93</v>
      </c>
      <c r="P3964">
        <v>37.9</v>
      </c>
      <c r="Q3964" t="s">
        <v>30</v>
      </c>
      <c r="R3964" t="s">
        <v>42</v>
      </c>
      <c r="S3964">
        <v>25000</v>
      </c>
      <c r="T3964" t="s">
        <v>66</v>
      </c>
      <c r="U3964">
        <v>1</v>
      </c>
      <c r="V3964" t="s">
        <v>61</v>
      </c>
      <c r="W3964" t="str">
        <f>TEXT(EHR[[#This Row],[Admission_Date]], "MMM")</f>
        <v>Dec</v>
      </c>
      <c r="X3964">
        <f>MONTH(EHR[[#This Row],[Admission_Date]])</f>
        <v>12</v>
      </c>
    </row>
    <row r="3965" spans="1:24" x14ac:dyDescent="0.25">
      <c r="A3965" t="s">
        <v>4026</v>
      </c>
      <c r="B3965" t="s">
        <v>35</v>
      </c>
      <c r="C3965">
        <v>65</v>
      </c>
      <c r="D3965" t="s">
        <v>24</v>
      </c>
      <c r="E3965" t="s">
        <v>52</v>
      </c>
      <c r="F3965">
        <v>155</v>
      </c>
      <c r="G3965">
        <v>67</v>
      </c>
      <c r="H3965">
        <v>27.9</v>
      </c>
      <c r="I3965" t="s">
        <v>53</v>
      </c>
      <c r="J3965" s="1">
        <v>46022</v>
      </c>
      <c r="K3965" s="1">
        <v>46025</v>
      </c>
      <c r="L3965" t="s">
        <v>27</v>
      </c>
      <c r="M3965" t="s">
        <v>54</v>
      </c>
      <c r="N3965" t="s">
        <v>29</v>
      </c>
      <c r="O3965">
        <v>85</v>
      </c>
      <c r="P3965">
        <v>37.4</v>
      </c>
      <c r="Q3965" t="s">
        <v>57</v>
      </c>
      <c r="R3965" t="s">
        <v>49</v>
      </c>
      <c r="S3965">
        <v>75000</v>
      </c>
      <c r="T3965" t="s">
        <v>32</v>
      </c>
      <c r="U3965">
        <v>3</v>
      </c>
      <c r="V3965" t="s">
        <v>50</v>
      </c>
      <c r="W3965" t="str">
        <f>TEXT(EHR[[#This Row],[Admission_Date]], "MMM")</f>
        <v>Dec</v>
      </c>
      <c r="X3965">
        <f>MONTH(EHR[[#This Row],[Admission_Date]])</f>
        <v>12</v>
      </c>
    </row>
    <row r="3966" spans="1:24" x14ac:dyDescent="0.25">
      <c r="A3966" t="s">
        <v>4027</v>
      </c>
      <c r="B3966" t="s">
        <v>23</v>
      </c>
      <c r="C3966">
        <v>49</v>
      </c>
      <c r="D3966" t="s">
        <v>36</v>
      </c>
      <c r="E3966" t="s">
        <v>25</v>
      </c>
      <c r="F3966">
        <v>181</v>
      </c>
      <c r="G3966">
        <v>62</v>
      </c>
      <c r="H3966">
        <v>18.899999999999999</v>
      </c>
      <c r="I3966" t="s">
        <v>93</v>
      </c>
      <c r="J3966" s="1">
        <v>45924</v>
      </c>
      <c r="K3966" s="1"/>
      <c r="L3966" t="s">
        <v>27</v>
      </c>
      <c r="M3966" t="s">
        <v>40</v>
      </c>
      <c r="N3966" t="s">
        <v>48</v>
      </c>
      <c r="O3966">
        <v>84</v>
      </c>
      <c r="P3966">
        <v>37.6</v>
      </c>
      <c r="Q3966" t="s">
        <v>30</v>
      </c>
      <c r="R3966" t="s">
        <v>31</v>
      </c>
      <c r="S3966">
        <v>75000</v>
      </c>
      <c r="T3966" t="s">
        <v>66</v>
      </c>
      <c r="V3966" t="s">
        <v>33</v>
      </c>
      <c r="W3966" t="str">
        <f>TEXT(EHR[[#This Row],[Admission_Date]], "MMM")</f>
        <v>Sep</v>
      </c>
      <c r="X3966">
        <f>MONTH(EHR[[#This Row],[Admission_Date]])</f>
        <v>9</v>
      </c>
    </row>
    <row r="3967" spans="1:24" x14ac:dyDescent="0.25">
      <c r="A3967" t="s">
        <v>4028</v>
      </c>
      <c r="B3967" t="s">
        <v>23</v>
      </c>
      <c r="C3967">
        <v>42</v>
      </c>
      <c r="D3967" t="s">
        <v>24</v>
      </c>
      <c r="E3967" t="s">
        <v>37</v>
      </c>
      <c r="F3967">
        <v>190</v>
      </c>
      <c r="G3967">
        <v>104</v>
      </c>
      <c r="H3967">
        <v>28.8</v>
      </c>
      <c r="I3967" t="s">
        <v>38</v>
      </c>
      <c r="J3967" s="1">
        <v>45999</v>
      </c>
      <c r="K3967" s="1">
        <v>46000</v>
      </c>
      <c r="L3967" t="s">
        <v>59</v>
      </c>
      <c r="M3967" t="s">
        <v>60</v>
      </c>
      <c r="N3967" t="s">
        <v>48</v>
      </c>
      <c r="O3967">
        <v>104</v>
      </c>
      <c r="P3967">
        <v>38.200000000000003</v>
      </c>
      <c r="Q3967" t="s">
        <v>30</v>
      </c>
      <c r="R3967" t="s">
        <v>31</v>
      </c>
      <c r="S3967">
        <v>25000</v>
      </c>
      <c r="T3967" t="s">
        <v>66</v>
      </c>
      <c r="U3967">
        <v>1</v>
      </c>
      <c r="V3967" t="s">
        <v>33</v>
      </c>
      <c r="W3967" t="str">
        <f>TEXT(EHR[[#This Row],[Admission_Date]], "MMM")</f>
        <v>Dec</v>
      </c>
      <c r="X3967">
        <f>MONTH(EHR[[#This Row],[Admission_Date]])</f>
        <v>12</v>
      </c>
    </row>
    <row r="3968" spans="1:24" x14ac:dyDescent="0.25">
      <c r="A3968" t="s">
        <v>4029</v>
      </c>
      <c r="B3968" t="s">
        <v>35</v>
      </c>
      <c r="C3968">
        <v>145</v>
      </c>
      <c r="D3968" t="s">
        <v>73</v>
      </c>
      <c r="E3968" t="s">
        <v>37</v>
      </c>
      <c r="F3968">
        <v>186</v>
      </c>
      <c r="G3968">
        <v>60</v>
      </c>
      <c r="H3968">
        <v>17.3</v>
      </c>
      <c r="I3968" t="s">
        <v>26</v>
      </c>
      <c r="J3968" s="1">
        <v>45797</v>
      </c>
      <c r="K3968" s="1">
        <v>45798</v>
      </c>
      <c r="L3968" t="s">
        <v>47</v>
      </c>
      <c r="M3968" t="s">
        <v>28</v>
      </c>
      <c r="N3968" t="s">
        <v>48</v>
      </c>
      <c r="O3968">
        <v>62</v>
      </c>
      <c r="P3968">
        <v>37.9</v>
      </c>
      <c r="Q3968" t="s">
        <v>41</v>
      </c>
      <c r="R3968" t="s">
        <v>31</v>
      </c>
      <c r="S3968">
        <v>25000</v>
      </c>
      <c r="T3968" t="s">
        <v>32</v>
      </c>
      <c r="U3968">
        <v>1</v>
      </c>
      <c r="V3968" t="s">
        <v>50</v>
      </c>
      <c r="W3968" t="str">
        <f>TEXT(EHR[[#This Row],[Admission_Date]], "MMM")</f>
        <v>May</v>
      </c>
      <c r="X3968">
        <f>MONTH(EHR[[#This Row],[Admission_Date]])</f>
        <v>5</v>
      </c>
    </row>
    <row r="3969" spans="1:24" x14ac:dyDescent="0.25">
      <c r="A3969" t="s">
        <v>4030</v>
      </c>
      <c r="B3969" t="s">
        <v>35</v>
      </c>
      <c r="C3969">
        <v>48</v>
      </c>
      <c r="D3969" t="s">
        <v>36</v>
      </c>
      <c r="E3969" t="s">
        <v>52</v>
      </c>
      <c r="F3969">
        <v>176</v>
      </c>
      <c r="G3969">
        <v>53</v>
      </c>
      <c r="H3969">
        <v>17.100000000000001</v>
      </c>
      <c r="I3969" t="s">
        <v>26</v>
      </c>
      <c r="J3969" s="1">
        <v>46198</v>
      </c>
      <c r="K3969" s="1">
        <v>46201</v>
      </c>
      <c r="L3969" t="s">
        <v>59</v>
      </c>
      <c r="M3969" t="s">
        <v>54</v>
      </c>
      <c r="N3969" t="s">
        <v>48</v>
      </c>
      <c r="O3969">
        <v>63</v>
      </c>
      <c r="P3969">
        <v>37.9</v>
      </c>
      <c r="Q3969" t="s">
        <v>41</v>
      </c>
      <c r="R3969" t="s">
        <v>42</v>
      </c>
      <c r="S3969">
        <v>50000</v>
      </c>
      <c r="T3969" t="s">
        <v>66</v>
      </c>
      <c r="U3969">
        <v>3</v>
      </c>
      <c r="V3969" t="s">
        <v>33</v>
      </c>
      <c r="W3969" t="str">
        <f>TEXT(EHR[[#This Row],[Admission_Date]], "MMM")</f>
        <v>Jun</v>
      </c>
      <c r="X3969">
        <f>MONTH(EHR[[#This Row],[Admission_Date]])</f>
        <v>6</v>
      </c>
    </row>
    <row r="3970" spans="1:24" x14ac:dyDescent="0.25">
      <c r="A3970" t="s">
        <v>4031</v>
      </c>
      <c r="B3970" t="s">
        <v>35</v>
      </c>
      <c r="C3970">
        <v>10</v>
      </c>
      <c r="D3970" t="s">
        <v>56</v>
      </c>
      <c r="E3970" t="s">
        <v>52</v>
      </c>
      <c r="F3970">
        <v>175</v>
      </c>
      <c r="G3970">
        <v>105</v>
      </c>
      <c r="H3970">
        <v>34.299999999999997</v>
      </c>
      <c r="I3970" t="s">
        <v>53</v>
      </c>
      <c r="J3970" s="1">
        <v>45704</v>
      </c>
      <c r="K3970" s="1">
        <v>45712</v>
      </c>
      <c r="L3970" t="s">
        <v>27</v>
      </c>
      <c r="M3970" t="s">
        <v>40</v>
      </c>
      <c r="N3970" t="s">
        <v>48</v>
      </c>
      <c r="O3970">
        <v>63</v>
      </c>
      <c r="P3970">
        <v>36.6</v>
      </c>
      <c r="Q3970" t="s">
        <v>30</v>
      </c>
      <c r="R3970" t="s">
        <v>42</v>
      </c>
      <c r="S3970">
        <v>50000</v>
      </c>
      <c r="T3970" t="s">
        <v>43</v>
      </c>
      <c r="U3970">
        <v>8</v>
      </c>
      <c r="V3970" t="s">
        <v>81</v>
      </c>
      <c r="W3970" t="str">
        <f>TEXT(EHR[[#This Row],[Admission_Date]], "MMM")</f>
        <v>Feb</v>
      </c>
      <c r="X3970">
        <f>MONTH(EHR[[#This Row],[Admission_Date]])</f>
        <v>2</v>
      </c>
    </row>
    <row r="3971" spans="1:24" x14ac:dyDescent="0.25">
      <c r="A3971" t="s">
        <v>4032</v>
      </c>
      <c r="B3971" t="s">
        <v>23</v>
      </c>
      <c r="C3971">
        <v>55</v>
      </c>
      <c r="D3971" t="s">
        <v>36</v>
      </c>
      <c r="E3971" t="s">
        <v>52</v>
      </c>
      <c r="F3971">
        <v>145</v>
      </c>
      <c r="G3971">
        <v>91</v>
      </c>
      <c r="H3971">
        <v>43.3</v>
      </c>
      <c r="I3971" t="s">
        <v>93</v>
      </c>
      <c r="J3971" s="1">
        <v>46020</v>
      </c>
      <c r="K3971" s="1">
        <v>46029</v>
      </c>
      <c r="L3971" t="s">
        <v>77</v>
      </c>
      <c r="M3971" t="s">
        <v>28</v>
      </c>
      <c r="N3971" t="s">
        <v>29</v>
      </c>
      <c r="O3971">
        <v>77</v>
      </c>
      <c r="P3971">
        <v>36.5</v>
      </c>
      <c r="Q3971" t="s">
        <v>30</v>
      </c>
      <c r="R3971" t="s">
        <v>42</v>
      </c>
      <c r="S3971">
        <v>25000</v>
      </c>
      <c r="T3971" t="s">
        <v>32</v>
      </c>
      <c r="U3971">
        <v>9</v>
      </c>
      <c r="V3971" t="s">
        <v>50</v>
      </c>
      <c r="W3971" t="str">
        <f>TEXT(EHR[[#This Row],[Admission_Date]], "MMM")</f>
        <v>Dec</v>
      </c>
      <c r="X3971">
        <f>MONTH(EHR[[#This Row],[Admission_Date]])</f>
        <v>12</v>
      </c>
    </row>
    <row r="3972" spans="1:24" x14ac:dyDescent="0.25">
      <c r="A3972" t="s">
        <v>4033</v>
      </c>
      <c r="B3972" t="s">
        <v>35</v>
      </c>
      <c r="C3972">
        <v>20</v>
      </c>
      <c r="D3972" t="s">
        <v>73</v>
      </c>
      <c r="E3972" t="s">
        <v>52</v>
      </c>
      <c r="F3972">
        <v>150</v>
      </c>
      <c r="G3972">
        <v>91</v>
      </c>
      <c r="H3972">
        <v>40.4</v>
      </c>
      <c r="I3972" t="s">
        <v>46</v>
      </c>
      <c r="J3972" s="1">
        <v>45681</v>
      </c>
      <c r="K3972" s="1">
        <v>45684</v>
      </c>
      <c r="L3972" t="s">
        <v>59</v>
      </c>
      <c r="M3972" t="s">
        <v>71</v>
      </c>
      <c r="N3972" t="s">
        <v>29</v>
      </c>
      <c r="O3972">
        <v>60</v>
      </c>
      <c r="P3972">
        <v>37.299999999999997</v>
      </c>
      <c r="Q3972" t="s">
        <v>30</v>
      </c>
      <c r="R3972" t="s">
        <v>49</v>
      </c>
      <c r="S3972">
        <v>25000</v>
      </c>
      <c r="T3972" t="s">
        <v>43</v>
      </c>
      <c r="U3972">
        <v>3</v>
      </c>
      <c r="V3972" t="s">
        <v>61</v>
      </c>
      <c r="W3972" t="str">
        <f>TEXT(EHR[[#This Row],[Admission_Date]], "MMM")</f>
        <v>Jan</v>
      </c>
      <c r="X3972">
        <f>MONTH(EHR[[#This Row],[Admission_Date]])</f>
        <v>1</v>
      </c>
    </row>
    <row r="3973" spans="1:24" x14ac:dyDescent="0.25">
      <c r="A3973" t="s">
        <v>4034</v>
      </c>
      <c r="B3973" t="s">
        <v>35</v>
      </c>
      <c r="C3973">
        <v>72</v>
      </c>
      <c r="D3973" t="s">
        <v>73</v>
      </c>
      <c r="E3973" t="s">
        <v>52</v>
      </c>
      <c r="F3973">
        <v>168</v>
      </c>
      <c r="G3973">
        <v>65</v>
      </c>
      <c r="H3973">
        <v>23</v>
      </c>
      <c r="I3973" t="s">
        <v>46</v>
      </c>
      <c r="J3973" s="1">
        <v>45874</v>
      </c>
      <c r="K3973" s="1">
        <v>45883</v>
      </c>
      <c r="L3973" t="s">
        <v>59</v>
      </c>
      <c r="M3973" t="s">
        <v>54</v>
      </c>
      <c r="N3973" t="s">
        <v>48</v>
      </c>
      <c r="O3973">
        <v>86</v>
      </c>
      <c r="P3973">
        <v>37.299999999999997</v>
      </c>
      <c r="Q3973" t="s">
        <v>30</v>
      </c>
      <c r="R3973" t="s">
        <v>49</v>
      </c>
      <c r="S3973">
        <v>50000</v>
      </c>
      <c r="T3973" t="s">
        <v>66</v>
      </c>
      <c r="U3973">
        <v>9</v>
      </c>
      <c r="V3973" t="s">
        <v>50</v>
      </c>
      <c r="W3973" t="str">
        <f>TEXT(EHR[[#This Row],[Admission_Date]], "MMM")</f>
        <v>Aug</v>
      </c>
      <c r="X3973">
        <f>MONTH(EHR[[#This Row],[Admission_Date]])</f>
        <v>8</v>
      </c>
    </row>
    <row r="3974" spans="1:24" x14ac:dyDescent="0.25">
      <c r="A3974" t="s">
        <v>4035</v>
      </c>
      <c r="B3974" t="s">
        <v>35</v>
      </c>
      <c r="C3974">
        <v>65</v>
      </c>
      <c r="D3974" t="s">
        <v>36</v>
      </c>
      <c r="E3974" t="s">
        <v>37</v>
      </c>
      <c r="F3974">
        <v>168</v>
      </c>
      <c r="G3974">
        <v>65</v>
      </c>
      <c r="H3974">
        <v>23</v>
      </c>
      <c r="I3974" t="s">
        <v>38</v>
      </c>
      <c r="J3974" s="1">
        <v>45797</v>
      </c>
      <c r="K3974" s="1">
        <v>45801</v>
      </c>
      <c r="L3974" t="s">
        <v>39</v>
      </c>
      <c r="M3974" t="s">
        <v>60</v>
      </c>
      <c r="N3974" t="s">
        <v>48</v>
      </c>
      <c r="O3974">
        <v>83</v>
      </c>
      <c r="P3974">
        <v>38.4</v>
      </c>
      <c r="Q3974" t="s">
        <v>41</v>
      </c>
      <c r="R3974" t="s">
        <v>31</v>
      </c>
      <c r="S3974">
        <v>25000</v>
      </c>
      <c r="T3974" t="s">
        <v>32</v>
      </c>
      <c r="U3974">
        <v>4</v>
      </c>
      <c r="V3974" t="s">
        <v>50</v>
      </c>
      <c r="W3974" t="str">
        <f>TEXT(EHR[[#This Row],[Admission_Date]], "MMM")</f>
        <v>May</v>
      </c>
      <c r="X3974">
        <f>MONTH(EHR[[#This Row],[Admission_Date]])</f>
        <v>5</v>
      </c>
    </row>
    <row r="3975" spans="1:24" x14ac:dyDescent="0.25">
      <c r="A3975" t="s">
        <v>4036</v>
      </c>
      <c r="B3975" t="s">
        <v>23</v>
      </c>
      <c r="C3975">
        <v>17</v>
      </c>
      <c r="D3975" t="s">
        <v>73</v>
      </c>
      <c r="E3975" t="s">
        <v>37</v>
      </c>
      <c r="F3975">
        <v>154</v>
      </c>
      <c r="G3975">
        <v>57</v>
      </c>
      <c r="H3975">
        <v>24</v>
      </c>
      <c r="I3975" t="s">
        <v>46</v>
      </c>
      <c r="J3975" s="1">
        <v>45872</v>
      </c>
      <c r="K3975" s="1">
        <v>45878</v>
      </c>
      <c r="L3975" t="s">
        <v>47</v>
      </c>
      <c r="M3975" t="s">
        <v>71</v>
      </c>
      <c r="N3975" t="s">
        <v>29</v>
      </c>
      <c r="O3975">
        <v>62</v>
      </c>
      <c r="P3975">
        <v>37.6</v>
      </c>
      <c r="Q3975" t="s">
        <v>41</v>
      </c>
      <c r="R3975" t="s">
        <v>31</v>
      </c>
      <c r="S3975">
        <v>75000</v>
      </c>
      <c r="T3975" t="s">
        <v>43</v>
      </c>
      <c r="U3975">
        <v>6</v>
      </c>
      <c r="V3975" t="s">
        <v>61</v>
      </c>
      <c r="W3975" t="str">
        <f>TEXT(EHR[[#This Row],[Admission_Date]], "MMM")</f>
        <v>Aug</v>
      </c>
      <c r="X3975">
        <f>MONTH(EHR[[#This Row],[Admission_Date]])</f>
        <v>8</v>
      </c>
    </row>
    <row r="3976" spans="1:24" x14ac:dyDescent="0.25">
      <c r="A3976" t="s">
        <v>4037</v>
      </c>
      <c r="B3976" t="s">
        <v>23</v>
      </c>
      <c r="C3976">
        <v>12</v>
      </c>
      <c r="D3976" t="s">
        <v>73</v>
      </c>
      <c r="E3976" t="s">
        <v>25</v>
      </c>
      <c r="F3976">
        <v>179</v>
      </c>
      <c r="G3976">
        <v>51</v>
      </c>
      <c r="H3976">
        <v>15.9</v>
      </c>
      <c r="I3976" t="s">
        <v>53</v>
      </c>
      <c r="J3976" s="1">
        <v>46032</v>
      </c>
      <c r="K3976" s="1">
        <v>46037</v>
      </c>
      <c r="L3976" t="s">
        <v>65</v>
      </c>
      <c r="M3976" t="s">
        <v>40</v>
      </c>
      <c r="N3976" t="s">
        <v>48</v>
      </c>
      <c r="O3976">
        <v>109</v>
      </c>
      <c r="P3976">
        <v>36.200000000000003</v>
      </c>
      <c r="Q3976" t="s">
        <v>57</v>
      </c>
      <c r="R3976" t="s">
        <v>49</v>
      </c>
      <c r="S3976">
        <v>75000</v>
      </c>
      <c r="T3976" t="s">
        <v>32</v>
      </c>
      <c r="U3976">
        <v>5</v>
      </c>
      <c r="V3976" t="s">
        <v>61</v>
      </c>
      <c r="W3976" t="str">
        <f>TEXT(EHR[[#This Row],[Admission_Date]], "MMM")</f>
        <v>Jan</v>
      </c>
      <c r="X3976">
        <f>MONTH(EHR[[#This Row],[Admission_Date]])</f>
        <v>1</v>
      </c>
    </row>
    <row r="3977" spans="1:24" x14ac:dyDescent="0.25">
      <c r="A3977" t="s">
        <v>4038</v>
      </c>
      <c r="B3977" t="s">
        <v>23</v>
      </c>
      <c r="C3977">
        <v>60</v>
      </c>
      <c r="D3977" t="s">
        <v>24</v>
      </c>
      <c r="E3977" t="s">
        <v>25</v>
      </c>
      <c r="F3977">
        <v>151</v>
      </c>
      <c r="G3977">
        <v>52</v>
      </c>
      <c r="H3977">
        <v>22.8</v>
      </c>
      <c r="I3977" t="s">
        <v>46</v>
      </c>
      <c r="J3977" s="1">
        <v>46158</v>
      </c>
      <c r="K3977" s="1">
        <v>46160</v>
      </c>
      <c r="L3977" t="s">
        <v>65</v>
      </c>
      <c r="M3977" t="s">
        <v>71</v>
      </c>
      <c r="N3977" t="s">
        <v>29</v>
      </c>
      <c r="O3977">
        <v>93</v>
      </c>
      <c r="P3977">
        <v>36.4</v>
      </c>
      <c r="Q3977" t="s">
        <v>57</v>
      </c>
      <c r="R3977" t="s">
        <v>49</v>
      </c>
      <c r="S3977">
        <v>75000</v>
      </c>
      <c r="T3977" t="s">
        <v>43</v>
      </c>
      <c r="U3977">
        <v>2</v>
      </c>
      <c r="V3977" t="s">
        <v>50</v>
      </c>
      <c r="W3977" t="str">
        <f>TEXT(EHR[[#This Row],[Admission_Date]], "MMM")</f>
        <v>May</v>
      </c>
      <c r="X3977">
        <f>MONTH(EHR[[#This Row],[Admission_Date]])</f>
        <v>5</v>
      </c>
    </row>
    <row r="3978" spans="1:24" x14ac:dyDescent="0.25">
      <c r="A3978" t="s">
        <v>4039</v>
      </c>
      <c r="B3978" t="s">
        <v>35</v>
      </c>
      <c r="C3978">
        <v>2</v>
      </c>
      <c r="D3978" t="s">
        <v>56</v>
      </c>
      <c r="E3978" t="s">
        <v>25</v>
      </c>
      <c r="F3978">
        <v>178</v>
      </c>
      <c r="G3978">
        <v>88</v>
      </c>
      <c r="H3978">
        <v>27.8</v>
      </c>
      <c r="I3978" t="s">
        <v>53</v>
      </c>
      <c r="J3978" s="1">
        <v>45983</v>
      </c>
      <c r="K3978" s="1">
        <v>45988</v>
      </c>
      <c r="L3978" t="s">
        <v>59</v>
      </c>
      <c r="M3978" t="s">
        <v>60</v>
      </c>
      <c r="N3978" t="s">
        <v>48</v>
      </c>
      <c r="O3978">
        <v>83</v>
      </c>
      <c r="P3978">
        <v>38.1</v>
      </c>
      <c r="Q3978" t="s">
        <v>41</v>
      </c>
      <c r="R3978" t="s">
        <v>31</v>
      </c>
      <c r="S3978">
        <v>50000</v>
      </c>
      <c r="T3978" t="s">
        <v>66</v>
      </c>
      <c r="U3978">
        <v>5</v>
      </c>
      <c r="V3978" t="s">
        <v>81</v>
      </c>
      <c r="W3978" t="str">
        <f>TEXT(EHR[[#This Row],[Admission_Date]], "MMM")</f>
        <v>Nov</v>
      </c>
      <c r="X3978">
        <f>MONTH(EHR[[#This Row],[Admission_Date]])</f>
        <v>11</v>
      </c>
    </row>
    <row r="3979" spans="1:24" x14ac:dyDescent="0.25">
      <c r="A3979" t="s">
        <v>4040</v>
      </c>
      <c r="B3979" t="s">
        <v>35</v>
      </c>
      <c r="C3979">
        <v>80</v>
      </c>
      <c r="D3979" t="s">
        <v>36</v>
      </c>
      <c r="E3979" t="s">
        <v>25</v>
      </c>
      <c r="F3979">
        <v>160</v>
      </c>
      <c r="G3979">
        <v>54</v>
      </c>
      <c r="H3979">
        <v>21.1</v>
      </c>
      <c r="I3979" t="s">
        <v>38</v>
      </c>
      <c r="J3979" s="1">
        <v>45788</v>
      </c>
      <c r="K3979" s="1">
        <v>45791</v>
      </c>
      <c r="L3979" t="s">
        <v>27</v>
      </c>
      <c r="M3979" t="s">
        <v>40</v>
      </c>
      <c r="N3979" t="s">
        <v>48</v>
      </c>
      <c r="O3979">
        <v>85</v>
      </c>
      <c r="P3979">
        <v>36.6</v>
      </c>
      <c r="Q3979" t="s">
        <v>41</v>
      </c>
      <c r="R3979" t="s">
        <v>31</v>
      </c>
      <c r="S3979">
        <v>75000</v>
      </c>
      <c r="T3979" t="s">
        <v>32</v>
      </c>
      <c r="U3979">
        <v>3</v>
      </c>
      <c r="V3979" t="s">
        <v>50</v>
      </c>
      <c r="W3979" t="str">
        <f>TEXT(EHR[[#This Row],[Admission_Date]], "MMM")</f>
        <v>May</v>
      </c>
      <c r="X3979">
        <f>MONTH(EHR[[#This Row],[Admission_Date]])</f>
        <v>5</v>
      </c>
    </row>
    <row r="3980" spans="1:24" x14ac:dyDescent="0.25">
      <c r="A3980" t="s">
        <v>4041</v>
      </c>
      <c r="B3980" t="s">
        <v>23</v>
      </c>
      <c r="C3980">
        <v>41</v>
      </c>
      <c r="D3980" t="s">
        <v>73</v>
      </c>
      <c r="E3980" t="s">
        <v>37</v>
      </c>
      <c r="F3980">
        <v>148</v>
      </c>
      <c r="G3980">
        <v>58</v>
      </c>
      <c r="H3980">
        <v>26.5</v>
      </c>
      <c r="I3980" t="s">
        <v>53</v>
      </c>
      <c r="J3980" s="1">
        <v>45889</v>
      </c>
      <c r="K3980" s="1">
        <v>45897</v>
      </c>
      <c r="L3980" t="s">
        <v>27</v>
      </c>
      <c r="M3980" t="s">
        <v>71</v>
      </c>
      <c r="N3980" t="s">
        <v>48</v>
      </c>
      <c r="O3980">
        <v>76</v>
      </c>
      <c r="P3980">
        <v>36.6</v>
      </c>
      <c r="Q3980" t="s">
        <v>30</v>
      </c>
      <c r="R3980" t="s">
        <v>42</v>
      </c>
      <c r="S3980">
        <v>50000</v>
      </c>
      <c r="T3980" t="s">
        <v>32</v>
      </c>
      <c r="U3980">
        <v>8</v>
      </c>
      <c r="V3980" t="s">
        <v>33</v>
      </c>
      <c r="W3980" t="str">
        <f>TEXT(EHR[[#This Row],[Admission_Date]], "MMM")</f>
        <v>Aug</v>
      </c>
      <c r="X3980">
        <f>MONTH(EHR[[#This Row],[Admission_Date]])</f>
        <v>8</v>
      </c>
    </row>
    <row r="3981" spans="1:24" x14ac:dyDescent="0.25">
      <c r="A3981" t="s">
        <v>4042</v>
      </c>
      <c r="B3981" t="s">
        <v>35</v>
      </c>
      <c r="C3981">
        <v>5</v>
      </c>
      <c r="D3981" t="s">
        <v>56</v>
      </c>
      <c r="E3981" t="s">
        <v>25</v>
      </c>
      <c r="F3981">
        <v>176</v>
      </c>
      <c r="G3981">
        <v>103</v>
      </c>
      <c r="H3981">
        <v>33.299999999999997</v>
      </c>
      <c r="I3981" t="s">
        <v>38</v>
      </c>
      <c r="J3981" s="1">
        <v>45854</v>
      </c>
      <c r="K3981" s="1">
        <v>45861</v>
      </c>
      <c r="L3981" t="s">
        <v>59</v>
      </c>
      <c r="M3981" t="s">
        <v>71</v>
      </c>
      <c r="N3981" t="s">
        <v>29</v>
      </c>
      <c r="O3981">
        <v>66</v>
      </c>
      <c r="P3981">
        <v>38.299999999999997</v>
      </c>
      <c r="Q3981" t="s">
        <v>30</v>
      </c>
      <c r="R3981" t="s">
        <v>42</v>
      </c>
      <c r="S3981">
        <v>50000</v>
      </c>
      <c r="T3981" t="s">
        <v>32</v>
      </c>
      <c r="U3981">
        <v>7</v>
      </c>
      <c r="V3981" t="s">
        <v>81</v>
      </c>
      <c r="W3981" t="str">
        <f>TEXT(EHR[[#This Row],[Admission_Date]], "MMM")</f>
        <v>Jul</v>
      </c>
      <c r="X3981">
        <f>MONTH(EHR[[#This Row],[Admission_Date]])</f>
        <v>7</v>
      </c>
    </row>
    <row r="3982" spans="1:24" x14ac:dyDescent="0.25">
      <c r="A3982" t="s">
        <v>4043</v>
      </c>
      <c r="B3982" t="s">
        <v>35</v>
      </c>
      <c r="C3982">
        <v>68</v>
      </c>
      <c r="D3982" t="s">
        <v>36</v>
      </c>
      <c r="E3982" t="s">
        <v>37</v>
      </c>
      <c r="F3982">
        <v>181</v>
      </c>
      <c r="G3982">
        <v>102</v>
      </c>
      <c r="H3982">
        <v>31.1</v>
      </c>
      <c r="I3982" t="s">
        <v>53</v>
      </c>
      <c r="J3982" s="1">
        <v>46062</v>
      </c>
      <c r="K3982" s="1">
        <v>46070</v>
      </c>
      <c r="L3982" t="s">
        <v>59</v>
      </c>
      <c r="M3982" t="s">
        <v>71</v>
      </c>
      <c r="N3982" t="s">
        <v>48</v>
      </c>
      <c r="O3982">
        <v>94</v>
      </c>
      <c r="P3982">
        <v>38.700000000000003</v>
      </c>
      <c r="Q3982" t="s">
        <v>41</v>
      </c>
      <c r="R3982" t="s">
        <v>49</v>
      </c>
      <c r="S3982">
        <v>75000</v>
      </c>
      <c r="T3982" t="s">
        <v>32</v>
      </c>
      <c r="U3982">
        <v>8</v>
      </c>
      <c r="V3982" t="s">
        <v>50</v>
      </c>
      <c r="W3982" t="str">
        <f>TEXT(EHR[[#This Row],[Admission_Date]], "MMM")</f>
        <v>Feb</v>
      </c>
      <c r="X3982">
        <f>MONTH(EHR[[#This Row],[Admission_Date]])</f>
        <v>2</v>
      </c>
    </row>
    <row r="3983" spans="1:24" x14ac:dyDescent="0.25">
      <c r="A3983" t="s">
        <v>4044</v>
      </c>
      <c r="B3983" t="s">
        <v>35</v>
      </c>
      <c r="C3983">
        <v>61</v>
      </c>
      <c r="D3983" t="s">
        <v>24</v>
      </c>
      <c r="E3983" t="s">
        <v>52</v>
      </c>
      <c r="F3983">
        <v>165</v>
      </c>
      <c r="G3983">
        <v>55</v>
      </c>
      <c r="H3983">
        <v>20.2</v>
      </c>
      <c r="I3983" t="s">
        <v>93</v>
      </c>
      <c r="J3983" s="1">
        <v>45899</v>
      </c>
      <c r="K3983" s="1">
        <v>45906</v>
      </c>
      <c r="L3983" t="s">
        <v>27</v>
      </c>
      <c r="M3983" t="s">
        <v>28</v>
      </c>
      <c r="N3983" t="s">
        <v>29</v>
      </c>
      <c r="O3983">
        <v>87</v>
      </c>
      <c r="P3983">
        <v>37.6</v>
      </c>
      <c r="Q3983" t="s">
        <v>41</v>
      </c>
      <c r="R3983" t="s">
        <v>31</v>
      </c>
      <c r="S3983">
        <v>50000</v>
      </c>
      <c r="T3983" t="s">
        <v>66</v>
      </c>
      <c r="U3983">
        <v>7</v>
      </c>
      <c r="V3983" t="s">
        <v>50</v>
      </c>
      <c r="W3983" t="str">
        <f>TEXT(EHR[[#This Row],[Admission_Date]], "MMM")</f>
        <v>Aug</v>
      </c>
      <c r="X3983">
        <f>MONTH(EHR[[#This Row],[Admission_Date]])</f>
        <v>8</v>
      </c>
    </row>
    <row r="3984" spans="1:24" x14ac:dyDescent="0.25">
      <c r="A3984" t="s">
        <v>4045</v>
      </c>
      <c r="B3984" t="s">
        <v>35</v>
      </c>
      <c r="C3984">
        <v>62</v>
      </c>
      <c r="D3984" t="s">
        <v>36</v>
      </c>
      <c r="E3984" t="s">
        <v>37</v>
      </c>
      <c r="F3984">
        <v>175</v>
      </c>
      <c r="G3984">
        <v>75</v>
      </c>
      <c r="H3984">
        <v>24.5</v>
      </c>
      <c r="I3984" t="s">
        <v>93</v>
      </c>
      <c r="J3984" s="1">
        <v>46117</v>
      </c>
      <c r="K3984" s="1">
        <v>46125</v>
      </c>
      <c r="L3984" t="s">
        <v>59</v>
      </c>
      <c r="M3984" t="s">
        <v>28</v>
      </c>
      <c r="N3984" t="s">
        <v>48</v>
      </c>
      <c r="O3984">
        <v>78</v>
      </c>
      <c r="P3984">
        <v>37.6</v>
      </c>
      <c r="Q3984" t="s">
        <v>41</v>
      </c>
      <c r="R3984" t="s">
        <v>31</v>
      </c>
      <c r="S3984">
        <v>75000</v>
      </c>
      <c r="T3984" t="s">
        <v>66</v>
      </c>
      <c r="U3984">
        <v>8</v>
      </c>
      <c r="V3984" t="s">
        <v>50</v>
      </c>
      <c r="W3984" t="str">
        <f>TEXT(EHR[[#This Row],[Admission_Date]], "MMM")</f>
        <v>Apr</v>
      </c>
      <c r="X3984">
        <f>MONTH(EHR[[#This Row],[Admission_Date]])</f>
        <v>4</v>
      </c>
    </row>
    <row r="3985" spans="1:24" x14ac:dyDescent="0.25">
      <c r="A3985" t="s">
        <v>4046</v>
      </c>
      <c r="B3985" t="s">
        <v>35</v>
      </c>
      <c r="C3985">
        <v>32</v>
      </c>
      <c r="D3985" t="s">
        <v>36</v>
      </c>
      <c r="E3985" t="s">
        <v>37</v>
      </c>
      <c r="F3985">
        <v>167</v>
      </c>
      <c r="G3985">
        <v>108</v>
      </c>
      <c r="H3985">
        <v>38.700000000000003</v>
      </c>
      <c r="I3985" t="s">
        <v>38</v>
      </c>
      <c r="J3985" s="1">
        <v>46153</v>
      </c>
      <c r="K3985" s="1">
        <v>46154</v>
      </c>
      <c r="L3985" t="s">
        <v>65</v>
      </c>
      <c r="M3985" t="s">
        <v>54</v>
      </c>
      <c r="N3985" t="s">
        <v>48</v>
      </c>
      <c r="O3985">
        <v>80</v>
      </c>
      <c r="P3985">
        <v>37</v>
      </c>
      <c r="Q3985" t="s">
        <v>30</v>
      </c>
      <c r="R3985" t="s">
        <v>42</v>
      </c>
      <c r="S3985">
        <v>25000</v>
      </c>
      <c r="T3985" t="s">
        <v>32</v>
      </c>
      <c r="U3985">
        <v>1</v>
      </c>
      <c r="V3985" t="s">
        <v>44</v>
      </c>
      <c r="W3985" t="str">
        <f>TEXT(EHR[[#This Row],[Admission_Date]], "MMM")</f>
        <v>May</v>
      </c>
      <c r="X3985">
        <f>MONTH(EHR[[#This Row],[Admission_Date]])</f>
        <v>5</v>
      </c>
    </row>
    <row r="3986" spans="1:24" x14ac:dyDescent="0.25">
      <c r="A3986" t="s">
        <v>4047</v>
      </c>
      <c r="B3986" t="s">
        <v>35</v>
      </c>
      <c r="C3986">
        <v>46</v>
      </c>
      <c r="D3986" t="s">
        <v>56</v>
      </c>
      <c r="E3986" t="s">
        <v>52</v>
      </c>
      <c r="F3986">
        <v>155</v>
      </c>
      <c r="G3986">
        <v>54</v>
      </c>
      <c r="H3986">
        <v>22.5</v>
      </c>
      <c r="I3986" t="s">
        <v>38</v>
      </c>
      <c r="J3986" s="1">
        <v>45896</v>
      </c>
      <c r="K3986" s="1">
        <v>45899</v>
      </c>
      <c r="L3986" t="s">
        <v>27</v>
      </c>
      <c r="M3986" t="s">
        <v>54</v>
      </c>
      <c r="N3986" t="s">
        <v>29</v>
      </c>
      <c r="O3986">
        <v>98</v>
      </c>
      <c r="P3986">
        <v>38.799999999999997</v>
      </c>
      <c r="Q3986" t="s">
        <v>41</v>
      </c>
      <c r="R3986" t="s">
        <v>31</v>
      </c>
      <c r="S3986">
        <v>50000</v>
      </c>
      <c r="T3986" t="s">
        <v>32</v>
      </c>
      <c r="U3986">
        <v>3</v>
      </c>
      <c r="V3986" t="s">
        <v>33</v>
      </c>
      <c r="W3986" t="str">
        <f>TEXT(EHR[[#This Row],[Admission_Date]], "MMM")</f>
        <v>Aug</v>
      </c>
      <c r="X3986">
        <f>MONTH(EHR[[#This Row],[Admission_Date]])</f>
        <v>8</v>
      </c>
    </row>
    <row r="3987" spans="1:24" x14ac:dyDescent="0.25">
      <c r="A3987" t="s">
        <v>4048</v>
      </c>
      <c r="B3987" t="s">
        <v>35</v>
      </c>
      <c r="C3987">
        <v>73</v>
      </c>
      <c r="D3987" t="s">
        <v>56</v>
      </c>
      <c r="E3987" t="s">
        <v>37</v>
      </c>
      <c r="F3987">
        <v>175</v>
      </c>
      <c r="G3987">
        <v>108</v>
      </c>
      <c r="H3987">
        <v>35.299999999999997</v>
      </c>
      <c r="I3987" t="s">
        <v>38</v>
      </c>
      <c r="J3987" s="1">
        <v>46163</v>
      </c>
      <c r="K3987" s="1">
        <v>46168</v>
      </c>
      <c r="L3987" t="s">
        <v>65</v>
      </c>
      <c r="M3987" t="s">
        <v>54</v>
      </c>
      <c r="N3987" t="s">
        <v>29</v>
      </c>
      <c r="O3987">
        <v>82</v>
      </c>
      <c r="P3987">
        <v>36.1</v>
      </c>
      <c r="Q3987" t="s">
        <v>30</v>
      </c>
      <c r="R3987" t="s">
        <v>31</v>
      </c>
      <c r="S3987">
        <v>75000</v>
      </c>
      <c r="T3987" t="s">
        <v>66</v>
      </c>
      <c r="U3987">
        <v>5</v>
      </c>
      <c r="V3987" t="s">
        <v>50</v>
      </c>
      <c r="W3987" t="str">
        <f>TEXT(EHR[[#This Row],[Admission_Date]], "MMM")</f>
        <v>May</v>
      </c>
      <c r="X3987">
        <f>MONTH(EHR[[#This Row],[Admission_Date]])</f>
        <v>5</v>
      </c>
    </row>
    <row r="3988" spans="1:24" x14ac:dyDescent="0.25">
      <c r="A3988" t="s">
        <v>4049</v>
      </c>
      <c r="B3988" t="s">
        <v>35</v>
      </c>
      <c r="C3988">
        <v>82</v>
      </c>
      <c r="D3988" t="s">
        <v>24</v>
      </c>
      <c r="E3988" t="s">
        <v>25</v>
      </c>
      <c r="F3988">
        <v>172</v>
      </c>
      <c r="G3988">
        <v>94</v>
      </c>
      <c r="H3988">
        <v>31.8</v>
      </c>
      <c r="I3988" t="s">
        <v>38</v>
      </c>
      <c r="J3988" s="1">
        <v>46133</v>
      </c>
      <c r="K3988" s="1">
        <v>46142</v>
      </c>
      <c r="L3988" t="s">
        <v>27</v>
      </c>
      <c r="M3988" t="s">
        <v>71</v>
      </c>
      <c r="N3988" t="s">
        <v>29</v>
      </c>
      <c r="O3988">
        <v>82</v>
      </c>
      <c r="P3988">
        <v>37.299999999999997</v>
      </c>
      <c r="Q3988" t="s">
        <v>41</v>
      </c>
      <c r="R3988" t="s">
        <v>49</v>
      </c>
      <c r="S3988">
        <v>25000</v>
      </c>
      <c r="T3988" t="s">
        <v>66</v>
      </c>
      <c r="U3988">
        <v>9</v>
      </c>
      <c r="V3988" t="s">
        <v>50</v>
      </c>
      <c r="W3988" t="str">
        <f>TEXT(EHR[[#This Row],[Admission_Date]], "MMM")</f>
        <v>Apr</v>
      </c>
      <c r="X3988">
        <f>MONTH(EHR[[#This Row],[Admission_Date]])</f>
        <v>4</v>
      </c>
    </row>
    <row r="3989" spans="1:24" x14ac:dyDescent="0.25">
      <c r="A3989" t="s">
        <v>4050</v>
      </c>
      <c r="B3989" t="s">
        <v>35</v>
      </c>
      <c r="C3989">
        <v>62</v>
      </c>
      <c r="D3989" t="s">
        <v>73</v>
      </c>
      <c r="E3989" t="s">
        <v>25</v>
      </c>
      <c r="F3989">
        <v>172</v>
      </c>
      <c r="G3989">
        <v>100</v>
      </c>
      <c r="H3989">
        <v>33.799999999999997</v>
      </c>
      <c r="I3989" t="s">
        <v>26</v>
      </c>
      <c r="J3989" s="1">
        <v>46112</v>
      </c>
      <c r="K3989" s="1">
        <v>46122</v>
      </c>
      <c r="L3989" t="s">
        <v>77</v>
      </c>
      <c r="M3989" t="s">
        <v>71</v>
      </c>
      <c r="N3989" t="s">
        <v>29</v>
      </c>
      <c r="O3989">
        <v>73</v>
      </c>
      <c r="P3989">
        <v>37.6</v>
      </c>
      <c r="Q3989" t="s">
        <v>41</v>
      </c>
      <c r="R3989" t="s">
        <v>49</v>
      </c>
      <c r="S3989">
        <v>50000</v>
      </c>
      <c r="T3989" t="s">
        <v>66</v>
      </c>
      <c r="U3989">
        <v>10</v>
      </c>
      <c r="V3989" t="s">
        <v>50</v>
      </c>
      <c r="W3989" t="str">
        <f>TEXT(EHR[[#This Row],[Admission_Date]], "MMM")</f>
        <v>Mar</v>
      </c>
      <c r="X3989">
        <f>MONTH(EHR[[#This Row],[Admission_Date]])</f>
        <v>3</v>
      </c>
    </row>
    <row r="3990" spans="1:24" x14ac:dyDescent="0.25">
      <c r="A3990" t="s">
        <v>4051</v>
      </c>
      <c r="B3990" t="s">
        <v>23</v>
      </c>
      <c r="C3990">
        <v>56</v>
      </c>
      <c r="D3990" t="s">
        <v>36</v>
      </c>
      <c r="E3990" t="s">
        <v>25</v>
      </c>
      <c r="F3990">
        <v>179</v>
      </c>
      <c r="G3990">
        <v>103</v>
      </c>
      <c r="H3990">
        <v>32.1</v>
      </c>
      <c r="I3990" t="s">
        <v>93</v>
      </c>
      <c r="J3990" s="1">
        <v>45855</v>
      </c>
      <c r="K3990" s="1">
        <v>45856</v>
      </c>
      <c r="L3990" t="s">
        <v>39</v>
      </c>
      <c r="M3990" t="s">
        <v>71</v>
      </c>
      <c r="N3990" t="s">
        <v>29</v>
      </c>
      <c r="O3990">
        <v>67</v>
      </c>
      <c r="P3990">
        <v>36.799999999999997</v>
      </c>
      <c r="Q3990" t="s">
        <v>57</v>
      </c>
      <c r="R3990" t="s">
        <v>42</v>
      </c>
      <c r="S3990">
        <v>25000</v>
      </c>
      <c r="T3990" t="s">
        <v>66</v>
      </c>
      <c r="U3990">
        <v>1</v>
      </c>
      <c r="V3990" t="s">
        <v>50</v>
      </c>
      <c r="W3990" t="str">
        <f>TEXT(EHR[[#This Row],[Admission_Date]], "MMM")</f>
        <v>Jul</v>
      </c>
      <c r="X3990">
        <f>MONTH(EHR[[#This Row],[Admission_Date]])</f>
        <v>7</v>
      </c>
    </row>
    <row r="3991" spans="1:24" x14ac:dyDescent="0.25">
      <c r="A3991" t="s">
        <v>4052</v>
      </c>
      <c r="B3991" t="s">
        <v>23</v>
      </c>
      <c r="C3991">
        <v>87</v>
      </c>
      <c r="D3991" t="s">
        <v>36</v>
      </c>
      <c r="E3991" t="s">
        <v>25</v>
      </c>
      <c r="F3991">
        <v>183</v>
      </c>
      <c r="G3991">
        <v>82</v>
      </c>
      <c r="H3991">
        <v>24.5</v>
      </c>
      <c r="I3991" t="s">
        <v>46</v>
      </c>
      <c r="J3991" s="1">
        <v>46035</v>
      </c>
      <c r="K3991" s="1">
        <v>46036</v>
      </c>
      <c r="L3991" t="s">
        <v>47</v>
      </c>
      <c r="M3991" t="s">
        <v>60</v>
      </c>
      <c r="N3991" t="s">
        <v>48</v>
      </c>
      <c r="O3991">
        <v>78</v>
      </c>
      <c r="P3991">
        <v>37</v>
      </c>
      <c r="Q3991" t="s">
        <v>41</v>
      </c>
      <c r="R3991" t="s">
        <v>31</v>
      </c>
      <c r="S3991">
        <v>75000</v>
      </c>
      <c r="T3991" t="s">
        <v>32</v>
      </c>
      <c r="U3991">
        <v>1</v>
      </c>
      <c r="V3991" t="s">
        <v>50</v>
      </c>
      <c r="W3991" t="str">
        <f>TEXT(EHR[[#This Row],[Admission_Date]], "MMM")</f>
        <v>Jan</v>
      </c>
      <c r="X3991">
        <f>MONTH(EHR[[#This Row],[Admission_Date]])</f>
        <v>1</v>
      </c>
    </row>
    <row r="3992" spans="1:24" x14ac:dyDescent="0.25">
      <c r="A3992" t="s">
        <v>4053</v>
      </c>
      <c r="B3992" t="s">
        <v>35</v>
      </c>
      <c r="C3992">
        <v>68</v>
      </c>
      <c r="D3992" t="s">
        <v>56</v>
      </c>
      <c r="E3992" t="s">
        <v>25</v>
      </c>
      <c r="F3992">
        <v>165</v>
      </c>
      <c r="G3992">
        <v>0</v>
      </c>
      <c r="I3992" t="s">
        <v>38</v>
      </c>
      <c r="J3992" s="1">
        <v>46088</v>
      </c>
      <c r="K3992" s="1">
        <v>46095</v>
      </c>
      <c r="L3992" t="s">
        <v>65</v>
      </c>
      <c r="M3992" t="s">
        <v>28</v>
      </c>
      <c r="N3992" t="s">
        <v>48</v>
      </c>
      <c r="O3992">
        <v>63</v>
      </c>
      <c r="P3992">
        <v>36.299999999999997</v>
      </c>
      <c r="Q3992" t="s">
        <v>41</v>
      </c>
      <c r="R3992" t="s">
        <v>42</v>
      </c>
      <c r="S3992">
        <v>75000</v>
      </c>
      <c r="T3992" t="s">
        <v>66</v>
      </c>
      <c r="U3992">
        <v>7</v>
      </c>
      <c r="V3992" t="s">
        <v>50</v>
      </c>
      <c r="W3992" t="str">
        <f>TEXT(EHR[[#This Row],[Admission_Date]], "MMM")</f>
        <v>Mar</v>
      </c>
      <c r="X3992">
        <f>MONTH(EHR[[#This Row],[Admission_Date]])</f>
        <v>3</v>
      </c>
    </row>
    <row r="3993" spans="1:24" x14ac:dyDescent="0.25">
      <c r="A3993" t="s">
        <v>4054</v>
      </c>
      <c r="B3993" t="s">
        <v>35</v>
      </c>
      <c r="C3993">
        <v>78</v>
      </c>
      <c r="D3993" t="s">
        <v>36</v>
      </c>
      <c r="E3993" t="s">
        <v>37</v>
      </c>
      <c r="F3993">
        <v>183</v>
      </c>
      <c r="G3993">
        <v>63</v>
      </c>
      <c r="H3993">
        <v>18.8</v>
      </c>
      <c r="I3993" t="s">
        <v>93</v>
      </c>
      <c r="J3993" s="1">
        <v>46151</v>
      </c>
      <c r="K3993" s="1">
        <v>46160</v>
      </c>
      <c r="L3993" t="s">
        <v>77</v>
      </c>
      <c r="M3993" t="s">
        <v>54</v>
      </c>
      <c r="N3993" t="s">
        <v>48</v>
      </c>
      <c r="O3993">
        <v>105</v>
      </c>
      <c r="P3993">
        <v>38.1</v>
      </c>
      <c r="Q3993" t="s">
        <v>57</v>
      </c>
      <c r="R3993" t="s">
        <v>31</v>
      </c>
      <c r="S3993">
        <v>75000</v>
      </c>
      <c r="T3993" t="s">
        <v>43</v>
      </c>
      <c r="U3993">
        <v>9</v>
      </c>
      <c r="V3993" t="s">
        <v>50</v>
      </c>
      <c r="W3993" t="str">
        <f>TEXT(EHR[[#This Row],[Admission_Date]], "MMM")</f>
        <v>May</v>
      </c>
      <c r="X3993">
        <f>MONTH(EHR[[#This Row],[Admission_Date]])</f>
        <v>5</v>
      </c>
    </row>
    <row r="3994" spans="1:24" x14ac:dyDescent="0.25">
      <c r="A3994" t="s">
        <v>4055</v>
      </c>
      <c r="B3994" t="s">
        <v>23</v>
      </c>
      <c r="C3994">
        <v>9</v>
      </c>
      <c r="D3994" t="s">
        <v>36</v>
      </c>
      <c r="E3994" t="s">
        <v>37</v>
      </c>
      <c r="F3994">
        <v>163</v>
      </c>
      <c r="G3994">
        <v>83</v>
      </c>
      <c r="H3994">
        <v>31.2</v>
      </c>
      <c r="I3994" t="s">
        <v>26</v>
      </c>
      <c r="J3994" s="1">
        <v>45820</v>
      </c>
      <c r="K3994" s="1">
        <v>45825</v>
      </c>
      <c r="L3994" t="s">
        <v>39</v>
      </c>
      <c r="M3994" t="s">
        <v>71</v>
      </c>
      <c r="N3994" t="s">
        <v>29</v>
      </c>
      <c r="O3994">
        <v>82</v>
      </c>
      <c r="P3994">
        <v>38.799999999999997</v>
      </c>
      <c r="Q3994" t="s">
        <v>30</v>
      </c>
      <c r="R3994" t="s">
        <v>31</v>
      </c>
      <c r="S3994">
        <v>50000</v>
      </c>
      <c r="T3994" t="s">
        <v>43</v>
      </c>
      <c r="U3994">
        <v>5</v>
      </c>
      <c r="V3994" t="s">
        <v>81</v>
      </c>
      <c r="W3994" t="str">
        <f>TEXT(EHR[[#This Row],[Admission_Date]], "MMM")</f>
        <v>Jun</v>
      </c>
      <c r="X3994">
        <f>MONTH(EHR[[#This Row],[Admission_Date]])</f>
        <v>6</v>
      </c>
    </row>
    <row r="3995" spans="1:24" x14ac:dyDescent="0.25">
      <c r="A3995" t="s">
        <v>4056</v>
      </c>
      <c r="B3995" t="s">
        <v>35</v>
      </c>
      <c r="C3995">
        <v>62</v>
      </c>
      <c r="D3995" t="s">
        <v>36</v>
      </c>
      <c r="E3995" t="s">
        <v>52</v>
      </c>
      <c r="F3995">
        <v>171</v>
      </c>
      <c r="G3995">
        <v>93</v>
      </c>
      <c r="H3995">
        <v>31.8</v>
      </c>
      <c r="I3995" t="s">
        <v>93</v>
      </c>
      <c r="J3995" s="1">
        <v>46186</v>
      </c>
      <c r="K3995" s="1">
        <v>46188</v>
      </c>
      <c r="L3995" t="s">
        <v>47</v>
      </c>
      <c r="M3995" t="s">
        <v>54</v>
      </c>
      <c r="N3995" t="s">
        <v>29</v>
      </c>
      <c r="O3995">
        <v>69</v>
      </c>
      <c r="P3995">
        <v>38.200000000000003</v>
      </c>
      <c r="Q3995" t="s">
        <v>57</v>
      </c>
      <c r="R3995" t="s">
        <v>49</v>
      </c>
      <c r="S3995">
        <v>50000</v>
      </c>
      <c r="T3995" t="s">
        <v>43</v>
      </c>
      <c r="U3995">
        <v>2</v>
      </c>
      <c r="V3995" t="s">
        <v>50</v>
      </c>
      <c r="W3995" t="str">
        <f>TEXT(EHR[[#This Row],[Admission_Date]], "MMM")</f>
        <v>Jun</v>
      </c>
      <c r="X3995">
        <f>MONTH(EHR[[#This Row],[Admission_Date]])</f>
        <v>6</v>
      </c>
    </row>
    <row r="3996" spans="1:24" x14ac:dyDescent="0.25">
      <c r="A3996" t="s">
        <v>4057</v>
      </c>
      <c r="B3996" t="s">
        <v>35</v>
      </c>
      <c r="C3996">
        <v>54</v>
      </c>
      <c r="D3996" t="s">
        <v>36</v>
      </c>
      <c r="E3996" t="s">
        <v>52</v>
      </c>
      <c r="F3996">
        <v>164</v>
      </c>
      <c r="G3996">
        <v>79</v>
      </c>
      <c r="H3996">
        <v>29.4</v>
      </c>
      <c r="I3996" t="s">
        <v>53</v>
      </c>
      <c r="J3996" s="1">
        <v>45710</v>
      </c>
      <c r="K3996" s="1">
        <v>45719</v>
      </c>
      <c r="L3996" t="s">
        <v>65</v>
      </c>
      <c r="M3996" t="s">
        <v>54</v>
      </c>
      <c r="N3996" t="s">
        <v>48</v>
      </c>
      <c r="O3996">
        <v>105</v>
      </c>
      <c r="P3996">
        <v>37.200000000000003</v>
      </c>
      <c r="Q3996" t="s">
        <v>41</v>
      </c>
      <c r="R3996" t="s">
        <v>42</v>
      </c>
      <c r="S3996">
        <v>25000</v>
      </c>
      <c r="T3996" t="s">
        <v>66</v>
      </c>
      <c r="U3996">
        <v>9</v>
      </c>
      <c r="V3996" t="s">
        <v>50</v>
      </c>
      <c r="W3996" t="str">
        <f>TEXT(EHR[[#This Row],[Admission_Date]], "MMM")</f>
        <v>Feb</v>
      </c>
      <c r="X3996">
        <f>MONTH(EHR[[#This Row],[Admission_Date]])</f>
        <v>2</v>
      </c>
    </row>
    <row r="3997" spans="1:24" x14ac:dyDescent="0.25">
      <c r="A3997" t="s">
        <v>4058</v>
      </c>
      <c r="B3997" t="s">
        <v>23</v>
      </c>
      <c r="C3997">
        <v>51</v>
      </c>
      <c r="D3997" t="s">
        <v>56</v>
      </c>
      <c r="E3997" t="s">
        <v>25</v>
      </c>
      <c r="F3997">
        <v>161</v>
      </c>
      <c r="G3997">
        <v>83</v>
      </c>
      <c r="H3997">
        <v>32</v>
      </c>
      <c r="I3997" t="s">
        <v>53</v>
      </c>
      <c r="J3997" s="1">
        <v>46145</v>
      </c>
      <c r="K3997" s="1"/>
      <c r="L3997" t="s">
        <v>47</v>
      </c>
      <c r="M3997" t="s">
        <v>71</v>
      </c>
      <c r="N3997" t="s">
        <v>29</v>
      </c>
      <c r="O3997">
        <v>77</v>
      </c>
      <c r="P3997">
        <v>37.200000000000003</v>
      </c>
      <c r="Q3997" t="s">
        <v>57</v>
      </c>
      <c r="R3997" t="s">
        <v>31</v>
      </c>
      <c r="S3997">
        <v>25000</v>
      </c>
      <c r="T3997" t="s">
        <v>32</v>
      </c>
      <c r="V3997" t="s">
        <v>50</v>
      </c>
      <c r="W3997" t="str">
        <f>TEXT(EHR[[#This Row],[Admission_Date]], "MMM")</f>
        <v>May</v>
      </c>
      <c r="X3997">
        <f>MONTH(EHR[[#This Row],[Admission_Date]])</f>
        <v>5</v>
      </c>
    </row>
    <row r="3998" spans="1:24" x14ac:dyDescent="0.25">
      <c r="A3998" t="s">
        <v>4059</v>
      </c>
      <c r="B3998" t="s">
        <v>23</v>
      </c>
      <c r="C3998">
        <v>36</v>
      </c>
      <c r="D3998" t="s">
        <v>36</v>
      </c>
      <c r="E3998" t="s">
        <v>37</v>
      </c>
      <c r="F3998">
        <v>190</v>
      </c>
      <c r="G3998">
        <v>66</v>
      </c>
      <c r="H3998">
        <v>18.3</v>
      </c>
      <c r="I3998" t="s">
        <v>93</v>
      </c>
      <c r="J3998" s="1">
        <v>46157</v>
      </c>
      <c r="K3998" s="1">
        <v>46159</v>
      </c>
      <c r="L3998" t="s">
        <v>65</v>
      </c>
      <c r="M3998" t="s">
        <v>71</v>
      </c>
      <c r="N3998" t="s">
        <v>48</v>
      </c>
      <c r="O3998">
        <v>81</v>
      </c>
      <c r="P3998">
        <v>37.6</v>
      </c>
      <c r="Q3998" t="s">
        <v>41</v>
      </c>
      <c r="R3998" t="s">
        <v>42</v>
      </c>
      <c r="S3998">
        <v>75000</v>
      </c>
      <c r="T3998" t="s">
        <v>43</v>
      </c>
      <c r="U3998">
        <v>2</v>
      </c>
      <c r="V3998" t="s">
        <v>33</v>
      </c>
      <c r="W3998" t="str">
        <f>TEXT(EHR[[#This Row],[Admission_Date]], "MMM")</f>
        <v>May</v>
      </c>
      <c r="X3998">
        <f>MONTH(EHR[[#This Row],[Admission_Date]])</f>
        <v>5</v>
      </c>
    </row>
    <row r="3999" spans="1:24" x14ac:dyDescent="0.25">
      <c r="A3999" t="s">
        <v>4060</v>
      </c>
      <c r="B3999" t="s">
        <v>35</v>
      </c>
      <c r="C3999">
        <v>13</v>
      </c>
      <c r="D3999" t="s">
        <v>56</v>
      </c>
      <c r="E3999" t="s">
        <v>52</v>
      </c>
      <c r="F3999">
        <v>174</v>
      </c>
      <c r="G3999">
        <v>85</v>
      </c>
      <c r="H3999">
        <v>28.1</v>
      </c>
      <c r="I3999" t="s">
        <v>93</v>
      </c>
      <c r="J3999" s="1">
        <v>45796</v>
      </c>
      <c r="K3999" s="1">
        <v>45797</v>
      </c>
      <c r="L3999" t="s">
        <v>27</v>
      </c>
      <c r="M3999" t="s">
        <v>60</v>
      </c>
      <c r="N3999" t="s">
        <v>29</v>
      </c>
      <c r="O3999">
        <v>94</v>
      </c>
      <c r="P3999">
        <v>37.4</v>
      </c>
      <c r="Q3999" t="s">
        <v>30</v>
      </c>
      <c r="R3999" t="s">
        <v>42</v>
      </c>
      <c r="S3999">
        <v>50000</v>
      </c>
      <c r="T3999" t="s">
        <v>66</v>
      </c>
      <c r="U3999">
        <v>1</v>
      </c>
      <c r="V3999" t="s">
        <v>61</v>
      </c>
      <c r="W3999" t="str">
        <f>TEXT(EHR[[#This Row],[Admission_Date]], "MMM")</f>
        <v>May</v>
      </c>
      <c r="X3999">
        <f>MONTH(EHR[[#This Row],[Admission_Date]])</f>
        <v>5</v>
      </c>
    </row>
    <row r="4000" spans="1:24" x14ac:dyDescent="0.25">
      <c r="A4000" t="s">
        <v>4061</v>
      </c>
      <c r="B4000" t="s">
        <v>35</v>
      </c>
      <c r="C4000">
        <v>37</v>
      </c>
      <c r="D4000" t="s">
        <v>56</v>
      </c>
      <c r="E4000" t="s">
        <v>52</v>
      </c>
      <c r="F4000">
        <v>162</v>
      </c>
      <c r="G4000">
        <v>86</v>
      </c>
      <c r="H4000">
        <v>32.799999999999997</v>
      </c>
      <c r="I4000" t="s">
        <v>93</v>
      </c>
      <c r="J4000" s="1">
        <v>45817</v>
      </c>
      <c r="K4000" s="1">
        <v>45825</v>
      </c>
      <c r="L4000" t="s">
        <v>65</v>
      </c>
      <c r="M4000" t="s">
        <v>40</v>
      </c>
      <c r="N4000" t="s">
        <v>29</v>
      </c>
      <c r="O4000">
        <v>89</v>
      </c>
      <c r="P4000">
        <v>36.1</v>
      </c>
      <c r="Q4000" t="s">
        <v>30</v>
      </c>
      <c r="R4000" t="s">
        <v>31</v>
      </c>
      <c r="S4000">
        <v>25000</v>
      </c>
      <c r="T4000" t="s">
        <v>43</v>
      </c>
      <c r="U4000">
        <v>8</v>
      </c>
      <c r="V4000" t="s">
        <v>33</v>
      </c>
      <c r="W4000" t="str">
        <f>TEXT(EHR[[#This Row],[Admission_Date]], "MMM")</f>
        <v>Jun</v>
      </c>
      <c r="X4000">
        <f>MONTH(EHR[[#This Row],[Admission_Date]])</f>
        <v>6</v>
      </c>
    </row>
    <row r="4001" spans="1:24" x14ac:dyDescent="0.25">
      <c r="A4001" t="s">
        <v>4062</v>
      </c>
      <c r="B4001" t="s">
        <v>35</v>
      </c>
      <c r="C4001">
        <v>55</v>
      </c>
      <c r="D4001" t="s">
        <v>24</v>
      </c>
      <c r="E4001" t="s">
        <v>52</v>
      </c>
      <c r="F4001">
        <v>157</v>
      </c>
      <c r="G4001">
        <v>78</v>
      </c>
      <c r="H4001">
        <v>31.6</v>
      </c>
      <c r="I4001" t="s">
        <v>53</v>
      </c>
      <c r="J4001" s="1">
        <v>46104</v>
      </c>
      <c r="K4001" s="1">
        <v>46110</v>
      </c>
      <c r="L4001" t="s">
        <v>65</v>
      </c>
      <c r="M4001" t="s">
        <v>54</v>
      </c>
      <c r="N4001" t="s">
        <v>29</v>
      </c>
      <c r="O4001">
        <v>107</v>
      </c>
      <c r="P4001">
        <v>36.700000000000003</v>
      </c>
      <c r="Q4001" t="s">
        <v>30</v>
      </c>
      <c r="R4001" t="s">
        <v>31</v>
      </c>
      <c r="S4001">
        <v>25000</v>
      </c>
      <c r="T4001" t="s">
        <v>66</v>
      </c>
      <c r="U4001">
        <v>6</v>
      </c>
      <c r="V4001" t="s">
        <v>50</v>
      </c>
      <c r="W4001" t="str">
        <f>TEXT(EHR[[#This Row],[Admission_Date]], "MMM")</f>
        <v>Mar</v>
      </c>
      <c r="X4001">
        <f>MONTH(EHR[[#This Row],[Admission_Date]])</f>
        <v>3</v>
      </c>
    </row>
    <row r="4002" spans="1:24" x14ac:dyDescent="0.25">
      <c r="A4002" t="s">
        <v>4063</v>
      </c>
      <c r="B4002" t="s">
        <v>23</v>
      </c>
      <c r="C4002">
        <v>29</v>
      </c>
      <c r="D4002" t="s">
        <v>24</v>
      </c>
      <c r="E4002" t="s">
        <v>37</v>
      </c>
      <c r="F4002">
        <v>151</v>
      </c>
      <c r="G4002">
        <v>69</v>
      </c>
      <c r="H4002">
        <v>30.3</v>
      </c>
      <c r="I4002" t="s">
        <v>46</v>
      </c>
      <c r="J4002" s="1">
        <v>45933</v>
      </c>
      <c r="K4002" s="1">
        <v>45941</v>
      </c>
      <c r="L4002" t="s">
        <v>65</v>
      </c>
      <c r="M4002" t="s">
        <v>60</v>
      </c>
      <c r="N4002" t="s">
        <v>48</v>
      </c>
      <c r="O4002">
        <v>81</v>
      </c>
      <c r="P4002">
        <v>38.5</v>
      </c>
      <c r="Q4002" t="s">
        <v>30</v>
      </c>
      <c r="R4002" t="s">
        <v>49</v>
      </c>
      <c r="S4002">
        <v>75000</v>
      </c>
      <c r="T4002" t="s">
        <v>32</v>
      </c>
      <c r="U4002">
        <v>8</v>
      </c>
      <c r="V4002" t="s">
        <v>44</v>
      </c>
      <c r="W4002" t="str">
        <f>TEXT(EHR[[#This Row],[Admission_Date]], "MMM")</f>
        <v>Oct</v>
      </c>
      <c r="X4002">
        <f>MONTH(EHR[[#This Row],[Admission_Date]])</f>
        <v>10</v>
      </c>
    </row>
    <row r="4003" spans="1:24" x14ac:dyDescent="0.25">
      <c r="A4003" t="s">
        <v>4064</v>
      </c>
      <c r="B4003" t="s">
        <v>35</v>
      </c>
      <c r="C4003">
        <v>17</v>
      </c>
      <c r="D4003" t="s">
        <v>36</v>
      </c>
      <c r="E4003" t="s">
        <v>25</v>
      </c>
      <c r="F4003">
        <v>184</v>
      </c>
      <c r="G4003">
        <v>75</v>
      </c>
      <c r="H4003">
        <v>22.2</v>
      </c>
      <c r="I4003" t="s">
        <v>46</v>
      </c>
      <c r="J4003" s="1">
        <v>46032</v>
      </c>
      <c r="K4003" s="1">
        <v>46041</v>
      </c>
      <c r="L4003" t="s">
        <v>27</v>
      </c>
      <c r="M4003" t="s">
        <v>28</v>
      </c>
      <c r="N4003" t="s">
        <v>48</v>
      </c>
      <c r="O4003">
        <v>93</v>
      </c>
      <c r="P4003">
        <v>38</v>
      </c>
      <c r="Q4003" t="s">
        <v>30</v>
      </c>
      <c r="R4003" t="s">
        <v>31</v>
      </c>
      <c r="S4003">
        <v>25000</v>
      </c>
      <c r="T4003" t="s">
        <v>66</v>
      </c>
      <c r="U4003">
        <v>9</v>
      </c>
      <c r="V4003" t="s">
        <v>61</v>
      </c>
      <c r="W4003" t="str">
        <f>TEXT(EHR[[#This Row],[Admission_Date]], "MMM")</f>
        <v>Jan</v>
      </c>
      <c r="X4003">
        <f>MONTH(EHR[[#This Row],[Admission_Date]])</f>
        <v>1</v>
      </c>
    </row>
    <row r="4004" spans="1:24" x14ac:dyDescent="0.25">
      <c r="A4004" t="s">
        <v>4065</v>
      </c>
      <c r="B4004" t="s">
        <v>23</v>
      </c>
      <c r="C4004">
        <v>48</v>
      </c>
      <c r="D4004" t="s">
        <v>24</v>
      </c>
      <c r="E4004" t="s">
        <v>52</v>
      </c>
      <c r="F4004">
        <v>145</v>
      </c>
      <c r="G4004">
        <v>82</v>
      </c>
      <c r="H4004">
        <v>39</v>
      </c>
      <c r="I4004" t="s">
        <v>93</v>
      </c>
      <c r="J4004" s="1">
        <v>45677</v>
      </c>
      <c r="K4004" s="1">
        <v>45680</v>
      </c>
      <c r="L4004" t="s">
        <v>47</v>
      </c>
      <c r="M4004" t="s">
        <v>54</v>
      </c>
      <c r="N4004" t="s">
        <v>48</v>
      </c>
      <c r="O4004">
        <v>60</v>
      </c>
      <c r="P4004">
        <v>37</v>
      </c>
      <c r="Q4004" t="s">
        <v>57</v>
      </c>
      <c r="R4004" t="s">
        <v>49</v>
      </c>
      <c r="S4004">
        <v>75000</v>
      </c>
      <c r="T4004" t="s">
        <v>66</v>
      </c>
      <c r="U4004">
        <v>3</v>
      </c>
      <c r="V4004" t="s">
        <v>33</v>
      </c>
      <c r="W4004" t="str">
        <f>TEXT(EHR[[#This Row],[Admission_Date]], "MMM")</f>
        <v>Jan</v>
      </c>
      <c r="X4004">
        <f>MONTH(EHR[[#This Row],[Admission_Date]])</f>
        <v>1</v>
      </c>
    </row>
    <row r="4005" spans="1:24" x14ac:dyDescent="0.25">
      <c r="A4005" t="s">
        <v>4066</v>
      </c>
      <c r="B4005" t="s">
        <v>23</v>
      </c>
      <c r="C4005">
        <v>15</v>
      </c>
      <c r="D4005" t="s">
        <v>56</v>
      </c>
      <c r="E4005" t="s">
        <v>52</v>
      </c>
      <c r="F4005">
        <v>177</v>
      </c>
      <c r="G4005">
        <v>69</v>
      </c>
      <c r="H4005">
        <v>22</v>
      </c>
      <c r="I4005" t="s">
        <v>53</v>
      </c>
      <c r="J4005" s="1">
        <v>45667</v>
      </c>
      <c r="K4005" s="1">
        <v>45672</v>
      </c>
      <c r="L4005" t="s">
        <v>65</v>
      </c>
      <c r="M4005" t="s">
        <v>71</v>
      </c>
      <c r="N4005" t="s">
        <v>29</v>
      </c>
      <c r="O4005">
        <v>94</v>
      </c>
      <c r="P4005">
        <v>38.799999999999997</v>
      </c>
      <c r="Q4005" t="s">
        <v>57</v>
      </c>
      <c r="R4005" t="s">
        <v>42</v>
      </c>
      <c r="S4005">
        <v>50000</v>
      </c>
      <c r="T4005" t="s">
        <v>43</v>
      </c>
      <c r="U4005">
        <v>5</v>
      </c>
      <c r="V4005" t="s">
        <v>61</v>
      </c>
      <c r="W4005" t="str">
        <f>TEXT(EHR[[#This Row],[Admission_Date]], "MMM")</f>
        <v>Jan</v>
      </c>
      <c r="X4005">
        <f>MONTH(EHR[[#This Row],[Admission_Date]])</f>
        <v>1</v>
      </c>
    </row>
    <row r="4006" spans="1:24" x14ac:dyDescent="0.25">
      <c r="A4006" t="s">
        <v>4067</v>
      </c>
      <c r="B4006" t="s">
        <v>35</v>
      </c>
      <c r="C4006">
        <v>37</v>
      </c>
      <c r="D4006" t="s">
        <v>24</v>
      </c>
      <c r="E4006" t="s">
        <v>52</v>
      </c>
      <c r="F4006">
        <v>146</v>
      </c>
      <c r="G4006">
        <v>77</v>
      </c>
      <c r="H4006">
        <v>36.1</v>
      </c>
      <c r="I4006" t="s">
        <v>26</v>
      </c>
      <c r="J4006" s="1">
        <v>46122</v>
      </c>
      <c r="K4006" s="1">
        <v>46129</v>
      </c>
      <c r="L4006" t="s">
        <v>39</v>
      </c>
      <c r="M4006" t="s">
        <v>40</v>
      </c>
      <c r="N4006" t="s">
        <v>48</v>
      </c>
      <c r="O4006">
        <v>74</v>
      </c>
      <c r="P4006">
        <v>38.9</v>
      </c>
      <c r="Q4006" t="s">
        <v>30</v>
      </c>
      <c r="R4006" t="s">
        <v>31</v>
      </c>
      <c r="S4006">
        <v>50000</v>
      </c>
      <c r="T4006" t="s">
        <v>66</v>
      </c>
      <c r="U4006">
        <v>7</v>
      </c>
      <c r="V4006" t="s">
        <v>33</v>
      </c>
      <c r="W4006" t="str">
        <f>TEXT(EHR[[#This Row],[Admission_Date]], "MMM")</f>
        <v>Apr</v>
      </c>
      <c r="X4006">
        <f>MONTH(EHR[[#This Row],[Admission_Date]])</f>
        <v>4</v>
      </c>
    </row>
    <row r="4007" spans="1:24" x14ac:dyDescent="0.25">
      <c r="A4007" t="s">
        <v>4068</v>
      </c>
      <c r="B4007" t="s">
        <v>35</v>
      </c>
      <c r="C4007">
        <v>65</v>
      </c>
      <c r="D4007" t="s">
        <v>56</v>
      </c>
      <c r="E4007" t="s">
        <v>52</v>
      </c>
      <c r="F4007">
        <v>167</v>
      </c>
      <c r="G4007">
        <v>53</v>
      </c>
      <c r="H4007">
        <v>19</v>
      </c>
      <c r="I4007" t="s">
        <v>53</v>
      </c>
      <c r="J4007" s="1">
        <v>45681</v>
      </c>
      <c r="K4007" s="1">
        <v>45685</v>
      </c>
      <c r="L4007" t="s">
        <v>39</v>
      </c>
      <c r="M4007" t="s">
        <v>71</v>
      </c>
      <c r="N4007" t="s">
        <v>29</v>
      </c>
      <c r="O4007">
        <v>74</v>
      </c>
      <c r="P4007">
        <v>37.4</v>
      </c>
      <c r="Q4007" t="s">
        <v>30</v>
      </c>
      <c r="R4007" t="s">
        <v>31</v>
      </c>
      <c r="S4007">
        <v>25000</v>
      </c>
      <c r="T4007" t="s">
        <v>32</v>
      </c>
      <c r="U4007">
        <v>4</v>
      </c>
      <c r="V4007" t="s">
        <v>50</v>
      </c>
      <c r="W4007" t="str">
        <f>TEXT(EHR[[#This Row],[Admission_Date]], "MMM")</f>
        <v>Jan</v>
      </c>
      <c r="X4007">
        <f>MONTH(EHR[[#This Row],[Admission_Date]])</f>
        <v>1</v>
      </c>
    </row>
    <row r="4008" spans="1:24" x14ac:dyDescent="0.25">
      <c r="A4008" t="s">
        <v>4069</v>
      </c>
      <c r="B4008" t="s">
        <v>35</v>
      </c>
      <c r="C4008">
        <v>8</v>
      </c>
      <c r="D4008" t="s">
        <v>73</v>
      </c>
      <c r="E4008" t="s">
        <v>52</v>
      </c>
      <c r="F4008">
        <v>150</v>
      </c>
      <c r="G4008">
        <v>106</v>
      </c>
      <c r="H4008">
        <v>47.1</v>
      </c>
      <c r="I4008" t="s">
        <v>38</v>
      </c>
      <c r="J4008" s="1">
        <v>46052</v>
      </c>
      <c r="K4008" s="1">
        <v>46061</v>
      </c>
      <c r="L4008" t="s">
        <v>39</v>
      </c>
      <c r="M4008" t="s">
        <v>28</v>
      </c>
      <c r="N4008" t="s">
        <v>29</v>
      </c>
      <c r="O4008">
        <v>86</v>
      </c>
      <c r="P4008">
        <v>36.6</v>
      </c>
      <c r="Q4008" t="s">
        <v>30</v>
      </c>
      <c r="R4008" t="s">
        <v>42</v>
      </c>
      <c r="S4008">
        <v>25000</v>
      </c>
      <c r="T4008" t="s">
        <v>32</v>
      </c>
      <c r="U4008">
        <v>9</v>
      </c>
      <c r="V4008" t="s">
        <v>81</v>
      </c>
      <c r="W4008" t="str">
        <f>TEXT(EHR[[#This Row],[Admission_Date]], "MMM")</f>
        <v>Jan</v>
      </c>
      <c r="X4008">
        <f>MONTH(EHR[[#This Row],[Admission_Date]])</f>
        <v>1</v>
      </c>
    </row>
    <row r="4009" spans="1:24" x14ac:dyDescent="0.25">
      <c r="A4009" t="s">
        <v>4070</v>
      </c>
      <c r="B4009" t="s">
        <v>23</v>
      </c>
      <c r="C4009">
        <v>145</v>
      </c>
      <c r="D4009" t="s">
        <v>56</v>
      </c>
      <c r="E4009" t="s">
        <v>25</v>
      </c>
      <c r="F4009">
        <v>165</v>
      </c>
      <c r="G4009">
        <v>97</v>
      </c>
      <c r="H4009">
        <v>35.6</v>
      </c>
      <c r="I4009" t="s">
        <v>26</v>
      </c>
      <c r="J4009" s="1">
        <v>45939</v>
      </c>
      <c r="K4009" s="1">
        <v>45948</v>
      </c>
      <c r="L4009" t="s">
        <v>47</v>
      </c>
      <c r="M4009" t="s">
        <v>28</v>
      </c>
      <c r="N4009" t="s">
        <v>29</v>
      </c>
      <c r="O4009">
        <v>77</v>
      </c>
      <c r="P4009">
        <v>36.9</v>
      </c>
      <c r="Q4009" t="s">
        <v>57</v>
      </c>
      <c r="R4009" t="s">
        <v>42</v>
      </c>
      <c r="S4009">
        <v>50000</v>
      </c>
      <c r="T4009" t="s">
        <v>43</v>
      </c>
      <c r="U4009">
        <v>9</v>
      </c>
      <c r="V4009" t="s">
        <v>50</v>
      </c>
      <c r="W4009" t="str">
        <f>TEXT(EHR[[#This Row],[Admission_Date]], "MMM")</f>
        <v>Oct</v>
      </c>
      <c r="X4009">
        <f>MONTH(EHR[[#This Row],[Admission_Date]])</f>
        <v>10</v>
      </c>
    </row>
    <row r="4010" spans="1:24" x14ac:dyDescent="0.25">
      <c r="A4010" t="s">
        <v>4071</v>
      </c>
      <c r="B4010" t="s">
        <v>35</v>
      </c>
      <c r="C4010">
        <v>90</v>
      </c>
      <c r="D4010" t="s">
        <v>56</v>
      </c>
      <c r="E4010" t="s">
        <v>52</v>
      </c>
      <c r="F4010">
        <v>174</v>
      </c>
      <c r="G4010">
        <v>86</v>
      </c>
      <c r="H4010">
        <v>28.4</v>
      </c>
      <c r="I4010" t="s">
        <v>93</v>
      </c>
      <c r="J4010" s="1">
        <v>46047</v>
      </c>
      <c r="K4010" s="1">
        <v>46052</v>
      </c>
      <c r="L4010" t="s">
        <v>47</v>
      </c>
      <c r="M4010" t="s">
        <v>71</v>
      </c>
      <c r="N4010" t="s">
        <v>29</v>
      </c>
      <c r="O4010">
        <v>66</v>
      </c>
      <c r="P4010">
        <v>36.799999999999997</v>
      </c>
      <c r="Q4010" t="s">
        <v>41</v>
      </c>
      <c r="R4010" t="s">
        <v>31</v>
      </c>
      <c r="S4010">
        <v>50000</v>
      </c>
      <c r="T4010" t="s">
        <v>32</v>
      </c>
      <c r="U4010">
        <v>5</v>
      </c>
      <c r="V4010" t="s">
        <v>50</v>
      </c>
      <c r="W4010" t="str">
        <f>TEXT(EHR[[#This Row],[Admission_Date]], "MMM")</f>
        <v>Jan</v>
      </c>
      <c r="X4010">
        <f>MONTH(EHR[[#This Row],[Admission_Date]])</f>
        <v>1</v>
      </c>
    </row>
    <row r="4011" spans="1:24" x14ac:dyDescent="0.25">
      <c r="A4011" t="s">
        <v>4072</v>
      </c>
      <c r="B4011" t="s">
        <v>23</v>
      </c>
      <c r="C4011">
        <v>67</v>
      </c>
      <c r="D4011" t="s">
        <v>24</v>
      </c>
      <c r="E4011" t="s">
        <v>52</v>
      </c>
      <c r="F4011">
        <v>182</v>
      </c>
      <c r="G4011">
        <v>78</v>
      </c>
      <c r="H4011">
        <v>23.5</v>
      </c>
      <c r="I4011" t="s">
        <v>38</v>
      </c>
      <c r="J4011" s="1">
        <v>46119</v>
      </c>
      <c r="K4011" s="1">
        <v>46121</v>
      </c>
      <c r="L4011" t="s">
        <v>65</v>
      </c>
      <c r="M4011" t="s">
        <v>60</v>
      </c>
      <c r="N4011" t="s">
        <v>48</v>
      </c>
      <c r="O4011">
        <v>97</v>
      </c>
      <c r="P4011">
        <v>37.200000000000003</v>
      </c>
      <c r="Q4011" t="s">
        <v>30</v>
      </c>
      <c r="R4011" t="s">
        <v>42</v>
      </c>
      <c r="S4011">
        <v>25000</v>
      </c>
      <c r="T4011" t="s">
        <v>66</v>
      </c>
      <c r="U4011">
        <v>2</v>
      </c>
      <c r="V4011" t="s">
        <v>50</v>
      </c>
      <c r="W4011" t="str">
        <f>TEXT(EHR[[#This Row],[Admission_Date]], "MMM")</f>
        <v>Apr</v>
      </c>
      <c r="X4011">
        <f>MONTH(EHR[[#This Row],[Admission_Date]])</f>
        <v>4</v>
      </c>
    </row>
    <row r="4012" spans="1:24" x14ac:dyDescent="0.25">
      <c r="A4012" t="s">
        <v>4073</v>
      </c>
      <c r="B4012" t="s">
        <v>23</v>
      </c>
      <c r="C4012">
        <v>78</v>
      </c>
      <c r="D4012" t="s">
        <v>24</v>
      </c>
      <c r="E4012" t="s">
        <v>25</v>
      </c>
      <c r="F4012">
        <v>178</v>
      </c>
      <c r="G4012">
        <v>57</v>
      </c>
      <c r="H4012">
        <v>18</v>
      </c>
      <c r="I4012" t="s">
        <v>53</v>
      </c>
      <c r="J4012" s="1">
        <v>45794</v>
      </c>
      <c r="K4012" s="1">
        <v>45804</v>
      </c>
      <c r="L4012" t="s">
        <v>59</v>
      </c>
      <c r="M4012" t="s">
        <v>54</v>
      </c>
      <c r="N4012" t="s">
        <v>48</v>
      </c>
      <c r="O4012">
        <v>88</v>
      </c>
      <c r="P4012">
        <v>38.700000000000003</v>
      </c>
      <c r="Q4012" t="s">
        <v>41</v>
      </c>
      <c r="R4012" t="s">
        <v>42</v>
      </c>
      <c r="S4012">
        <v>75000</v>
      </c>
      <c r="T4012" t="s">
        <v>32</v>
      </c>
      <c r="U4012">
        <v>10</v>
      </c>
      <c r="V4012" t="s">
        <v>50</v>
      </c>
      <c r="W4012" t="str">
        <f>TEXT(EHR[[#This Row],[Admission_Date]], "MMM")</f>
        <v>May</v>
      </c>
      <c r="X4012">
        <f>MONTH(EHR[[#This Row],[Admission_Date]])</f>
        <v>5</v>
      </c>
    </row>
    <row r="4013" spans="1:24" x14ac:dyDescent="0.25">
      <c r="A4013" t="s">
        <v>4074</v>
      </c>
      <c r="B4013" t="s">
        <v>35</v>
      </c>
      <c r="C4013">
        <v>67</v>
      </c>
      <c r="D4013" t="s">
        <v>73</v>
      </c>
      <c r="E4013" t="s">
        <v>52</v>
      </c>
      <c r="F4013">
        <v>164</v>
      </c>
      <c r="G4013">
        <v>105</v>
      </c>
      <c r="H4013">
        <v>39</v>
      </c>
      <c r="I4013" t="s">
        <v>93</v>
      </c>
      <c r="J4013" s="1">
        <v>45882</v>
      </c>
      <c r="K4013" s="1"/>
      <c r="L4013" t="s">
        <v>27</v>
      </c>
      <c r="M4013" t="s">
        <v>54</v>
      </c>
      <c r="N4013" t="s">
        <v>48</v>
      </c>
      <c r="O4013">
        <v>72</v>
      </c>
      <c r="P4013">
        <v>38.200000000000003</v>
      </c>
      <c r="Q4013" t="s">
        <v>57</v>
      </c>
      <c r="R4013" t="s">
        <v>42</v>
      </c>
      <c r="S4013">
        <v>25000</v>
      </c>
      <c r="T4013" t="s">
        <v>32</v>
      </c>
      <c r="V4013" t="s">
        <v>50</v>
      </c>
      <c r="W4013" t="str">
        <f>TEXT(EHR[[#This Row],[Admission_Date]], "MMM")</f>
        <v>Aug</v>
      </c>
      <c r="X4013">
        <f>MONTH(EHR[[#This Row],[Admission_Date]])</f>
        <v>8</v>
      </c>
    </row>
    <row r="4014" spans="1:24" x14ac:dyDescent="0.25">
      <c r="A4014" t="s">
        <v>4075</v>
      </c>
      <c r="B4014" t="s">
        <v>35</v>
      </c>
      <c r="C4014">
        <v>41</v>
      </c>
      <c r="D4014" t="s">
        <v>56</v>
      </c>
      <c r="E4014" t="s">
        <v>37</v>
      </c>
      <c r="F4014">
        <v>166</v>
      </c>
      <c r="G4014">
        <v>79</v>
      </c>
      <c r="H4014">
        <v>28.7</v>
      </c>
      <c r="I4014" t="s">
        <v>46</v>
      </c>
      <c r="J4014" s="1">
        <v>45777</v>
      </c>
      <c r="K4014" s="1">
        <v>45781</v>
      </c>
      <c r="L4014" t="s">
        <v>59</v>
      </c>
      <c r="M4014" t="s">
        <v>71</v>
      </c>
      <c r="N4014" t="s">
        <v>29</v>
      </c>
      <c r="O4014">
        <v>92</v>
      </c>
      <c r="P4014">
        <v>36.4</v>
      </c>
      <c r="Q4014" t="s">
        <v>57</v>
      </c>
      <c r="R4014" t="s">
        <v>42</v>
      </c>
      <c r="S4014">
        <v>25000</v>
      </c>
      <c r="T4014" t="s">
        <v>32</v>
      </c>
      <c r="U4014">
        <v>4</v>
      </c>
      <c r="V4014" t="s">
        <v>33</v>
      </c>
      <c r="W4014" t="str">
        <f>TEXT(EHR[[#This Row],[Admission_Date]], "MMM")</f>
        <v>Apr</v>
      </c>
      <c r="X4014">
        <f>MONTH(EHR[[#This Row],[Admission_Date]])</f>
        <v>4</v>
      </c>
    </row>
    <row r="4015" spans="1:24" x14ac:dyDescent="0.25">
      <c r="A4015" t="s">
        <v>4076</v>
      </c>
      <c r="B4015" t="s">
        <v>23</v>
      </c>
      <c r="C4015">
        <v>73</v>
      </c>
      <c r="D4015" t="s">
        <v>56</v>
      </c>
      <c r="E4015" t="s">
        <v>25</v>
      </c>
      <c r="F4015">
        <v>154</v>
      </c>
      <c r="G4015">
        <v>50</v>
      </c>
      <c r="H4015">
        <v>21.1</v>
      </c>
      <c r="I4015" t="s">
        <v>38</v>
      </c>
      <c r="J4015" s="1">
        <v>45723</v>
      </c>
      <c r="K4015" s="1">
        <v>45725</v>
      </c>
      <c r="L4015" t="s">
        <v>27</v>
      </c>
      <c r="M4015" t="s">
        <v>28</v>
      </c>
      <c r="N4015" t="s">
        <v>29</v>
      </c>
      <c r="O4015">
        <v>62</v>
      </c>
      <c r="P4015">
        <v>36.9</v>
      </c>
      <c r="Q4015" t="s">
        <v>30</v>
      </c>
      <c r="R4015" t="s">
        <v>31</v>
      </c>
      <c r="S4015">
        <v>50000</v>
      </c>
      <c r="T4015" t="s">
        <v>43</v>
      </c>
      <c r="U4015">
        <v>2</v>
      </c>
      <c r="V4015" t="s">
        <v>50</v>
      </c>
      <c r="W4015" t="str">
        <f>TEXT(EHR[[#This Row],[Admission_Date]], "MMM")</f>
        <v>Mar</v>
      </c>
      <c r="X4015">
        <f>MONTH(EHR[[#This Row],[Admission_Date]])</f>
        <v>3</v>
      </c>
    </row>
    <row r="4016" spans="1:24" x14ac:dyDescent="0.25">
      <c r="A4016" t="s">
        <v>4077</v>
      </c>
      <c r="B4016" t="s">
        <v>23</v>
      </c>
      <c r="C4016">
        <v>37</v>
      </c>
      <c r="D4016" t="s">
        <v>36</v>
      </c>
      <c r="E4016" t="s">
        <v>37</v>
      </c>
      <c r="F4016">
        <v>189</v>
      </c>
      <c r="G4016">
        <v>100</v>
      </c>
      <c r="H4016">
        <v>28</v>
      </c>
      <c r="I4016" t="s">
        <v>26</v>
      </c>
      <c r="J4016" s="1">
        <v>46053</v>
      </c>
      <c r="K4016" s="1">
        <v>46061</v>
      </c>
      <c r="L4016" t="s">
        <v>47</v>
      </c>
      <c r="M4016" t="s">
        <v>71</v>
      </c>
      <c r="N4016" t="s">
        <v>29</v>
      </c>
      <c r="O4016">
        <v>72</v>
      </c>
      <c r="P4016">
        <v>37.299999999999997</v>
      </c>
      <c r="Q4016" t="s">
        <v>57</v>
      </c>
      <c r="R4016" t="s">
        <v>31</v>
      </c>
      <c r="S4016">
        <v>75000</v>
      </c>
      <c r="T4016" t="s">
        <v>66</v>
      </c>
      <c r="U4016">
        <v>8</v>
      </c>
      <c r="V4016" t="s">
        <v>33</v>
      </c>
      <c r="W4016" t="str">
        <f>TEXT(EHR[[#This Row],[Admission_Date]], "MMM")</f>
        <v>Jan</v>
      </c>
      <c r="X4016">
        <f>MONTH(EHR[[#This Row],[Admission_Date]])</f>
        <v>1</v>
      </c>
    </row>
    <row r="4017" spans="1:24" x14ac:dyDescent="0.25">
      <c r="A4017" t="s">
        <v>4078</v>
      </c>
      <c r="B4017" t="s">
        <v>23</v>
      </c>
      <c r="C4017">
        <v>45</v>
      </c>
      <c r="D4017" t="s">
        <v>56</v>
      </c>
      <c r="E4017" t="s">
        <v>37</v>
      </c>
      <c r="F4017">
        <v>171</v>
      </c>
      <c r="G4017">
        <v>91</v>
      </c>
      <c r="H4017">
        <v>31.1</v>
      </c>
      <c r="I4017" t="s">
        <v>53</v>
      </c>
      <c r="J4017" s="1">
        <v>45983</v>
      </c>
      <c r="K4017" s="1">
        <v>45991</v>
      </c>
      <c r="L4017" t="s">
        <v>27</v>
      </c>
      <c r="M4017" t="s">
        <v>40</v>
      </c>
      <c r="N4017" t="s">
        <v>29</v>
      </c>
      <c r="O4017">
        <v>103</v>
      </c>
      <c r="P4017">
        <v>36.9</v>
      </c>
      <c r="Q4017" t="s">
        <v>57</v>
      </c>
      <c r="R4017" t="s">
        <v>31</v>
      </c>
      <c r="S4017">
        <v>75000</v>
      </c>
      <c r="T4017" t="s">
        <v>43</v>
      </c>
      <c r="U4017">
        <v>8</v>
      </c>
      <c r="V4017" t="s">
        <v>33</v>
      </c>
      <c r="W4017" t="str">
        <f>TEXT(EHR[[#This Row],[Admission_Date]], "MMM")</f>
        <v>Nov</v>
      </c>
      <c r="X4017">
        <f>MONTH(EHR[[#This Row],[Admission_Date]])</f>
        <v>11</v>
      </c>
    </row>
    <row r="4018" spans="1:24" x14ac:dyDescent="0.25">
      <c r="A4018" t="s">
        <v>4079</v>
      </c>
      <c r="B4018" t="s">
        <v>23</v>
      </c>
      <c r="C4018">
        <v>2</v>
      </c>
      <c r="D4018" t="s">
        <v>36</v>
      </c>
      <c r="E4018" t="s">
        <v>37</v>
      </c>
      <c r="F4018">
        <v>165</v>
      </c>
      <c r="G4018">
        <v>89</v>
      </c>
      <c r="H4018">
        <v>32.700000000000003</v>
      </c>
      <c r="I4018" t="s">
        <v>38</v>
      </c>
      <c r="J4018" s="1">
        <v>45699</v>
      </c>
      <c r="K4018" s="1">
        <v>45705</v>
      </c>
      <c r="L4018" t="s">
        <v>47</v>
      </c>
      <c r="M4018" t="s">
        <v>71</v>
      </c>
      <c r="N4018" t="s">
        <v>29</v>
      </c>
      <c r="O4018">
        <v>68</v>
      </c>
      <c r="P4018">
        <v>37.4</v>
      </c>
      <c r="Q4018" t="s">
        <v>30</v>
      </c>
      <c r="R4018" t="s">
        <v>49</v>
      </c>
      <c r="S4018">
        <v>50000</v>
      </c>
      <c r="T4018" t="s">
        <v>66</v>
      </c>
      <c r="U4018">
        <v>6</v>
      </c>
      <c r="V4018" t="s">
        <v>81</v>
      </c>
      <c r="W4018" t="str">
        <f>TEXT(EHR[[#This Row],[Admission_Date]], "MMM")</f>
        <v>Feb</v>
      </c>
      <c r="X4018">
        <f>MONTH(EHR[[#This Row],[Admission_Date]])</f>
        <v>2</v>
      </c>
    </row>
    <row r="4019" spans="1:24" x14ac:dyDescent="0.25">
      <c r="A4019" t="s">
        <v>4080</v>
      </c>
      <c r="B4019" t="s">
        <v>35</v>
      </c>
      <c r="C4019">
        <v>71</v>
      </c>
      <c r="D4019" t="s">
        <v>24</v>
      </c>
      <c r="E4019" t="s">
        <v>37</v>
      </c>
      <c r="F4019">
        <v>157</v>
      </c>
      <c r="G4019">
        <v>61</v>
      </c>
      <c r="H4019">
        <v>24.7</v>
      </c>
      <c r="I4019" t="s">
        <v>26</v>
      </c>
      <c r="J4019" s="1">
        <v>45707</v>
      </c>
      <c r="K4019" s="1">
        <v>45709</v>
      </c>
      <c r="L4019" t="s">
        <v>27</v>
      </c>
      <c r="M4019" t="s">
        <v>60</v>
      </c>
      <c r="N4019" t="s">
        <v>29</v>
      </c>
      <c r="O4019">
        <v>96</v>
      </c>
      <c r="P4019">
        <v>36.4</v>
      </c>
      <c r="Q4019" t="s">
        <v>57</v>
      </c>
      <c r="R4019" t="s">
        <v>31</v>
      </c>
      <c r="S4019">
        <v>25000</v>
      </c>
      <c r="T4019" t="s">
        <v>66</v>
      </c>
      <c r="U4019">
        <v>2</v>
      </c>
      <c r="V4019" t="s">
        <v>50</v>
      </c>
      <c r="W4019" t="str">
        <f>TEXT(EHR[[#This Row],[Admission_Date]], "MMM")</f>
        <v>Feb</v>
      </c>
      <c r="X4019">
        <f>MONTH(EHR[[#This Row],[Admission_Date]])</f>
        <v>2</v>
      </c>
    </row>
    <row r="4020" spans="1:24" x14ac:dyDescent="0.25">
      <c r="A4020" t="s">
        <v>4081</v>
      </c>
      <c r="B4020" t="s">
        <v>35</v>
      </c>
      <c r="C4020">
        <v>34</v>
      </c>
      <c r="D4020" t="s">
        <v>73</v>
      </c>
      <c r="E4020" t="s">
        <v>52</v>
      </c>
      <c r="F4020">
        <v>174</v>
      </c>
      <c r="G4020">
        <v>51</v>
      </c>
      <c r="H4020">
        <v>16.8</v>
      </c>
      <c r="I4020" t="s">
        <v>38</v>
      </c>
      <c r="J4020" s="1">
        <v>45689</v>
      </c>
      <c r="K4020" s="1">
        <v>45697</v>
      </c>
      <c r="L4020" t="s">
        <v>39</v>
      </c>
      <c r="M4020" t="s">
        <v>54</v>
      </c>
      <c r="N4020" t="s">
        <v>29</v>
      </c>
      <c r="O4020">
        <v>98</v>
      </c>
      <c r="P4020">
        <v>38.299999999999997</v>
      </c>
      <c r="Q4020" t="s">
        <v>30</v>
      </c>
      <c r="R4020" t="s">
        <v>42</v>
      </c>
      <c r="S4020">
        <v>25000</v>
      </c>
      <c r="T4020" t="s">
        <v>66</v>
      </c>
      <c r="U4020">
        <v>8</v>
      </c>
      <c r="V4020" t="s">
        <v>44</v>
      </c>
      <c r="W4020" t="str">
        <f>TEXT(EHR[[#This Row],[Admission_Date]], "MMM")</f>
        <v>Feb</v>
      </c>
      <c r="X4020">
        <f>MONTH(EHR[[#This Row],[Admission_Date]])</f>
        <v>2</v>
      </c>
    </row>
    <row r="4021" spans="1:24" x14ac:dyDescent="0.25">
      <c r="A4021" t="s">
        <v>4082</v>
      </c>
      <c r="B4021" t="s">
        <v>35</v>
      </c>
      <c r="C4021">
        <v>48</v>
      </c>
      <c r="D4021" t="s">
        <v>56</v>
      </c>
      <c r="E4021" t="s">
        <v>37</v>
      </c>
      <c r="F4021">
        <v>153</v>
      </c>
      <c r="G4021">
        <v>88</v>
      </c>
      <c r="H4021">
        <v>37.6</v>
      </c>
      <c r="I4021" t="s">
        <v>46</v>
      </c>
      <c r="J4021" s="1">
        <v>46037</v>
      </c>
      <c r="K4021" s="1">
        <v>46044</v>
      </c>
      <c r="L4021" t="s">
        <v>27</v>
      </c>
      <c r="M4021" t="s">
        <v>54</v>
      </c>
      <c r="N4021" t="s">
        <v>29</v>
      </c>
      <c r="O4021">
        <v>105</v>
      </c>
      <c r="P4021">
        <v>38.700000000000003</v>
      </c>
      <c r="Q4021" t="s">
        <v>57</v>
      </c>
      <c r="R4021" t="s">
        <v>31</v>
      </c>
      <c r="S4021">
        <v>25000</v>
      </c>
      <c r="T4021" t="s">
        <v>66</v>
      </c>
      <c r="U4021">
        <v>7</v>
      </c>
      <c r="V4021" t="s">
        <v>33</v>
      </c>
      <c r="W4021" t="str">
        <f>TEXT(EHR[[#This Row],[Admission_Date]], "MMM")</f>
        <v>Jan</v>
      </c>
      <c r="X4021">
        <f>MONTH(EHR[[#This Row],[Admission_Date]])</f>
        <v>1</v>
      </c>
    </row>
    <row r="4022" spans="1:24" x14ac:dyDescent="0.25">
      <c r="A4022" t="s">
        <v>4083</v>
      </c>
      <c r="B4022" t="s">
        <v>35</v>
      </c>
      <c r="C4022">
        <v>72</v>
      </c>
      <c r="D4022" t="s">
        <v>73</v>
      </c>
      <c r="E4022" t="s">
        <v>37</v>
      </c>
      <c r="F4022">
        <v>153</v>
      </c>
      <c r="G4022">
        <v>68</v>
      </c>
      <c r="H4022">
        <v>29</v>
      </c>
      <c r="I4022" t="s">
        <v>26</v>
      </c>
      <c r="J4022" s="1">
        <v>45890</v>
      </c>
      <c r="K4022" s="1">
        <v>45899</v>
      </c>
      <c r="L4022" t="s">
        <v>65</v>
      </c>
      <c r="M4022" t="s">
        <v>71</v>
      </c>
      <c r="N4022" t="s">
        <v>29</v>
      </c>
      <c r="O4022">
        <v>77</v>
      </c>
      <c r="P4022">
        <v>37</v>
      </c>
      <c r="Q4022" t="s">
        <v>41</v>
      </c>
      <c r="R4022" t="s">
        <v>42</v>
      </c>
      <c r="S4022">
        <v>50000</v>
      </c>
      <c r="T4022" t="s">
        <v>32</v>
      </c>
      <c r="U4022">
        <v>9</v>
      </c>
      <c r="V4022" t="s">
        <v>50</v>
      </c>
      <c r="W4022" t="str">
        <f>TEXT(EHR[[#This Row],[Admission_Date]], "MMM")</f>
        <v>Aug</v>
      </c>
      <c r="X4022">
        <f>MONTH(EHR[[#This Row],[Admission_Date]])</f>
        <v>8</v>
      </c>
    </row>
    <row r="4023" spans="1:24" x14ac:dyDescent="0.25">
      <c r="A4023" t="s">
        <v>4084</v>
      </c>
      <c r="B4023" t="s">
        <v>35</v>
      </c>
      <c r="C4023">
        <v>62</v>
      </c>
      <c r="D4023" t="s">
        <v>24</v>
      </c>
      <c r="E4023" t="s">
        <v>25</v>
      </c>
      <c r="F4023">
        <v>162</v>
      </c>
      <c r="G4023">
        <v>73</v>
      </c>
      <c r="H4023">
        <v>27.8</v>
      </c>
      <c r="I4023" t="s">
        <v>38</v>
      </c>
      <c r="J4023" s="1">
        <v>45935</v>
      </c>
      <c r="K4023" s="1">
        <v>45941</v>
      </c>
      <c r="L4023" t="s">
        <v>27</v>
      </c>
      <c r="M4023" t="s">
        <v>60</v>
      </c>
      <c r="N4023" t="s">
        <v>48</v>
      </c>
      <c r="O4023">
        <v>77</v>
      </c>
      <c r="P4023">
        <v>37.700000000000003</v>
      </c>
      <c r="Q4023" t="s">
        <v>30</v>
      </c>
      <c r="R4023" t="s">
        <v>49</v>
      </c>
      <c r="S4023">
        <v>75000</v>
      </c>
      <c r="T4023" t="s">
        <v>43</v>
      </c>
      <c r="U4023">
        <v>6</v>
      </c>
      <c r="V4023" t="s">
        <v>50</v>
      </c>
      <c r="W4023" t="str">
        <f>TEXT(EHR[[#This Row],[Admission_Date]], "MMM")</f>
        <v>Oct</v>
      </c>
      <c r="X4023">
        <f>MONTH(EHR[[#This Row],[Admission_Date]])</f>
        <v>10</v>
      </c>
    </row>
    <row r="4024" spans="1:24" x14ac:dyDescent="0.25">
      <c r="A4024" t="s">
        <v>4085</v>
      </c>
      <c r="B4024" t="s">
        <v>23</v>
      </c>
      <c r="C4024">
        <v>46</v>
      </c>
      <c r="D4024" t="s">
        <v>56</v>
      </c>
      <c r="E4024" t="s">
        <v>52</v>
      </c>
      <c r="F4024">
        <v>155</v>
      </c>
      <c r="G4024">
        <v>110</v>
      </c>
      <c r="H4024">
        <v>45.8</v>
      </c>
      <c r="I4024" t="s">
        <v>53</v>
      </c>
      <c r="J4024" s="1">
        <v>45799</v>
      </c>
      <c r="K4024" s="1">
        <v>45800</v>
      </c>
      <c r="L4024" t="s">
        <v>47</v>
      </c>
      <c r="M4024" t="s">
        <v>71</v>
      </c>
      <c r="N4024" t="s">
        <v>48</v>
      </c>
      <c r="O4024">
        <v>71</v>
      </c>
      <c r="P4024">
        <v>37.1</v>
      </c>
      <c r="Q4024" t="s">
        <v>41</v>
      </c>
      <c r="R4024" t="s">
        <v>31</v>
      </c>
      <c r="S4024">
        <v>50000</v>
      </c>
      <c r="T4024" t="s">
        <v>66</v>
      </c>
      <c r="U4024">
        <v>1</v>
      </c>
      <c r="V4024" t="s">
        <v>33</v>
      </c>
      <c r="W4024" t="str">
        <f>TEXT(EHR[[#This Row],[Admission_Date]], "MMM")</f>
        <v>May</v>
      </c>
      <c r="X4024">
        <f>MONTH(EHR[[#This Row],[Admission_Date]])</f>
        <v>5</v>
      </c>
    </row>
    <row r="4025" spans="1:24" x14ac:dyDescent="0.25">
      <c r="A4025" t="s">
        <v>4086</v>
      </c>
      <c r="B4025" t="s">
        <v>23</v>
      </c>
      <c r="C4025">
        <v>54</v>
      </c>
      <c r="D4025" t="s">
        <v>73</v>
      </c>
      <c r="E4025" t="s">
        <v>37</v>
      </c>
      <c r="F4025">
        <v>160</v>
      </c>
      <c r="G4025">
        <v>97</v>
      </c>
      <c r="H4025">
        <v>37.9</v>
      </c>
      <c r="I4025" t="s">
        <v>46</v>
      </c>
      <c r="J4025" s="1">
        <v>46118</v>
      </c>
      <c r="K4025" s="1">
        <v>46125</v>
      </c>
      <c r="L4025" t="s">
        <v>47</v>
      </c>
      <c r="M4025" t="s">
        <v>60</v>
      </c>
      <c r="N4025" t="s">
        <v>29</v>
      </c>
      <c r="O4025">
        <v>62</v>
      </c>
      <c r="P4025">
        <v>38</v>
      </c>
      <c r="Q4025" t="s">
        <v>30</v>
      </c>
      <c r="R4025" t="s">
        <v>31</v>
      </c>
      <c r="S4025">
        <v>25000</v>
      </c>
      <c r="T4025" t="s">
        <v>32</v>
      </c>
      <c r="U4025">
        <v>7</v>
      </c>
      <c r="V4025" t="s">
        <v>50</v>
      </c>
      <c r="W4025" t="str">
        <f>TEXT(EHR[[#This Row],[Admission_Date]], "MMM")</f>
        <v>Apr</v>
      </c>
      <c r="X4025">
        <f>MONTH(EHR[[#This Row],[Admission_Date]])</f>
        <v>4</v>
      </c>
    </row>
    <row r="4026" spans="1:24" x14ac:dyDescent="0.25">
      <c r="A4026" t="s">
        <v>4087</v>
      </c>
      <c r="B4026" t="s">
        <v>23</v>
      </c>
      <c r="C4026">
        <v>16</v>
      </c>
      <c r="D4026" t="s">
        <v>36</v>
      </c>
      <c r="E4026" t="s">
        <v>25</v>
      </c>
      <c r="F4026">
        <v>179</v>
      </c>
      <c r="G4026">
        <v>89</v>
      </c>
      <c r="H4026">
        <v>27.8</v>
      </c>
      <c r="I4026" t="s">
        <v>46</v>
      </c>
      <c r="J4026" s="1">
        <v>45811</v>
      </c>
      <c r="K4026" s="1">
        <v>45818</v>
      </c>
      <c r="L4026" t="s">
        <v>27</v>
      </c>
      <c r="M4026" t="s">
        <v>40</v>
      </c>
      <c r="N4026" t="s">
        <v>29</v>
      </c>
      <c r="O4026">
        <v>74</v>
      </c>
      <c r="P4026">
        <v>38.700000000000003</v>
      </c>
      <c r="Q4026" t="s">
        <v>41</v>
      </c>
      <c r="R4026" t="s">
        <v>42</v>
      </c>
      <c r="S4026">
        <v>75000</v>
      </c>
      <c r="T4026" t="s">
        <v>43</v>
      </c>
      <c r="U4026">
        <v>7</v>
      </c>
      <c r="V4026" t="s">
        <v>61</v>
      </c>
      <c r="W4026" t="str">
        <f>TEXT(EHR[[#This Row],[Admission_Date]], "MMM")</f>
        <v>Jun</v>
      </c>
      <c r="X4026">
        <f>MONTH(EHR[[#This Row],[Admission_Date]])</f>
        <v>6</v>
      </c>
    </row>
    <row r="4027" spans="1:24" x14ac:dyDescent="0.25">
      <c r="A4027" t="s">
        <v>4088</v>
      </c>
      <c r="B4027" t="s">
        <v>23</v>
      </c>
      <c r="C4027">
        <v>17</v>
      </c>
      <c r="D4027" t="s">
        <v>24</v>
      </c>
      <c r="E4027" t="s">
        <v>52</v>
      </c>
      <c r="F4027">
        <v>155</v>
      </c>
      <c r="G4027">
        <v>73</v>
      </c>
      <c r="H4027">
        <v>30.4</v>
      </c>
      <c r="I4027" t="s">
        <v>26</v>
      </c>
      <c r="J4027" s="1">
        <v>45974</v>
      </c>
      <c r="K4027" s="1">
        <v>45975</v>
      </c>
      <c r="L4027" t="s">
        <v>27</v>
      </c>
      <c r="M4027" t="s">
        <v>71</v>
      </c>
      <c r="N4027" t="s">
        <v>48</v>
      </c>
      <c r="O4027">
        <v>95</v>
      </c>
      <c r="P4027">
        <v>37.299999999999997</v>
      </c>
      <c r="Q4027" t="s">
        <v>41</v>
      </c>
      <c r="R4027" t="s">
        <v>31</v>
      </c>
      <c r="S4027">
        <v>25000</v>
      </c>
      <c r="T4027" t="s">
        <v>43</v>
      </c>
      <c r="U4027">
        <v>1</v>
      </c>
      <c r="V4027" t="s">
        <v>61</v>
      </c>
      <c r="W4027" t="str">
        <f>TEXT(EHR[[#This Row],[Admission_Date]], "MMM")</f>
        <v>Nov</v>
      </c>
      <c r="X4027">
        <f>MONTH(EHR[[#This Row],[Admission_Date]])</f>
        <v>11</v>
      </c>
    </row>
    <row r="4028" spans="1:24" x14ac:dyDescent="0.25">
      <c r="A4028" t="s">
        <v>4089</v>
      </c>
      <c r="B4028" t="s">
        <v>23</v>
      </c>
      <c r="C4028">
        <v>4</v>
      </c>
      <c r="D4028" t="s">
        <v>56</v>
      </c>
      <c r="E4028" t="s">
        <v>37</v>
      </c>
      <c r="F4028">
        <v>162</v>
      </c>
      <c r="G4028">
        <v>62</v>
      </c>
      <c r="H4028">
        <v>23.6</v>
      </c>
      <c r="I4028" t="s">
        <v>93</v>
      </c>
      <c r="J4028" s="1">
        <v>45876</v>
      </c>
      <c r="K4028" s="1">
        <v>45878</v>
      </c>
      <c r="L4028" t="s">
        <v>27</v>
      </c>
      <c r="M4028" t="s">
        <v>28</v>
      </c>
      <c r="N4028" t="s">
        <v>48</v>
      </c>
      <c r="O4028">
        <v>76</v>
      </c>
      <c r="P4028">
        <v>36.299999999999997</v>
      </c>
      <c r="Q4028" t="s">
        <v>41</v>
      </c>
      <c r="R4028" t="s">
        <v>49</v>
      </c>
      <c r="S4028">
        <v>25000</v>
      </c>
      <c r="T4028" t="s">
        <v>66</v>
      </c>
      <c r="U4028">
        <v>2</v>
      </c>
      <c r="V4028" t="s">
        <v>81</v>
      </c>
      <c r="W4028" t="str">
        <f>TEXT(EHR[[#This Row],[Admission_Date]], "MMM")</f>
        <v>Aug</v>
      </c>
      <c r="X4028">
        <f>MONTH(EHR[[#This Row],[Admission_Date]])</f>
        <v>8</v>
      </c>
    </row>
    <row r="4029" spans="1:24" x14ac:dyDescent="0.25">
      <c r="A4029" t="s">
        <v>4090</v>
      </c>
      <c r="B4029" t="s">
        <v>35</v>
      </c>
      <c r="C4029">
        <v>87</v>
      </c>
      <c r="D4029" t="s">
        <v>36</v>
      </c>
      <c r="E4029" t="s">
        <v>37</v>
      </c>
      <c r="F4029">
        <v>178</v>
      </c>
      <c r="G4029">
        <v>109</v>
      </c>
      <c r="H4029">
        <v>34.4</v>
      </c>
      <c r="I4029" t="s">
        <v>26</v>
      </c>
      <c r="J4029" s="1">
        <v>45872</v>
      </c>
      <c r="K4029" s="1">
        <v>45879</v>
      </c>
      <c r="L4029" t="s">
        <v>27</v>
      </c>
      <c r="M4029" t="s">
        <v>71</v>
      </c>
      <c r="N4029" t="s">
        <v>48</v>
      </c>
      <c r="O4029">
        <v>75</v>
      </c>
      <c r="P4029">
        <v>38.4</v>
      </c>
      <c r="Q4029" t="s">
        <v>30</v>
      </c>
      <c r="R4029" t="s">
        <v>42</v>
      </c>
      <c r="S4029">
        <v>50000</v>
      </c>
      <c r="T4029" t="s">
        <v>32</v>
      </c>
      <c r="U4029">
        <v>7</v>
      </c>
      <c r="V4029" t="s">
        <v>50</v>
      </c>
      <c r="W4029" t="str">
        <f>TEXT(EHR[[#This Row],[Admission_Date]], "MMM")</f>
        <v>Aug</v>
      </c>
      <c r="X4029">
        <f>MONTH(EHR[[#This Row],[Admission_Date]])</f>
        <v>8</v>
      </c>
    </row>
    <row r="4030" spans="1:24" x14ac:dyDescent="0.25">
      <c r="A4030" t="s">
        <v>4091</v>
      </c>
      <c r="B4030" t="s">
        <v>35</v>
      </c>
      <c r="C4030">
        <v>55</v>
      </c>
      <c r="D4030" t="s">
        <v>36</v>
      </c>
      <c r="E4030" t="s">
        <v>52</v>
      </c>
      <c r="F4030">
        <v>186</v>
      </c>
      <c r="G4030">
        <v>58</v>
      </c>
      <c r="H4030">
        <v>16.8</v>
      </c>
      <c r="I4030" t="s">
        <v>46</v>
      </c>
      <c r="J4030" s="1">
        <v>46063</v>
      </c>
      <c r="K4030" s="1">
        <v>46068</v>
      </c>
      <c r="L4030" t="s">
        <v>65</v>
      </c>
      <c r="M4030" t="s">
        <v>54</v>
      </c>
      <c r="N4030" t="s">
        <v>48</v>
      </c>
      <c r="O4030">
        <v>65</v>
      </c>
      <c r="P4030">
        <v>38.700000000000003</v>
      </c>
      <c r="Q4030" t="s">
        <v>41</v>
      </c>
      <c r="R4030" t="s">
        <v>42</v>
      </c>
      <c r="S4030">
        <v>50000</v>
      </c>
      <c r="T4030" t="s">
        <v>32</v>
      </c>
      <c r="U4030">
        <v>5</v>
      </c>
      <c r="V4030" t="s">
        <v>50</v>
      </c>
      <c r="W4030" t="str">
        <f>TEXT(EHR[[#This Row],[Admission_Date]], "MMM")</f>
        <v>Feb</v>
      </c>
      <c r="X4030">
        <f>MONTH(EHR[[#This Row],[Admission_Date]])</f>
        <v>2</v>
      </c>
    </row>
    <row r="4031" spans="1:24" x14ac:dyDescent="0.25">
      <c r="A4031" t="s">
        <v>4092</v>
      </c>
      <c r="B4031" t="s">
        <v>35</v>
      </c>
      <c r="C4031">
        <v>73</v>
      </c>
      <c r="D4031" t="s">
        <v>56</v>
      </c>
      <c r="E4031" t="s">
        <v>25</v>
      </c>
      <c r="F4031">
        <v>145</v>
      </c>
      <c r="G4031">
        <v>99</v>
      </c>
      <c r="H4031">
        <v>47.1</v>
      </c>
      <c r="I4031" t="s">
        <v>26</v>
      </c>
      <c r="J4031" s="1">
        <v>45788</v>
      </c>
      <c r="K4031" s="1">
        <v>45796</v>
      </c>
      <c r="L4031" t="s">
        <v>39</v>
      </c>
      <c r="M4031" t="s">
        <v>54</v>
      </c>
      <c r="N4031" t="s">
        <v>29</v>
      </c>
      <c r="O4031">
        <v>96</v>
      </c>
      <c r="P4031">
        <v>37.799999999999997</v>
      </c>
      <c r="Q4031" t="s">
        <v>41</v>
      </c>
      <c r="R4031" t="s">
        <v>42</v>
      </c>
      <c r="S4031">
        <v>50000</v>
      </c>
      <c r="T4031" t="s">
        <v>43</v>
      </c>
      <c r="U4031">
        <v>8</v>
      </c>
      <c r="V4031" t="s">
        <v>50</v>
      </c>
      <c r="W4031" t="str">
        <f>TEXT(EHR[[#This Row],[Admission_Date]], "MMM")</f>
        <v>May</v>
      </c>
      <c r="X4031">
        <f>MONTH(EHR[[#This Row],[Admission_Date]])</f>
        <v>5</v>
      </c>
    </row>
    <row r="4032" spans="1:24" x14ac:dyDescent="0.25">
      <c r="A4032" t="s">
        <v>4093</v>
      </c>
      <c r="B4032" t="s">
        <v>23</v>
      </c>
      <c r="C4032">
        <v>3</v>
      </c>
      <c r="D4032" t="s">
        <v>36</v>
      </c>
      <c r="E4032" t="s">
        <v>25</v>
      </c>
      <c r="F4032">
        <v>174</v>
      </c>
      <c r="G4032">
        <v>46</v>
      </c>
      <c r="H4032">
        <v>15.2</v>
      </c>
      <c r="I4032" t="s">
        <v>46</v>
      </c>
      <c r="J4032" s="1">
        <v>46086</v>
      </c>
      <c r="K4032" s="1"/>
      <c r="L4032" t="s">
        <v>27</v>
      </c>
      <c r="M4032" t="s">
        <v>60</v>
      </c>
      <c r="N4032" t="s">
        <v>48</v>
      </c>
      <c r="O4032">
        <v>63</v>
      </c>
      <c r="P4032">
        <v>38.200000000000003</v>
      </c>
      <c r="Q4032" t="s">
        <v>30</v>
      </c>
      <c r="R4032" t="s">
        <v>31</v>
      </c>
      <c r="S4032">
        <v>50000</v>
      </c>
      <c r="T4032" t="s">
        <v>32</v>
      </c>
      <c r="V4032" t="s">
        <v>81</v>
      </c>
      <c r="W4032" t="str">
        <f>TEXT(EHR[[#This Row],[Admission_Date]], "MMM")</f>
        <v>Mar</v>
      </c>
      <c r="X4032">
        <f>MONTH(EHR[[#This Row],[Admission_Date]])</f>
        <v>3</v>
      </c>
    </row>
    <row r="4033" spans="1:24" x14ac:dyDescent="0.25">
      <c r="A4033" t="s">
        <v>4094</v>
      </c>
      <c r="B4033" t="s">
        <v>35</v>
      </c>
      <c r="C4033">
        <v>16</v>
      </c>
      <c r="D4033" t="s">
        <v>24</v>
      </c>
      <c r="E4033" t="s">
        <v>52</v>
      </c>
      <c r="F4033">
        <v>182</v>
      </c>
      <c r="G4033">
        <v>103</v>
      </c>
      <c r="H4033">
        <v>31.1</v>
      </c>
      <c r="I4033" t="s">
        <v>46</v>
      </c>
      <c r="J4033" s="1">
        <v>46108</v>
      </c>
      <c r="K4033" s="1">
        <v>46112</v>
      </c>
      <c r="L4033" t="s">
        <v>27</v>
      </c>
      <c r="M4033" t="s">
        <v>54</v>
      </c>
      <c r="N4033" t="s">
        <v>29</v>
      </c>
      <c r="O4033">
        <v>87</v>
      </c>
      <c r="P4033">
        <v>39</v>
      </c>
      <c r="Q4033" t="s">
        <v>30</v>
      </c>
      <c r="R4033" t="s">
        <v>42</v>
      </c>
      <c r="S4033">
        <v>75000</v>
      </c>
      <c r="T4033" t="s">
        <v>32</v>
      </c>
      <c r="U4033">
        <v>4</v>
      </c>
      <c r="V4033" t="s">
        <v>61</v>
      </c>
      <c r="W4033" t="str">
        <f>TEXT(EHR[[#This Row],[Admission_Date]], "MMM")</f>
        <v>Mar</v>
      </c>
      <c r="X4033">
        <f>MONTH(EHR[[#This Row],[Admission_Date]])</f>
        <v>3</v>
      </c>
    </row>
    <row r="4034" spans="1:24" x14ac:dyDescent="0.25">
      <c r="A4034" t="s">
        <v>4095</v>
      </c>
      <c r="B4034" t="s">
        <v>35</v>
      </c>
      <c r="C4034">
        <v>40</v>
      </c>
      <c r="D4034" t="s">
        <v>73</v>
      </c>
      <c r="E4034" t="s">
        <v>25</v>
      </c>
      <c r="F4034">
        <v>158</v>
      </c>
      <c r="G4034">
        <v>94</v>
      </c>
      <c r="H4034">
        <v>37.700000000000003</v>
      </c>
      <c r="I4034" t="s">
        <v>53</v>
      </c>
      <c r="J4034" s="1">
        <v>45899</v>
      </c>
      <c r="K4034" s="1">
        <v>45902</v>
      </c>
      <c r="L4034" t="s">
        <v>47</v>
      </c>
      <c r="M4034" t="s">
        <v>28</v>
      </c>
      <c r="N4034" t="s">
        <v>48</v>
      </c>
      <c r="O4034">
        <v>94</v>
      </c>
      <c r="P4034">
        <v>37.9</v>
      </c>
      <c r="Q4034" t="s">
        <v>57</v>
      </c>
      <c r="R4034" t="s">
        <v>49</v>
      </c>
      <c r="S4034">
        <v>50000</v>
      </c>
      <c r="T4034" t="s">
        <v>66</v>
      </c>
      <c r="U4034">
        <v>3</v>
      </c>
      <c r="V4034" t="s">
        <v>33</v>
      </c>
      <c r="W4034" t="str">
        <f>TEXT(EHR[[#This Row],[Admission_Date]], "MMM")</f>
        <v>Aug</v>
      </c>
      <c r="X4034">
        <f>MONTH(EHR[[#This Row],[Admission_Date]])</f>
        <v>8</v>
      </c>
    </row>
    <row r="4035" spans="1:24" x14ac:dyDescent="0.25">
      <c r="A4035" t="s">
        <v>4096</v>
      </c>
      <c r="B4035" t="s">
        <v>35</v>
      </c>
      <c r="C4035">
        <v>41</v>
      </c>
      <c r="D4035" t="s">
        <v>24</v>
      </c>
      <c r="E4035" t="s">
        <v>25</v>
      </c>
      <c r="F4035">
        <v>167</v>
      </c>
      <c r="G4035">
        <v>103</v>
      </c>
      <c r="H4035">
        <v>36.9</v>
      </c>
      <c r="I4035" t="s">
        <v>26</v>
      </c>
      <c r="J4035" s="1">
        <v>46069</v>
      </c>
      <c r="K4035" s="1">
        <v>46078</v>
      </c>
      <c r="L4035" t="s">
        <v>47</v>
      </c>
      <c r="M4035" t="s">
        <v>40</v>
      </c>
      <c r="N4035" t="s">
        <v>29</v>
      </c>
      <c r="O4035">
        <v>66</v>
      </c>
      <c r="P4035">
        <v>38.9</v>
      </c>
      <c r="Q4035" t="s">
        <v>41</v>
      </c>
      <c r="R4035" t="s">
        <v>49</v>
      </c>
      <c r="S4035">
        <v>75000</v>
      </c>
      <c r="T4035" t="s">
        <v>66</v>
      </c>
      <c r="U4035">
        <v>9</v>
      </c>
      <c r="V4035" t="s">
        <v>33</v>
      </c>
      <c r="W4035" t="str">
        <f>TEXT(EHR[[#This Row],[Admission_Date]], "MMM")</f>
        <v>Feb</v>
      </c>
      <c r="X4035">
        <f>MONTH(EHR[[#This Row],[Admission_Date]])</f>
        <v>2</v>
      </c>
    </row>
    <row r="4036" spans="1:24" x14ac:dyDescent="0.25">
      <c r="A4036" t="s">
        <v>4097</v>
      </c>
      <c r="B4036" t="s">
        <v>23</v>
      </c>
      <c r="C4036">
        <v>62</v>
      </c>
      <c r="D4036" t="s">
        <v>36</v>
      </c>
      <c r="E4036" t="s">
        <v>37</v>
      </c>
      <c r="F4036">
        <v>145</v>
      </c>
      <c r="G4036">
        <v>91</v>
      </c>
      <c r="H4036">
        <v>43.3</v>
      </c>
      <c r="I4036" t="s">
        <v>38</v>
      </c>
      <c r="J4036" s="1">
        <v>45758</v>
      </c>
      <c r="K4036" s="1">
        <v>45759</v>
      </c>
      <c r="L4036" t="s">
        <v>65</v>
      </c>
      <c r="M4036" t="s">
        <v>40</v>
      </c>
      <c r="N4036" t="s">
        <v>48</v>
      </c>
      <c r="O4036">
        <v>110</v>
      </c>
      <c r="P4036">
        <v>38.6</v>
      </c>
      <c r="Q4036" t="s">
        <v>30</v>
      </c>
      <c r="R4036" t="s">
        <v>49</v>
      </c>
      <c r="S4036">
        <v>75000</v>
      </c>
      <c r="T4036" t="s">
        <v>43</v>
      </c>
      <c r="U4036">
        <v>1</v>
      </c>
      <c r="V4036" t="s">
        <v>50</v>
      </c>
      <c r="W4036" t="str">
        <f>TEXT(EHR[[#This Row],[Admission_Date]], "MMM")</f>
        <v>Apr</v>
      </c>
      <c r="X4036">
        <f>MONTH(EHR[[#This Row],[Admission_Date]])</f>
        <v>4</v>
      </c>
    </row>
    <row r="4037" spans="1:24" x14ac:dyDescent="0.25">
      <c r="A4037" t="s">
        <v>4098</v>
      </c>
      <c r="B4037" t="s">
        <v>23</v>
      </c>
      <c r="C4037">
        <v>27</v>
      </c>
      <c r="D4037" t="s">
        <v>56</v>
      </c>
      <c r="E4037" t="s">
        <v>52</v>
      </c>
      <c r="F4037">
        <v>157</v>
      </c>
      <c r="G4037">
        <v>101</v>
      </c>
      <c r="H4037">
        <v>41</v>
      </c>
      <c r="I4037" t="s">
        <v>38</v>
      </c>
      <c r="J4037" s="1">
        <v>46161</v>
      </c>
      <c r="K4037" s="1">
        <v>46163</v>
      </c>
      <c r="L4037" t="s">
        <v>65</v>
      </c>
      <c r="M4037" t="s">
        <v>60</v>
      </c>
      <c r="N4037" t="s">
        <v>29</v>
      </c>
      <c r="O4037">
        <v>102</v>
      </c>
      <c r="P4037">
        <v>37.799999999999997</v>
      </c>
      <c r="Q4037" t="s">
        <v>57</v>
      </c>
      <c r="R4037" t="s">
        <v>42</v>
      </c>
      <c r="S4037">
        <v>75000</v>
      </c>
      <c r="T4037" t="s">
        <v>66</v>
      </c>
      <c r="U4037">
        <v>2</v>
      </c>
      <c r="V4037" t="s">
        <v>44</v>
      </c>
      <c r="W4037" t="str">
        <f>TEXT(EHR[[#This Row],[Admission_Date]], "MMM")</f>
        <v>May</v>
      </c>
      <c r="X4037">
        <f>MONTH(EHR[[#This Row],[Admission_Date]])</f>
        <v>5</v>
      </c>
    </row>
    <row r="4038" spans="1:24" x14ac:dyDescent="0.25">
      <c r="A4038" t="s">
        <v>4099</v>
      </c>
      <c r="B4038" t="s">
        <v>23</v>
      </c>
      <c r="C4038">
        <v>40</v>
      </c>
      <c r="D4038" t="s">
        <v>73</v>
      </c>
      <c r="E4038" t="s">
        <v>25</v>
      </c>
      <c r="F4038">
        <v>180</v>
      </c>
      <c r="G4038">
        <v>93</v>
      </c>
      <c r="H4038">
        <v>28.7</v>
      </c>
      <c r="I4038" t="s">
        <v>26</v>
      </c>
      <c r="J4038" s="1">
        <v>45891</v>
      </c>
      <c r="K4038" s="1">
        <v>45895</v>
      </c>
      <c r="L4038" t="s">
        <v>47</v>
      </c>
      <c r="M4038" t="s">
        <v>40</v>
      </c>
      <c r="N4038" t="s">
        <v>48</v>
      </c>
      <c r="O4038">
        <v>79</v>
      </c>
      <c r="P4038">
        <v>38</v>
      </c>
      <c r="Q4038" t="s">
        <v>57</v>
      </c>
      <c r="R4038" t="s">
        <v>49</v>
      </c>
      <c r="S4038">
        <v>50000</v>
      </c>
      <c r="T4038" t="s">
        <v>32</v>
      </c>
      <c r="U4038">
        <v>4</v>
      </c>
      <c r="V4038" t="s">
        <v>33</v>
      </c>
      <c r="W4038" t="str">
        <f>TEXT(EHR[[#This Row],[Admission_Date]], "MMM")</f>
        <v>Aug</v>
      </c>
      <c r="X4038">
        <f>MONTH(EHR[[#This Row],[Admission_Date]])</f>
        <v>8</v>
      </c>
    </row>
    <row r="4039" spans="1:24" x14ac:dyDescent="0.25">
      <c r="A4039" t="s">
        <v>4100</v>
      </c>
      <c r="B4039" t="s">
        <v>35</v>
      </c>
      <c r="C4039">
        <v>20</v>
      </c>
      <c r="D4039" t="s">
        <v>24</v>
      </c>
      <c r="E4039" t="s">
        <v>37</v>
      </c>
      <c r="F4039">
        <v>165</v>
      </c>
      <c r="G4039">
        <v>74</v>
      </c>
      <c r="H4039">
        <v>27.2</v>
      </c>
      <c r="I4039" t="s">
        <v>53</v>
      </c>
      <c r="J4039" s="1">
        <v>46122</v>
      </c>
      <c r="K4039" s="1">
        <v>46130</v>
      </c>
      <c r="L4039" t="s">
        <v>77</v>
      </c>
      <c r="M4039" t="s">
        <v>40</v>
      </c>
      <c r="N4039" t="s">
        <v>48</v>
      </c>
      <c r="O4039">
        <v>94</v>
      </c>
      <c r="P4039">
        <v>36.6</v>
      </c>
      <c r="Q4039" t="s">
        <v>41</v>
      </c>
      <c r="R4039" t="s">
        <v>42</v>
      </c>
      <c r="S4039">
        <v>25000</v>
      </c>
      <c r="T4039" t="s">
        <v>66</v>
      </c>
      <c r="U4039">
        <v>8</v>
      </c>
      <c r="V4039" t="s">
        <v>61</v>
      </c>
      <c r="W4039" t="str">
        <f>TEXT(EHR[[#This Row],[Admission_Date]], "MMM")</f>
        <v>Apr</v>
      </c>
      <c r="X4039">
        <f>MONTH(EHR[[#This Row],[Admission_Date]])</f>
        <v>4</v>
      </c>
    </row>
    <row r="4040" spans="1:24" x14ac:dyDescent="0.25">
      <c r="A4040" t="s">
        <v>4101</v>
      </c>
      <c r="B4040" t="s">
        <v>35</v>
      </c>
      <c r="C4040">
        <v>9</v>
      </c>
      <c r="D4040" t="s">
        <v>36</v>
      </c>
      <c r="E4040" t="s">
        <v>37</v>
      </c>
      <c r="F4040">
        <v>147</v>
      </c>
      <c r="G4040">
        <v>82</v>
      </c>
      <c r="H4040">
        <v>37.9</v>
      </c>
      <c r="I4040" t="s">
        <v>93</v>
      </c>
      <c r="J4040" s="1">
        <v>46028</v>
      </c>
      <c r="K4040" s="1">
        <v>46034</v>
      </c>
      <c r="L4040" t="s">
        <v>65</v>
      </c>
      <c r="M4040" t="s">
        <v>54</v>
      </c>
      <c r="N4040" t="s">
        <v>48</v>
      </c>
      <c r="O4040">
        <v>83</v>
      </c>
      <c r="P4040">
        <v>37.200000000000003</v>
      </c>
      <c r="Q4040" t="s">
        <v>30</v>
      </c>
      <c r="R4040" t="s">
        <v>49</v>
      </c>
      <c r="S4040">
        <v>75000</v>
      </c>
      <c r="T4040" t="s">
        <v>66</v>
      </c>
      <c r="U4040">
        <v>6</v>
      </c>
      <c r="V4040" t="s">
        <v>81</v>
      </c>
      <c r="W4040" t="str">
        <f>TEXT(EHR[[#This Row],[Admission_Date]], "MMM")</f>
        <v>Jan</v>
      </c>
      <c r="X4040">
        <f>MONTH(EHR[[#This Row],[Admission_Date]])</f>
        <v>1</v>
      </c>
    </row>
    <row r="4041" spans="1:24" x14ac:dyDescent="0.25">
      <c r="A4041" t="s">
        <v>4102</v>
      </c>
      <c r="B4041" t="s">
        <v>23</v>
      </c>
      <c r="C4041">
        <v>1</v>
      </c>
      <c r="D4041" t="s">
        <v>36</v>
      </c>
      <c r="E4041" t="s">
        <v>52</v>
      </c>
      <c r="F4041">
        <v>157</v>
      </c>
      <c r="G4041">
        <v>84</v>
      </c>
      <c r="H4041">
        <v>34.1</v>
      </c>
      <c r="I4041" t="s">
        <v>46</v>
      </c>
      <c r="J4041" s="1">
        <v>46157</v>
      </c>
      <c r="K4041" s="1">
        <v>46159</v>
      </c>
      <c r="L4041" t="s">
        <v>65</v>
      </c>
      <c r="M4041" t="s">
        <v>60</v>
      </c>
      <c r="N4041" t="s">
        <v>48</v>
      </c>
      <c r="O4041">
        <v>106</v>
      </c>
      <c r="P4041">
        <v>37.1</v>
      </c>
      <c r="Q4041" t="s">
        <v>30</v>
      </c>
      <c r="R4041" t="s">
        <v>31</v>
      </c>
      <c r="S4041">
        <v>25000</v>
      </c>
      <c r="T4041" t="s">
        <v>66</v>
      </c>
      <c r="U4041">
        <v>2</v>
      </c>
      <c r="V4041" t="s">
        <v>81</v>
      </c>
      <c r="W4041" t="str">
        <f>TEXT(EHR[[#This Row],[Admission_Date]], "MMM")</f>
        <v>May</v>
      </c>
      <c r="X4041">
        <f>MONTH(EHR[[#This Row],[Admission_Date]])</f>
        <v>5</v>
      </c>
    </row>
    <row r="4042" spans="1:24" x14ac:dyDescent="0.25">
      <c r="A4042" t="s">
        <v>4103</v>
      </c>
      <c r="B4042" t="s">
        <v>23</v>
      </c>
      <c r="C4042">
        <v>68</v>
      </c>
      <c r="D4042" t="s">
        <v>56</v>
      </c>
      <c r="E4042" t="s">
        <v>37</v>
      </c>
      <c r="F4042">
        <v>171</v>
      </c>
      <c r="G4042">
        <v>59</v>
      </c>
      <c r="H4042">
        <v>20.2</v>
      </c>
      <c r="I4042" t="s">
        <v>26</v>
      </c>
      <c r="J4042" s="1">
        <v>46101</v>
      </c>
      <c r="K4042" s="1">
        <v>46105</v>
      </c>
      <c r="L4042" t="s">
        <v>39</v>
      </c>
      <c r="M4042" t="s">
        <v>28</v>
      </c>
      <c r="N4042" t="s">
        <v>29</v>
      </c>
      <c r="O4042">
        <v>99</v>
      </c>
      <c r="P4042">
        <v>38.5</v>
      </c>
      <c r="Q4042" t="s">
        <v>30</v>
      </c>
      <c r="R4042" t="s">
        <v>31</v>
      </c>
      <c r="S4042">
        <v>75000</v>
      </c>
      <c r="T4042" t="s">
        <v>32</v>
      </c>
      <c r="U4042">
        <v>4</v>
      </c>
      <c r="V4042" t="s">
        <v>50</v>
      </c>
      <c r="W4042" t="str">
        <f>TEXT(EHR[[#This Row],[Admission_Date]], "MMM")</f>
        <v>Mar</v>
      </c>
      <c r="X4042">
        <f>MONTH(EHR[[#This Row],[Admission_Date]])</f>
        <v>3</v>
      </c>
    </row>
    <row r="4043" spans="1:24" x14ac:dyDescent="0.25">
      <c r="A4043" t="s">
        <v>4104</v>
      </c>
      <c r="B4043" t="s">
        <v>35</v>
      </c>
      <c r="C4043">
        <v>44</v>
      </c>
      <c r="D4043" t="s">
        <v>24</v>
      </c>
      <c r="E4043" t="s">
        <v>25</v>
      </c>
      <c r="F4043">
        <v>169</v>
      </c>
      <c r="G4043">
        <v>81</v>
      </c>
      <c r="H4043">
        <v>28.4</v>
      </c>
      <c r="I4043" t="s">
        <v>53</v>
      </c>
      <c r="J4043" s="1">
        <v>45904</v>
      </c>
      <c r="K4043" s="1">
        <v>45913</v>
      </c>
      <c r="L4043" t="s">
        <v>65</v>
      </c>
      <c r="M4043" t="s">
        <v>54</v>
      </c>
      <c r="N4043" t="s">
        <v>48</v>
      </c>
      <c r="O4043">
        <v>71</v>
      </c>
      <c r="P4043">
        <v>37</v>
      </c>
      <c r="Q4043" t="s">
        <v>57</v>
      </c>
      <c r="R4043" t="s">
        <v>31</v>
      </c>
      <c r="S4043">
        <v>25000</v>
      </c>
      <c r="T4043" t="s">
        <v>43</v>
      </c>
      <c r="U4043">
        <v>9</v>
      </c>
      <c r="V4043" t="s">
        <v>33</v>
      </c>
      <c r="W4043" t="str">
        <f>TEXT(EHR[[#This Row],[Admission_Date]], "MMM")</f>
        <v>Sep</v>
      </c>
      <c r="X4043">
        <f>MONTH(EHR[[#This Row],[Admission_Date]])</f>
        <v>9</v>
      </c>
    </row>
    <row r="4044" spans="1:24" x14ac:dyDescent="0.25">
      <c r="A4044" t="s">
        <v>4105</v>
      </c>
      <c r="B4044" t="s">
        <v>35</v>
      </c>
      <c r="C4044">
        <v>61</v>
      </c>
      <c r="D4044" t="s">
        <v>73</v>
      </c>
      <c r="E4044" t="s">
        <v>25</v>
      </c>
      <c r="F4044">
        <v>179</v>
      </c>
      <c r="G4044">
        <v>79</v>
      </c>
      <c r="H4044">
        <v>24.7</v>
      </c>
      <c r="I4044" t="s">
        <v>38</v>
      </c>
      <c r="J4044" s="1">
        <v>45734</v>
      </c>
      <c r="K4044" s="1">
        <v>45737</v>
      </c>
      <c r="L4044" t="s">
        <v>27</v>
      </c>
      <c r="M4044" t="s">
        <v>40</v>
      </c>
      <c r="N4044" t="s">
        <v>29</v>
      </c>
      <c r="O4044">
        <v>77</v>
      </c>
      <c r="P4044">
        <v>37.1</v>
      </c>
      <c r="Q4044" t="s">
        <v>57</v>
      </c>
      <c r="R4044" t="s">
        <v>42</v>
      </c>
      <c r="S4044">
        <v>75000</v>
      </c>
      <c r="T4044" t="s">
        <v>66</v>
      </c>
      <c r="U4044">
        <v>3</v>
      </c>
      <c r="V4044" t="s">
        <v>50</v>
      </c>
      <c r="W4044" t="str">
        <f>TEXT(EHR[[#This Row],[Admission_Date]], "MMM")</f>
        <v>Mar</v>
      </c>
      <c r="X4044">
        <f>MONTH(EHR[[#This Row],[Admission_Date]])</f>
        <v>3</v>
      </c>
    </row>
    <row r="4045" spans="1:24" x14ac:dyDescent="0.25">
      <c r="A4045" t="s">
        <v>4106</v>
      </c>
      <c r="B4045" t="s">
        <v>23</v>
      </c>
      <c r="C4045">
        <v>60</v>
      </c>
      <c r="D4045" t="s">
        <v>24</v>
      </c>
      <c r="E4045" t="s">
        <v>52</v>
      </c>
      <c r="F4045">
        <v>190</v>
      </c>
      <c r="G4045">
        <v>68</v>
      </c>
      <c r="H4045">
        <v>18.8</v>
      </c>
      <c r="I4045" t="s">
        <v>53</v>
      </c>
      <c r="J4045" s="1">
        <v>46005</v>
      </c>
      <c r="K4045" s="1">
        <v>46011</v>
      </c>
      <c r="L4045" t="s">
        <v>65</v>
      </c>
      <c r="M4045" t="s">
        <v>54</v>
      </c>
      <c r="N4045" t="s">
        <v>48</v>
      </c>
      <c r="O4045">
        <v>64</v>
      </c>
      <c r="P4045">
        <v>36.9</v>
      </c>
      <c r="Q4045" t="s">
        <v>57</v>
      </c>
      <c r="R4045" t="s">
        <v>49</v>
      </c>
      <c r="S4045">
        <v>25000</v>
      </c>
      <c r="T4045" t="s">
        <v>66</v>
      </c>
      <c r="U4045">
        <v>6</v>
      </c>
      <c r="V4045" t="s">
        <v>50</v>
      </c>
      <c r="W4045" t="str">
        <f>TEXT(EHR[[#This Row],[Admission_Date]], "MMM")</f>
        <v>Dec</v>
      </c>
      <c r="X4045">
        <f>MONTH(EHR[[#This Row],[Admission_Date]])</f>
        <v>12</v>
      </c>
    </row>
    <row r="4046" spans="1:24" x14ac:dyDescent="0.25">
      <c r="A4046" t="s">
        <v>4107</v>
      </c>
      <c r="B4046" t="s">
        <v>23</v>
      </c>
      <c r="C4046">
        <v>14</v>
      </c>
      <c r="D4046" t="s">
        <v>36</v>
      </c>
      <c r="E4046" t="s">
        <v>37</v>
      </c>
      <c r="F4046">
        <v>170</v>
      </c>
      <c r="G4046">
        <v>97</v>
      </c>
      <c r="H4046">
        <v>33.6</v>
      </c>
      <c r="I4046" t="s">
        <v>26</v>
      </c>
      <c r="J4046" s="1">
        <v>46197</v>
      </c>
      <c r="K4046" s="1">
        <v>46199</v>
      </c>
      <c r="L4046" t="s">
        <v>39</v>
      </c>
      <c r="M4046" t="s">
        <v>71</v>
      </c>
      <c r="N4046" t="s">
        <v>48</v>
      </c>
      <c r="O4046">
        <v>110</v>
      </c>
      <c r="P4046">
        <v>38.200000000000003</v>
      </c>
      <c r="Q4046" t="s">
        <v>57</v>
      </c>
      <c r="R4046" t="s">
        <v>31</v>
      </c>
      <c r="S4046">
        <v>25000</v>
      </c>
      <c r="T4046" t="s">
        <v>43</v>
      </c>
      <c r="U4046">
        <v>2</v>
      </c>
      <c r="V4046" t="s">
        <v>61</v>
      </c>
      <c r="W4046" t="str">
        <f>TEXT(EHR[[#This Row],[Admission_Date]], "MMM")</f>
        <v>Jun</v>
      </c>
      <c r="X4046">
        <f>MONTH(EHR[[#This Row],[Admission_Date]])</f>
        <v>6</v>
      </c>
    </row>
    <row r="4047" spans="1:24" x14ac:dyDescent="0.25">
      <c r="A4047" t="s">
        <v>4108</v>
      </c>
      <c r="B4047" t="s">
        <v>23</v>
      </c>
      <c r="C4047">
        <v>37</v>
      </c>
      <c r="D4047" t="s">
        <v>24</v>
      </c>
      <c r="E4047" t="s">
        <v>25</v>
      </c>
      <c r="F4047">
        <v>180</v>
      </c>
      <c r="G4047">
        <v>87</v>
      </c>
      <c r="H4047">
        <v>26.9</v>
      </c>
      <c r="I4047" t="s">
        <v>53</v>
      </c>
      <c r="J4047" s="1">
        <v>45846</v>
      </c>
      <c r="K4047" s="1">
        <v>45849</v>
      </c>
      <c r="L4047" t="s">
        <v>59</v>
      </c>
      <c r="M4047" t="s">
        <v>60</v>
      </c>
      <c r="N4047" t="s">
        <v>29</v>
      </c>
      <c r="O4047">
        <v>102</v>
      </c>
      <c r="P4047">
        <v>38.799999999999997</v>
      </c>
      <c r="Q4047" t="s">
        <v>30</v>
      </c>
      <c r="R4047" t="s">
        <v>42</v>
      </c>
      <c r="S4047">
        <v>25000</v>
      </c>
      <c r="T4047" t="s">
        <v>43</v>
      </c>
      <c r="U4047">
        <v>3</v>
      </c>
      <c r="V4047" t="s">
        <v>33</v>
      </c>
      <c r="W4047" t="str">
        <f>TEXT(EHR[[#This Row],[Admission_Date]], "MMM")</f>
        <v>Jul</v>
      </c>
      <c r="X4047">
        <f>MONTH(EHR[[#This Row],[Admission_Date]])</f>
        <v>7</v>
      </c>
    </row>
    <row r="4048" spans="1:24" x14ac:dyDescent="0.25">
      <c r="A4048" t="s">
        <v>4109</v>
      </c>
      <c r="B4048" t="s">
        <v>23</v>
      </c>
      <c r="C4048">
        <v>43</v>
      </c>
      <c r="D4048" t="s">
        <v>24</v>
      </c>
      <c r="E4048" t="s">
        <v>37</v>
      </c>
      <c r="F4048">
        <v>184</v>
      </c>
      <c r="G4048">
        <v>47</v>
      </c>
      <c r="H4048">
        <v>13.9</v>
      </c>
      <c r="I4048" t="s">
        <v>46</v>
      </c>
      <c r="J4048" s="1">
        <v>46182</v>
      </c>
      <c r="K4048" s="1">
        <v>46188</v>
      </c>
      <c r="L4048" t="s">
        <v>47</v>
      </c>
      <c r="M4048" t="s">
        <v>71</v>
      </c>
      <c r="N4048" t="s">
        <v>29</v>
      </c>
      <c r="O4048">
        <v>79</v>
      </c>
      <c r="P4048">
        <v>36.5</v>
      </c>
      <c r="Q4048" t="s">
        <v>57</v>
      </c>
      <c r="R4048" t="s">
        <v>49</v>
      </c>
      <c r="S4048">
        <v>75000</v>
      </c>
      <c r="T4048" t="s">
        <v>66</v>
      </c>
      <c r="U4048">
        <v>6</v>
      </c>
      <c r="V4048" t="s">
        <v>33</v>
      </c>
      <c r="W4048" t="str">
        <f>TEXT(EHR[[#This Row],[Admission_Date]], "MMM")</f>
        <v>Jun</v>
      </c>
      <c r="X4048">
        <f>MONTH(EHR[[#This Row],[Admission_Date]])</f>
        <v>6</v>
      </c>
    </row>
    <row r="4049" spans="1:24" x14ac:dyDescent="0.25">
      <c r="A4049" t="s">
        <v>4110</v>
      </c>
      <c r="B4049" t="s">
        <v>23</v>
      </c>
      <c r="C4049">
        <v>5</v>
      </c>
      <c r="D4049" t="s">
        <v>56</v>
      </c>
      <c r="E4049" t="s">
        <v>37</v>
      </c>
      <c r="F4049">
        <v>170</v>
      </c>
      <c r="G4049">
        <v>86</v>
      </c>
      <c r="H4049">
        <v>29.8</v>
      </c>
      <c r="I4049" t="s">
        <v>38</v>
      </c>
      <c r="J4049" s="1">
        <v>45998</v>
      </c>
      <c r="K4049" s="1">
        <v>46001</v>
      </c>
      <c r="L4049" t="s">
        <v>65</v>
      </c>
      <c r="M4049" t="s">
        <v>54</v>
      </c>
      <c r="N4049" t="s">
        <v>29</v>
      </c>
      <c r="O4049">
        <v>62</v>
      </c>
      <c r="P4049">
        <v>37.5</v>
      </c>
      <c r="Q4049" t="s">
        <v>30</v>
      </c>
      <c r="R4049" t="s">
        <v>31</v>
      </c>
      <c r="S4049">
        <v>25000</v>
      </c>
      <c r="T4049" t="s">
        <v>32</v>
      </c>
      <c r="U4049">
        <v>3</v>
      </c>
      <c r="V4049" t="s">
        <v>81</v>
      </c>
      <c r="W4049" t="str">
        <f>TEXT(EHR[[#This Row],[Admission_Date]], "MMM")</f>
        <v>Dec</v>
      </c>
      <c r="X4049">
        <f>MONTH(EHR[[#This Row],[Admission_Date]])</f>
        <v>12</v>
      </c>
    </row>
    <row r="4050" spans="1:24" x14ac:dyDescent="0.25">
      <c r="A4050" t="s">
        <v>4111</v>
      </c>
      <c r="B4050" t="s">
        <v>35</v>
      </c>
      <c r="C4050">
        <v>74</v>
      </c>
      <c r="D4050" t="s">
        <v>56</v>
      </c>
      <c r="E4050" t="s">
        <v>25</v>
      </c>
      <c r="F4050">
        <v>170</v>
      </c>
      <c r="G4050">
        <v>92</v>
      </c>
      <c r="H4050">
        <v>31.8</v>
      </c>
      <c r="I4050" t="s">
        <v>38</v>
      </c>
      <c r="J4050" s="1">
        <v>45719</v>
      </c>
      <c r="K4050" s="1">
        <v>45725</v>
      </c>
      <c r="L4050" t="s">
        <v>47</v>
      </c>
      <c r="M4050" t="s">
        <v>40</v>
      </c>
      <c r="N4050" t="s">
        <v>29</v>
      </c>
      <c r="O4050">
        <v>81</v>
      </c>
      <c r="P4050">
        <v>38.6</v>
      </c>
      <c r="Q4050" t="s">
        <v>30</v>
      </c>
      <c r="R4050" t="s">
        <v>31</v>
      </c>
      <c r="S4050">
        <v>75000</v>
      </c>
      <c r="T4050" t="s">
        <v>43</v>
      </c>
      <c r="U4050">
        <v>6</v>
      </c>
      <c r="V4050" t="s">
        <v>50</v>
      </c>
      <c r="W4050" t="str">
        <f>TEXT(EHR[[#This Row],[Admission_Date]], "MMM")</f>
        <v>Mar</v>
      </c>
      <c r="X4050">
        <f>MONTH(EHR[[#This Row],[Admission_Date]])</f>
        <v>3</v>
      </c>
    </row>
    <row r="4051" spans="1:24" x14ac:dyDescent="0.25">
      <c r="A4051" t="s">
        <v>4112</v>
      </c>
      <c r="B4051" t="s">
        <v>35</v>
      </c>
      <c r="C4051">
        <v>145</v>
      </c>
      <c r="D4051" t="s">
        <v>24</v>
      </c>
      <c r="E4051" t="s">
        <v>25</v>
      </c>
      <c r="F4051">
        <v>148</v>
      </c>
      <c r="G4051">
        <v>0</v>
      </c>
      <c r="I4051" t="s">
        <v>26</v>
      </c>
      <c r="J4051" s="1">
        <v>45847</v>
      </c>
      <c r="K4051" s="1">
        <v>45852</v>
      </c>
      <c r="L4051" t="s">
        <v>59</v>
      </c>
      <c r="M4051" t="s">
        <v>54</v>
      </c>
      <c r="N4051" t="s">
        <v>48</v>
      </c>
      <c r="O4051">
        <v>83</v>
      </c>
      <c r="P4051">
        <v>37.299999999999997</v>
      </c>
      <c r="Q4051" t="s">
        <v>30</v>
      </c>
      <c r="R4051" t="s">
        <v>31</v>
      </c>
      <c r="S4051">
        <v>50000</v>
      </c>
      <c r="T4051" t="s">
        <v>66</v>
      </c>
      <c r="U4051">
        <v>5</v>
      </c>
      <c r="V4051" t="s">
        <v>50</v>
      </c>
      <c r="W4051" t="str">
        <f>TEXT(EHR[[#This Row],[Admission_Date]], "MMM")</f>
        <v>Jul</v>
      </c>
      <c r="X4051">
        <f>MONTH(EHR[[#This Row],[Admission_Date]])</f>
        <v>7</v>
      </c>
    </row>
    <row r="4052" spans="1:24" x14ac:dyDescent="0.25">
      <c r="A4052" t="s">
        <v>4113</v>
      </c>
      <c r="B4052" t="s">
        <v>23</v>
      </c>
      <c r="C4052">
        <v>28</v>
      </c>
      <c r="D4052" t="s">
        <v>73</v>
      </c>
      <c r="E4052" t="s">
        <v>25</v>
      </c>
      <c r="F4052">
        <v>147</v>
      </c>
      <c r="G4052">
        <v>74</v>
      </c>
      <c r="H4052">
        <v>34.200000000000003</v>
      </c>
      <c r="I4052" t="s">
        <v>93</v>
      </c>
      <c r="J4052" s="1">
        <v>46099</v>
      </c>
      <c r="K4052" s="1">
        <v>46109</v>
      </c>
      <c r="L4052" t="s">
        <v>27</v>
      </c>
      <c r="M4052" t="s">
        <v>71</v>
      </c>
      <c r="N4052" t="s">
        <v>29</v>
      </c>
      <c r="O4052">
        <v>74</v>
      </c>
      <c r="P4052">
        <v>38.799999999999997</v>
      </c>
      <c r="Q4052" t="s">
        <v>30</v>
      </c>
      <c r="R4052" t="s">
        <v>42</v>
      </c>
      <c r="S4052">
        <v>75000</v>
      </c>
      <c r="T4052" t="s">
        <v>32</v>
      </c>
      <c r="U4052">
        <v>10</v>
      </c>
      <c r="V4052" t="s">
        <v>44</v>
      </c>
      <c r="W4052" t="str">
        <f>TEXT(EHR[[#This Row],[Admission_Date]], "MMM")</f>
        <v>Mar</v>
      </c>
      <c r="X4052">
        <f>MONTH(EHR[[#This Row],[Admission_Date]])</f>
        <v>3</v>
      </c>
    </row>
    <row r="4053" spans="1:24" x14ac:dyDescent="0.25">
      <c r="A4053" t="s">
        <v>4114</v>
      </c>
      <c r="B4053" t="s">
        <v>23</v>
      </c>
      <c r="C4053">
        <v>9</v>
      </c>
      <c r="D4053" t="s">
        <v>56</v>
      </c>
      <c r="E4053" t="s">
        <v>37</v>
      </c>
      <c r="F4053">
        <v>165</v>
      </c>
      <c r="G4053">
        <v>0</v>
      </c>
      <c r="I4053" t="s">
        <v>46</v>
      </c>
      <c r="J4053" s="1">
        <v>45992</v>
      </c>
      <c r="K4053" s="1">
        <v>45998</v>
      </c>
      <c r="L4053" t="s">
        <v>77</v>
      </c>
      <c r="M4053" t="s">
        <v>54</v>
      </c>
      <c r="N4053" t="s">
        <v>48</v>
      </c>
      <c r="O4053">
        <v>87</v>
      </c>
      <c r="P4053">
        <v>38.200000000000003</v>
      </c>
      <c r="Q4053" t="s">
        <v>30</v>
      </c>
      <c r="R4053" t="s">
        <v>42</v>
      </c>
      <c r="S4053">
        <v>25000</v>
      </c>
      <c r="T4053" t="s">
        <v>32</v>
      </c>
      <c r="U4053">
        <v>6</v>
      </c>
      <c r="V4053" t="s">
        <v>81</v>
      </c>
      <c r="W4053" t="str">
        <f>TEXT(EHR[[#This Row],[Admission_Date]], "MMM")</f>
        <v>Dec</v>
      </c>
      <c r="X4053">
        <f>MONTH(EHR[[#This Row],[Admission_Date]])</f>
        <v>12</v>
      </c>
    </row>
    <row r="4054" spans="1:24" x14ac:dyDescent="0.25">
      <c r="A4054" t="s">
        <v>4115</v>
      </c>
      <c r="B4054" t="s">
        <v>23</v>
      </c>
      <c r="C4054">
        <v>85</v>
      </c>
      <c r="D4054" t="s">
        <v>73</v>
      </c>
      <c r="E4054" t="s">
        <v>52</v>
      </c>
      <c r="F4054">
        <v>182</v>
      </c>
      <c r="G4054">
        <v>95</v>
      </c>
      <c r="H4054">
        <v>28.7</v>
      </c>
      <c r="I4054" t="s">
        <v>46</v>
      </c>
      <c r="J4054" s="1">
        <v>45767</v>
      </c>
      <c r="K4054" s="1">
        <v>45771</v>
      </c>
      <c r="L4054" t="s">
        <v>65</v>
      </c>
      <c r="M4054" t="s">
        <v>54</v>
      </c>
      <c r="N4054" t="s">
        <v>29</v>
      </c>
      <c r="O4054">
        <v>88</v>
      </c>
      <c r="P4054">
        <v>38.299999999999997</v>
      </c>
      <c r="Q4054" t="s">
        <v>30</v>
      </c>
      <c r="R4054" t="s">
        <v>49</v>
      </c>
      <c r="S4054">
        <v>50000</v>
      </c>
      <c r="T4054" t="s">
        <v>32</v>
      </c>
      <c r="U4054">
        <v>4</v>
      </c>
      <c r="V4054" t="s">
        <v>50</v>
      </c>
      <c r="W4054" t="str">
        <f>TEXT(EHR[[#This Row],[Admission_Date]], "MMM")</f>
        <v>Apr</v>
      </c>
      <c r="X4054">
        <f>MONTH(EHR[[#This Row],[Admission_Date]])</f>
        <v>4</v>
      </c>
    </row>
    <row r="4055" spans="1:24" x14ac:dyDescent="0.25">
      <c r="A4055" t="s">
        <v>4116</v>
      </c>
      <c r="B4055" t="s">
        <v>35</v>
      </c>
      <c r="C4055">
        <v>86</v>
      </c>
      <c r="D4055" t="s">
        <v>56</v>
      </c>
      <c r="E4055" t="s">
        <v>37</v>
      </c>
      <c r="F4055">
        <v>150</v>
      </c>
      <c r="G4055">
        <v>51</v>
      </c>
      <c r="H4055">
        <v>22.7</v>
      </c>
      <c r="I4055" t="s">
        <v>53</v>
      </c>
      <c r="J4055" s="1">
        <v>45847</v>
      </c>
      <c r="K4055" s="1">
        <v>45849</v>
      </c>
      <c r="L4055" t="s">
        <v>59</v>
      </c>
      <c r="M4055" t="s">
        <v>54</v>
      </c>
      <c r="N4055" t="s">
        <v>48</v>
      </c>
      <c r="O4055">
        <v>80</v>
      </c>
      <c r="P4055">
        <v>37.700000000000003</v>
      </c>
      <c r="Q4055" t="s">
        <v>57</v>
      </c>
      <c r="R4055" t="s">
        <v>42</v>
      </c>
      <c r="S4055">
        <v>50000</v>
      </c>
      <c r="T4055" t="s">
        <v>43</v>
      </c>
      <c r="U4055">
        <v>2</v>
      </c>
      <c r="V4055" t="s">
        <v>50</v>
      </c>
      <c r="W4055" t="str">
        <f>TEXT(EHR[[#This Row],[Admission_Date]], "MMM")</f>
        <v>Jul</v>
      </c>
      <c r="X4055">
        <f>MONTH(EHR[[#This Row],[Admission_Date]])</f>
        <v>7</v>
      </c>
    </row>
    <row r="4056" spans="1:24" x14ac:dyDescent="0.25">
      <c r="A4056" t="s">
        <v>4117</v>
      </c>
      <c r="B4056" t="s">
        <v>23</v>
      </c>
      <c r="C4056">
        <v>39</v>
      </c>
      <c r="D4056" t="s">
        <v>56</v>
      </c>
      <c r="E4056" t="s">
        <v>25</v>
      </c>
      <c r="F4056">
        <v>175</v>
      </c>
      <c r="G4056">
        <v>92</v>
      </c>
      <c r="H4056">
        <v>30</v>
      </c>
      <c r="I4056" t="s">
        <v>38</v>
      </c>
      <c r="J4056" s="1">
        <v>45914</v>
      </c>
      <c r="K4056" s="1">
        <v>45918</v>
      </c>
      <c r="L4056" t="s">
        <v>27</v>
      </c>
      <c r="M4056" t="s">
        <v>60</v>
      </c>
      <c r="N4056" t="s">
        <v>48</v>
      </c>
      <c r="O4056">
        <v>70</v>
      </c>
      <c r="P4056">
        <v>37.700000000000003</v>
      </c>
      <c r="Q4056" t="s">
        <v>57</v>
      </c>
      <c r="R4056" t="s">
        <v>31</v>
      </c>
      <c r="S4056">
        <v>50000</v>
      </c>
      <c r="T4056" t="s">
        <v>66</v>
      </c>
      <c r="U4056">
        <v>4</v>
      </c>
      <c r="V4056" t="s">
        <v>33</v>
      </c>
      <c r="W4056" t="str">
        <f>TEXT(EHR[[#This Row],[Admission_Date]], "MMM")</f>
        <v>Sep</v>
      </c>
      <c r="X4056">
        <f>MONTH(EHR[[#This Row],[Admission_Date]])</f>
        <v>9</v>
      </c>
    </row>
    <row r="4057" spans="1:24" x14ac:dyDescent="0.25">
      <c r="A4057" t="s">
        <v>4118</v>
      </c>
      <c r="B4057" t="s">
        <v>23</v>
      </c>
      <c r="C4057">
        <v>8</v>
      </c>
      <c r="D4057" t="s">
        <v>24</v>
      </c>
      <c r="E4057" t="s">
        <v>37</v>
      </c>
      <c r="F4057">
        <v>183</v>
      </c>
      <c r="G4057">
        <v>93</v>
      </c>
      <c r="H4057">
        <v>27.8</v>
      </c>
      <c r="I4057" t="s">
        <v>26</v>
      </c>
      <c r="J4057" s="1">
        <v>46027</v>
      </c>
      <c r="K4057" s="1">
        <v>46037</v>
      </c>
      <c r="L4057" t="s">
        <v>65</v>
      </c>
      <c r="M4057" t="s">
        <v>54</v>
      </c>
      <c r="N4057" t="s">
        <v>48</v>
      </c>
      <c r="O4057">
        <v>79</v>
      </c>
      <c r="P4057">
        <v>36.4</v>
      </c>
      <c r="Q4057" t="s">
        <v>57</v>
      </c>
      <c r="R4057" t="s">
        <v>49</v>
      </c>
      <c r="S4057">
        <v>25000</v>
      </c>
      <c r="T4057" t="s">
        <v>32</v>
      </c>
      <c r="U4057">
        <v>10</v>
      </c>
      <c r="V4057" t="s">
        <v>81</v>
      </c>
      <c r="W4057" t="str">
        <f>TEXT(EHR[[#This Row],[Admission_Date]], "MMM")</f>
        <v>Jan</v>
      </c>
      <c r="X4057">
        <f>MONTH(EHR[[#This Row],[Admission_Date]])</f>
        <v>1</v>
      </c>
    </row>
    <row r="4058" spans="1:24" x14ac:dyDescent="0.25">
      <c r="A4058" t="s">
        <v>4119</v>
      </c>
      <c r="B4058" t="s">
        <v>35</v>
      </c>
      <c r="C4058">
        <v>30</v>
      </c>
      <c r="D4058" t="s">
        <v>73</v>
      </c>
      <c r="E4058" t="s">
        <v>52</v>
      </c>
      <c r="F4058">
        <v>165</v>
      </c>
      <c r="G4058">
        <v>94</v>
      </c>
      <c r="H4058">
        <v>34.5</v>
      </c>
      <c r="I4058" t="s">
        <v>53</v>
      </c>
      <c r="J4058" s="1">
        <v>45927</v>
      </c>
      <c r="K4058" s="1">
        <v>45932</v>
      </c>
      <c r="L4058" t="s">
        <v>47</v>
      </c>
      <c r="M4058" t="s">
        <v>28</v>
      </c>
      <c r="N4058" t="s">
        <v>29</v>
      </c>
      <c r="O4058">
        <v>80</v>
      </c>
      <c r="P4058">
        <v>37.1</v>
      </c>
      <c r="Q4058" t="s">
        <v>41</v>
      </c>
      <c r="R4058" t="s">
        <v>42</v>
      </c>
      <c r="S4058">
        <v>75000</v>
      </c>
      <c r="T4058" t="s">
        <v>32</v>
      </c>
      <c r="U4058">
        <v>5</v>
      </c>
      <c r="V4058" t="s">
        <v>44</v>
      </c>
      <c r="W4058" t="str">
        <f>TEXT(EHR[[#This Row],[Admission_Date]], "MMM")</f>
        <v>Sep</v>
      </c>
      <c r="X4058">
        <f>MONTH(EHR[[#This Row],[Admission_Date]])</f>
        <v>9</v>
      </c>
    </row>
    <row r="4059" spans="1:24" x14ac:dyDescent="0.25">
      <c r="A4059" t="s">
        <v>4120</v>
      </c>
      <c r="B4059" t="s">
        <v>23</v>
      </c>
      <c r="C4059">
        <v>20</v>
      </c>
      <c r="D4059" t="s">
        <v>56</v>
      </c>
      <c r="E4059" t="s">
        <v>52</v>
      </c>
      <c r="F4059">
        <v>157</v>
      </c>
      <c r="G4059">
        <v>91</v>
      </c>
      <c r="H4059">
        <v>36.9</v>
      </c>
      <c r="I4059" t="s">
        <v>38</v>
      </c>
      <c r="J4059" s="1">
        <v>45682</v>
      </c>
      <c r="K4059" s="1">
        <v>45691</v>
      </c>
      <c r="L4059" t="s">
        <v>39</v>
      </c>
      <c r="M4059" t="s">
        <v>71</v>
      </c>
      <c r="N4059" t="s">
        <v>29</v>
      </c>
      <c r="O4059">
        <v>99</v>
      </c>
      <c r="P4059">
        <v>36.200000000000003</v>
      </c>
      <c r="Q4059" t="s">
        <v>41</v>
      </c>
      <c r="R4059" t="s">
        <v>31</v>
      </c>
      <c r="S4059">
        <v>50000</v>
      </c>
      <c r="T4059" t="s">
        <v>32</v>
      </c>
      <c r="U4059">
        <v>9</v>
      </c>
      <c r="V4059" t="s">
        <v>61</v>
      </c>
      <c r="W4059" t="str">
        <f>TEXT(EHR[[#This Row],[Admission_Date]], "MMM")</f>
        <v>Jan</v>
      </c>
      <c r="X4059">
        <f>MONTH(EHR[[#This Row],[Admission_Date]])</f>
        <v>1</v>
      </c>
    </row>
    <row r="4060" spans="1:24" x14ac:dyDescent="0.25">
      <c r="A4060" t="s">
        <v>4121</v>
      </c>
      <c r="B4060" t="s">
        <v>35</v>
      </c>
      <c r="C4060">
        <v>33</v>
      </c>
      <c r="D4060" t="s">
        <v>73</v>
      </c>
      <c r="E4060" t="s">
        <v>25</v>
      </c>
      <c r="F4060">
        <v>189</v>
      </c>
      <c r="G4060">
        <v>72</v>
      </c>
      <c r="H4060">
        <v>20.2</v>
      </c>
      <c r="I4060" t="s">
        <v>38</v>
      </c>
      <c r="J4060" s="1">
        <v>45757</v>
      </c>
      <c r="K4060" s="1">
        <v>45767</v>
      </c>
      <c r="L4060" t="s">
        <v>65</v>
      </c>
      <c r="M4060" t="s">
        <v>40</v>
      </c>
      <c r="N4060" t="s">
        <v>29</v>
      </c>
      <c r="O4060">
        <v>71</v>
      </c>
      <c r="P4060">
        <v>37.799999999999997</v>
      </c>
      <c r="Q4060" t="s">
        <v>57</v>
      </c>
      <c r="R4060" t="s">
        <v>49</v>
      </c>
      <c r="S4060">
        <v>50000</v>
      </c>
      <c r="T4060" t="s">
        <v>43</v>
      </c>
      <c r="U4060">
        <v>10</v>
      </c>
      <c r="V4060" t="s">
        <v>44</v>
      </c>
      <c r="W4060" t="str">
        <f>TEXT(EHR[[#This Row],[Admission_Date]], "MMM")</f>
        <v>Apr</v>
      </c>
      <c r="X4060">
        <f>MONTH(EHR[[#This Row],[Admission_Date]])</f>
        <v>4</v>
      </c>
    </row>
    <row r="4061" spans="1:24" x14ac:dyDescent="0.25">
      <c r="A4061" t="s">
        <v>4122</v>
      </c>
      <c r="B4061" t="s">
        <v>23</v>
      </c>
      <c r="C4061">
        <v>56</v>
      </c>
      <c r="D4061" t="s">
        <v>56</v>
      </c>
      <c r="E4061" t="s">
        <v>52</v>
      </c>
      <c r="F4061">
        <v>175</v>
      </c>
      <c r="G4061">
        <v>78</v>
      </c>
      <c r="H4061">
        <v>25.5</v>
      </c>
      <c r="I4061" t="s">
        <v>46</v>
      </c>
      <c r="J4061" s="1">
        <v>45784</v>
      </c>
      <c r="K4061" s="1">
        <v>45790</v>
      </c>
      <c r="L4061" t="s">
        <v>77</v>
      </c>
      <c r="M4061" t="s">
        <v>71</v>
      </c>
      <c r="N4061" t="s">
        <v>29</v>
      </c>
      <c r="O4061">
        <v>74</v>
      </c>
      <c r="P4061">
        <v>36.5</v>
      </c>
      <c r="Q4061" t="s">
        <v>30</v>
      </c>
      <c r="R4061" t="s">
        <v>31</v>
      </c>
      <c r="S4061">
        <v>25000</v>
      </c>
      <c r="T4061" t="s">
        <v>43</v>
      </c>
      <c r="U4061">
        <v>6</v>
      </c>
      <c r="V4061" t="s">
        <v>50</v>
      </c>
      <c r="W4061" t="str">
        <f>TEXT(EHR[[#This Row],[Admission_Date]], "MMM")</f>
        <v>May</v>
      </c>
      <c r="X4061">
        <f>MONTH(EHR[[#This Row],[Admission_Date]])</f>
        <v>5</v>
      </c>
    </row>
    <row r="4062" spans="1:24" x14ac:dyDescent="0.25">
      <c r="A4062" t="s">
        <v>4123</v>
      </c>
      <c r="B4062" t="s">
        <v>23</v>
      </c>
      <c r="C4062">
        <v>39</v>
      </c>
      <c r="D4062" t="s">
        <v>73</v>
      </c>
      <c r="E4062" t="s">
        <v>52</v>
      </c>
      <c r="F4062">
        <v>174</v>
      </c>
      <c r="G4062">
        <v>105</v>
      </c>
      <c r="H4062">
        <v>34.700000000000003</v>
      </c>
      <c r="I4062" t="s">
        <v>53</v>
      </c>
      <c r="J4062" s="1">
        <v>46164</v>
      </c>
      <c r="K4062" s="1">
        <v>46171</v>
      </c>
      <c r="L4062" t="s">
        <v>65</v>
      </c>
      <c r="M4062" t="s">
        <v>54</v>
      </c>
      <c r="N4062" t="s">
        <v>48</v>
      </c>
      <c r="O4062">
        <v>80</v>
      </c>
      <c r="P4062">
        <v>37</v>
      </c>
      <c r="Q4062" t="s">
        <v>41</v>
      </c>
      <c r="R4062" t="s">
        <v>42</v>
      </c>
      <c r="S4062">
        <v>25000</v>
      </c>
      <c r="T4062" t="s">
        <v>43</v>
      </c>
      <c r="U4062">
        <v>7</v>
      </c>
      <c r="V4062" t="s">
        <v>33</v>
      </c>
      <c r="W4062" t="str">
        <f>TEXT(EHR[[#This Row],[Admission_Date]], "MMM")</f>
        <v>May</v>
      </c>
      <c r="X4062">
        <f>MONTH(EHR[[#This Row],[Admission_Date]])</f>
        <v>5</v>
      </c>
    </row>
    <row r="4063" spans="1:24" x14ac:dyDescent="0.25">
      <c r="A4063" t="s">
        <v>4124</v>
      </c>
      <c r="B4063" t="s">
        <v>23</v>
      </c>
      <c r="C4063">
        <v>19</v>
      </c>
      <c r="D4063" t="s">
        <v>24</v>
      </c>
      <c r="E4063" t="s">
        <v>25</v>
      </c>
      <c r="F4063">
        <v>169</v>
      </c>
      <c r="G4063">
        <v>63</v>
      </c>
      <c r="H4063">
        <v>22.1</v>
      </c>
      <c r="I4063" t="s">
        <v>26</v>
      </c>
      <c r="J4063" s="1">
        <v>45986</v>
      </c>
      <c r="K4063" s="1">
        <v>45995</v>
      </c>
      <c r="L4063" t="s">
        <v>77</v>
      </c>
      <c r="M4063" t="s">
        <v>28</v>
      </c>
      <c r="N4063" t="s">
        <v>29</v>
      </c>
      <c r="O4063">
        <v>60</v>
      </c>
      <c r="P4063">
        <v>36.1</v>
      </c>
      <c r="Q4063" t="s">
        <v>57</v>
      </c>
      <c r="R4063" t="s">
        <v>31</v>
      </c>
      <c r="S4063">
        <v>25000</v>
      </c>
      <c r="T4063" t="s">
        <v>66</v>
      </c>
      <c r="U4063">
        <v>9</v>
      </c>
      <c r="V4063" t="s">
        <v>61</v>
      </c>
      <c r="W4063" t="str">
        <f>TEXT(EHR[[#This Row],[Admission_Date]], "MMM")</f>
        <v>Nov</v>
      </c>
      <c r="X4063">
        <f>MONTH(EHR[[#This Row],[Admission_Date]])</f>
        <v>11</v>
      </c>
    </row>
    <row r="4064" spans="1:24" x14ac:dyDescent="0.25">
      <c r="A4064" t="s">
        <v>4125</v>
      </c>
      <c r="B4064" t="s">
        <v>35</v>
      </c>
      <c r="C4064">
        <v>44</v>
      </c>
      <c r="D4064" t="s">
        <v>56</v>
      </c>
      <c r="E4064" t="s">
        <v>25</v>
      </c>
      <c r="F4064">
        <v>152</v>
      </c>
      <c r="G4064">
        <v>61</v>
      </c>
      <c r="H4064">
        <v>26.4</v>
      </c>
      <c r="I4064" t="s">
        <v>38</v>
      </c>
      <c r="J4064" s="1">
        <v>45848</v>
      </c>
      <c r="K4064" s="1">
        <v>45851</v>
      </c>
      <c r="L4064" t="s">
        <v>77</v>
      </c>
      <c r="M4064" t="s">
        <v>40</v>
      </c>
      <c r="N4064" t="s">
        <v>29</v>
      </c>
      <c r="O4064">
        <v>63</v>
      </c>
      <c r="P4064">
        <v>36.200000000000003</v>
      </c>
      <c r="Q4064" t="s">
        <v>30</v>
      </c>
      <c r="R4064" t="s">
        <v>49</v>
      </c>
      <c r="S4064">
        <v>75000</v>
      </c>
      <c r="T4064" t="s">
        <v>66</v>
      </c>
      <c r="U4064">
        <v>3</v>
      </c>
      <c r="V4064" t="s">
        <v>33</v>
      </c>
      <c r="W4064" t="str">
        <f>TEXT(EHR[[#This Row],[Admission_Date]], "MMM")</f>
        <v>Jul</v>
      </c>
      <c r="X4064">
        <f>MONTH(EHR[[#This Row],[Admission_Date]])</f>
        <v>7</v>
      </c>
    </row>
    <row r="4065" spans="1:24" x14ac:dyDescent="0.25">
      <c r="A4065" t="s">
        <v>4126</v>
      </c>
      <c r="B4065" t="s">
        <v>35</v>
      </c>
      <c r="C4065">
        <v>52</v>
      </c>
      <c r="D4065" t="s">
        <v>24</v>
      </c>
      <c r="E4065" t="s">
        <v>25</v>
      </c>
      <c r="F4065">
        <v>168</v>
      </c>
      <c r="G4065">
        <v>87</v>
      </c>
      <c r="H4065">
        <v>30.8</v>
      </c>
      <c r="I4065" t="s">
        <v>93</v>
      </c>
      <c r="J4065" s="1">
        <v>45764</v>
      </c>
      <c r="K4065" s="1">
        <v>45770</v>
      </c>
      <c r="L4065" t="s">
        <v>47</v>
      </c>
      <c r="M4065" t="s">
        <v>60</v>
      </c>
      <c r="N4065" t="s">
        <v>29</v>
      </c>
      <c r="O4065">
        <v>67</v>
      </c>
      <c r="P4065">
        <v>37</v>
      </c>
      <c r="Q4065" t="s">
        <v>57</v>
      </c>
      <c r="R4065" t="s">
        <v>49</v>
      </c>
      <c r="S4065">
        <v>75000</v>
      </c>
      <c r="T4065" t="s">
        <v>43</v>
      </c>
      <c r="U4065">
        <v>6</v>
      </c>
      <c r="V4065" t="s">
        <v>50</v>
      </c>
      <c r="W4065" t="str">
        <f>TEXT(EHR[[#This Row],[Admission_Date]], "MMM")</f>
        <v>Apr</v>
      </c>
      <c r="X4065">
        <f>MONTH(EHR[[#This Row],[Admission_Date]])</f>
        <v>4</v>
      </c>
    </row>
    <row r="4066" spans="1:24" x14ac:dyDescent="0.25">
      <c r="A4066" t="s">
        <v>4127</v>
      </c>
      <c r="B4066" t="s">
        <v>35</v>
      </c>
      <c r="C4066">
        <v>72</v>
      </c>
      <c r="D4066" t="s">
        <v>56</v>
      </c>
      <c r="E4066" t="s">
        <v>25</v>
      </c>
      <c r="F4066">
        <v>158</v>
      </c>
      <c r="G4066">
        <v>52</v>
      </c>
      <c r="H4066">
        <v>20.8</v>
      </c>
      <c r="I4066" t="s">
        <v>46</v>
      </c>
      <c r="J4066" s="1">
        <v>46005</v>
      </c>
      <c r="K4066" s="1">
        <v>46013</v>
      </c>
      <c r="L4066" t="s">
        <v>39</v>
      </c>
      <c r="M4066" t="s">
        <v>40</v>
      </c>
      <c r="N4066" t="s">
        <v>29</v>
      </c>
      <c r="O4066">
        <v>86</v>
      </c>
      <c r="P4066">
        <v>36.799999999999997</v>
      </c>
      <c r="Q4066" t="s">
        <v>41</v>
      </c>
      <c r="R4066" t="s">
        <v>31</v>
      </c>
      <c r="S4066">
        <v>50000</v>
      </c>
      <c r="T4066" t="s">
        <v>66</v>
      </c>
      <c r="U4066">
        <v>8</v>
      </c>
      <c r="V4066" t="s">
        <v>50</v>
      </c>
      <c r="W4066" t="str">
        <f>TEXT(EHR[[#This Row],[Admission_Date]], "MMM")</f>
        <v>Dec</v>
      </c>
      <c r="X4066">
        <f>MONTH(EHR[[#This Row],[Admission_Date]])</f>
        <v>12</v>
      </c>
    </row>
    <row r="4067" spans="1:24" x14ac:dyDescent="0.25">
      <c r="A4067" t="s">
        <v>4128</v>
      </c>
      <c r="B4067" t="s">
        <v>35</v>
      </c>
      <c r="C4067">
        <v>64</v>
      </c>
      <c r="D4067" t="s">
        <v>36</v>
      </c>
      <c r="E4067" t="s">
        <v>37</v>
      </c>
      <c r="F4067">
        <v>176</v>
      </c>
      <c r="G4067">
        <v>57</v>
      </c>
      <c r="H4067">
        <v>18.399999999999999</v>
      </c>
      <c r="I4067" t="s">
        <v>26</v>
      </c>
      <c r="J4067" s="1">
        <v>45800</v>
      </c>
      <c r="K4067" s="1">
        <v>45810</v>
      </c>
      <c r="L4067" t="s">
        <v>27</v>
      </c>
      <c r="M4067" t="s">
        <v>54</v>
      </c>
      <c r="N4067" t="s">
        <v>29</v>
      </c>
      <c r="O4067">
        <v>74</v>
      </c>
      <c r="P4067">
        <v>37.299999999999997</v>
      </c>
      <c r="Q4067" t="s">
        <v>57</v>
      </c>
      <c r="R4067" t="s">
        <v>31</v>
      </c>
      <c r="S4067">
        <v>25000</v>
      </c>
      <c r="T4067" t="s">
        <v>43</v>
      </c>
      <c r="U4067">
        <v>10</v>
      </c>
      <c r="V4067" t="s">
        <v>50</v>
      </c>
      <c r="W4067" t="str">
        <f>TEXT(EHR[[#This Row],[Admission_Date]], "MMM")</f>
        <v>May</v>
      </c>
      <c r="X4067">
        <f>MONTH(EHR[[#This Row],[Admission_Date]])</f>
        <v>5</v>
      </c>
    </row>
    <row r="4068" spans="1:24" x14ac:dyDescent="0.25">
      <c r="A4068" t="s">
        <v>4129</v>
      </c>
      <c r="B4068" t="s">
        <v>35</v>
      </c>
      <c r="C4068">
        <v>66</v>
      </c>
      <c r="D4068" t="s">
        <v>36</v>
      </c>
      <c r="E4068" t="s">
        <v>25</v>
      </c>
      <c r="F4068">
        <v>158</v>
      </c>
      <c r="G4068">
        <v>86</v>
      </c>
      <c r="H4068">
        <v>34.4</v>
      </c>
      <c r="I4068" t="s">
        <v>93</v>
      </c>
      <c r="J4068" s="1">
        <v>46051</v>
      </c>
      <c r="K4068" s="1">
        <v>46053</v>
      </c>
      <c r="L4068" t="s">
        <v>39</v>
      </c>
      <c r="M4068" t="s">
        <v>40</v>
      </c>
      <c r="N4068" t="s">
        <v>29</v>
      </c>
      <c r="O4068">
        <v>70</v>
      </c>
      <c r="P4068">
        <v>37.9</v>
      </c>
      <c r="Q4068" t="s">
        <v>30</v>
      </c>
      <c r="R4068" t="s">
        <v>31</v>
      </c>
      <c r="S4068">
        <v>25000</v>
      </c>
      <c r="T4068" t="s">
        <v>32</v>
      </c>
      <c r="U4068">
        <v>2</v>
      </c>
      <c r="V4068" t="s">
        <v>50</v>
      </c>
      <c r="W4068" t="str">
        <f>TEXT(EHR[[#This Row],[Admission_Date]], "MMM")</f>
        <v>Jan</v>
      </c>
      <c r="X4068">
        <f>MONTH(EHR[[#This Row],[Admission_Date]])</f>
        <v>1</v>
      </c>
    </row>
    <row r="4069" spans="1:24" x14ac:dyDescent="0.25">
      <c r="A4069" t="s">
        <v>4130</v>
      </c>
      <c r="B4069" t="s">
        <v>23</v>
      </c>
      <c r="C4069">
        <v>55</v>
      </c>
      <c r="D4069" t="s">
        <v>73</v>
      </c>
      <c r="E4069" t="s">
        <v>25</v>
      </c>
      <c r="F4069">
        <v>188</v>
      </c>
      <c r="G4069">
        <v>46</v>
      </c>
      <c r="H4069">
        <v>13</v>
      </c>
      <c r="I4069" t="s">
        <v>38</v>
      </c>
      <c r="J4069" s="1">
        <v>46090</v>
      </c>
      <c r="K4069" s="1"/>
      <c r="L4069" t="s">
        <v>59</v>
      </c>
      <c r="M4069" t="s">
        <v>54</v>
      </c>
      <c r="N4069" t="s">
        <v>48</v>
      </c>
      <c r="O4069">
        <v>88</v>
      </c>
      <c r="P4069">
        <v>37.6</v>
      </c>
      <c r="Q4069" t="s">
        <v>57</v>
      </c>
      <c r="R4069" t="s">
        <v>42</v>
      </c>
      <c r="S4069">
        <v>50000</v>
      </c>
      <c r="T4069" t="s">
        <v>66</v>
      </c>
      <c r="V4069" t="s">
        <v>50</v>
      </c>
      <c r="W4069" t="str">
        <f>TEXT(EHR[[#This Row],[Admission_Date]], "MMM")</f>
        <v>Mar</v>
      </c>
      <c r="X4069">
        <f>MONTH(EHR[[#This Row],[Admission_Date]])</f>
        <v>3</v>
      </c>
    </row>
    <row r="4070" spans="1:24" x14ac:dyDescent="0.25">
      <c r="A4070" t="s">
        <v>4131</v>
      </c>
      <c r="B4070" t="s">
        <v>35</v>
      </c>
      <c r="C4070">
        <v>41</v>
      </c>
      <c r="D4070" t="s">
        <v>73</v>
      </c>
      <c r="E4070" t="s">
        <v>25</v>
      </c>
      <c r="F4070">
        <v>182</v>
      </c>
      <c r="G4070">
        <v>100</v>
      </c>
      <c r="H4070">
        <v>30.2</v>
      </c>
      <c r="I4070" t="s">
        <v>93</v>
      </c>
      <c r="J4070" s="1">
        <v>46061</v>
      </c>
      <c r="K4070" s="1"/>
      <c r="L4070" t="s">
        <v>65</v>
      </c>
      <c r="M4070" t="s">
        <v>54</v>
      </c>
      <c r="N4070" t="s">
        <v>48</v>
      </c>
      <c r="O4070">
        <v>84</v>
      </c>
      <c r="P4070">
        <v>38.5</v>
      </c>
      <c r="Q4070" t="s">
        <v>57</v>
      </c>
      <c r="R4070" t="s">
        <v>42</v>
      </c>
      <c r="S4070">
        <v>50000</v>
      </c>
      <c r="T4070" t="s">
        <v>43</v>
      </c>
      <c r="V4070" t="s">
        <v>33</v>
      </c>
      <c r="W4070" t="str">
        <f>TEXT(EHR[[#This Row],[Admission_Date]], "MMM")</f>
        <v>Feb</v>
      </c>
      <c r="X4070">
        <f>MONTH(EHR[[#This Row],[Admission_Date]])</f>
        <v>2</v>
      </c>
    </row>
    <row r="4071" spans="1:24" x14ac:dyDescent="0.25">
      <c r="A4071" t="s">
        <v>4132</v>
      </c>
      <c r="B4071" t="s">
        <v>35</v>
      </c>
      <c r="C4071">
        <v>33</v>
      </c>
      <c r="D4071" t="s">
        <v>36</v>
      </c>
      <c r="E4071" t="s">
        <v>52</v>
      </c>
      <c r="F4071">
        <v>151</v>
      </c>
      <c r="G4071">
        <v>0</v>
      </c>
      <c r="I4071" t="s">
        <v>53</v>
      </c>
      <c r="J4071" s="1">
        <v>45987</v>
      </c>
      <c r="K4071" s="1">
        <v>45990</v>
      </c>
      <c r="L4071" t="s">
        <v>65</v>
      </c>
      <c r="M4071" t="s">
        <v>28</v>
      </c>
      <c r="N4071" t="s">
        <v>29</v>
      </c>
      <c r="O4071">
        <v>93</v>
      </c>
      <c r="P4071">
        <v>38.5</v>
      </c>
      <c r="Q4071" t="s">
        <v>30</v>
      </c>
      <c r="R4071" t="s">
        <v>31</v>
      </c>
      <c r="S4071">
        <v>75000</v>
      </c>
      <c r="T4071" t="s">
        <v>43</v>
      </c>
      <c r="U4071">
        <v>3</v>
      </c>
      <c r="V4071" t="s">
        <v>44</v>
      </c>
      <c r="W4071" t="str">
        <f>TEXT(EHR[[#This Row],[Admission_Date]], "MMM")</f>
        <v>Nov</v>
      </c>
      <c r="X4071">
        <f>MONTH(EHR[[#This Row],[Admission_Date]])</f>
        <v>11</v>
      </c>
    </row>
    <row r="4072" spans="1:24" x14ac:dyDescent="0.25">
      <c r="A4072" t="s">
        <v>4133</v>
      </c>
      <c r="B4072" t="s">
        <v>35</v>
      </c>
      <c r="C4072">
        <v>77</v>
      </c>
      <c r="D4072" t="s">
        <v>73</v>
      </c>
      <c r="E4072" t="s">
        <v>25</v>
      </c>
      <c r="F4072">
        <v>156</v>
      </c>
      <c r="G4072">
        <v>82</v>
      </c>
      <c r="H4072">
        <v>33.700000000000003</v>
      </c>
      <c r="I4072" t="s">
        <v>93</v>
      </c>
      <c r="J4072" s="1">
        <v>46169</v>
      </c>
      <c r="K4072" s="1">
        <v>46170</v>
      </c>
      <c r="L4072" t="s">
        <v>65</v>
      </c>
      <c r="M4072" t="s">
        <v>28</v>
      </c>
      <c r="N4072" t="s">
        <v>48</v>
      </c>
      <c r="O4072">
        <v>79</v>
      </c>
      <c r="P4072">
        <v>37.6</v>
      </c>
      <c r="Q4072" t="s">
        <v>41</v>
      </c>
      <c r="R4072" t="s">
        <v>31</v>
      </c>
      <c r="S4072">
        <v>25000</v>
      </c>
      <c r="T4072" t="s">
        <v>43</v>
      </c>
      <c r="U4072">
        <v>1</v>
      </c>
      <c r="V4072" t="s">
        <v>50</v>
      </c>
      <c r="W4072" t="str">
        <f>TEXT(EHR[[#This Row],[Admission_Date]], "MMM")</f>
        <v>May</v>
      </c>
      <c r="X4072">
        <f>MONTH(EHR[[#This Row],[Admission_Date]])</f>
        <v>5</v>
      </c>
    </row>
    <row r="4073" spans="1:24" x14ac:dyDescent="0.25">
      <c r="A4073" t="s">
        <v>4134</v>
      </c>
      <c r="B4073" t="s">
        <v>23</v>
      </c>
      <c r="C4073">
        <v>15</v>
      </c>
      <c r="D4073" t="s">
        <v>73</v>
      </c>
      <c r="E4073" t="s">
        <v>52</v>
      </c>
      <c r="F4073">
        <v>189</v>
      </c>
      <c r="G4073">
        <v>80</v>
      </c>
      <c r="H4073">
        <v>22.4</v>
      </c>
      <c r="I4073" t="s">
        <v>53</v>
      </c>
      <c r="J4073" s="1">
        <v>46008</v>
      </c>
      <c r="K4073" s="1">
        <v>46010</v>
      </c>
      <c r="L4073" t="s">
        <v>27</v>
      </c>
      <c r="M4073" t="s">
        <v>54</v>
      </c>
      <c r="N4073" t="s">
        <v>48</v>
      </c>
      <c r="O4073">
        <v>75</v>
      </c>
      <c r="P4073">
        <v>36.6</v>
      </c>
      <c r="Q4073" t="s">
        <v>57</v>
      </c>
      <c r="R4073" t="s">
        <v>49</v>
      </c>
      <c r="S4073">
        <v>25000</v>
      </c>
      <c r="T4073" t="s">
        <v>43</v>
      </c>
      <c r="U4073">
        <v>2</v>
      </c>
      <c r="V4073" t="s">
        <v>61</v>
      </c>
      <c r="W4073" t="str">
        <f>TEXT(EHR[[#This Row],[Admission_Date]], "MMM")</f>
        <v>Dec</v>
      </c>
      <c r="X4073">
        <f>MONTH(EHR[[#This Row],[Admission_Date]])</f>
        <v>12</v>
      </c>
    </row>
    <row r="4074" spans="1:24" x14ac:dyDescent="0.25">
      <c r="A4074" t="s">
        <v>4135</v>
      </c>
      <c r="B4074" t="s">
        <v>35</v>
      </c>
      <c r="C4074">
        <v>4</v>
      </c>
      <c r="D4074" t="s">
        <v>56</v>
      </c>
      <c r="E4074" t="s">
        <v>37</v>
      </c>
      <c r="F4074">
        <v>179</v>
      </c>
      <c r="G4074">
        <v>54</v>
      </c>
      <c r="H4074">
        <v>16.899999999999999</v>
      </c>
      <c r="I4074" t="s">
        <v>93</v>
      </c>
      <c r="J4074" s="1">
        <v>46055</v>
      </c>
      <c r="K4074" s="1">
        <v>46061</v>
      </c>
      <c r="L4074" t="s">
        <v>65</v>
      </c>
      <c r="M4074" t="s">
        <v>60</v>
      </c>
      <c r="N4074" t="s">
        <v>29</v>
      </c>
      <c r="O4074">
        <v>98</v>
      </c>
      <c r="P4074">
        <v>37.299999999999997</v>
      </c>
      <c r="Q4074" t="s">
        <v>41</v>
      </c>
      <c r="R4074" t="s">
        <v>42</v>
      </c>
      <c r="S4074">
        <v>25000</v>
      </c>
      <c r="T4074" t="s">
        <v>32</v>
      </c>
      <c r="U4074">
        <v>6</v>
      </c>
      <c r="V4074" t="s">
        <v>81</v>
      </c>
      <c r="W4074" t="str">
        <f>TEXT(EHR[[#This Row],[Admission_Date]], "MMM")</f>
        <v>Feb</v>
      </c>
      <c r="X4074">
        <f>MONTH(EHR[[#This Row],[Admission_Date]])</f>
        <v>2</v>
      </c>
    </row>
    <row r="4075" spans="1:24" x14ac:dyDescent="0.25">
      <c r="A4075" t="s">
        <v>4136</v>
      </c>
      <c r="B4075" t="s">
        <v>35</v>
      </c>
      <c r="C4075">
        <v>83</v>
      </c>
      <c r="D4075" t="s">
        <v>73</v>
      </c>
      <c r="E4075" t="s">
        <v>52</v>
      </c>
      <c r="F4075">
        <v>179</v>
      </c>
      <c r="G4075">
        <v>60</v>
      </c>
      <c r="H4075">
        <v>18.7</v>
      </c>
      <c r="I4075" t="s">
        <v>38</v>
      </c>
      <c r="J4075" s="1">
        <v>46089</v>
      </c>
      <c r="K4075" s="1">
        <v>46098</v>
      </c>
      <c r="L4075" t="s">
        <v>39</v>
      </c>
      <c r="M4075" t="s">
        <v>71</v>
      </c>
      <c r="N4075" t="s">
        <v>29</v>
      </c>
      <c r="O4075">
        <v>84</v>
      </c>
      <c r="P4075">
        <v>36.6</v>
      </c>
      <c r="Q4075" t="s">
        <v>41</v>
      </c>
      <c r="R4075" t="s">
        <v>31</v>
      </c>
      <c r="S4075">
        <v>75000</v>
      </c>
      <c r="T4075" t="s">
        <v>66</v>
      </c>
      <c r="U4075">
        <v>9</v>
      </c>
      <c r="V4075" t="s">
        <v>50</v>
      </c>
      <c r="W4075" t="str">
        <f>TEXT(EHR[[#This Row],[Admission_Date]], "MMM")</f>
        <v>Mar</v>
      </c>
      <c r="X4075">
        <f>MONTH(EHR[[#This Row],[Admission_Date]])</f>
        <v>3</v>
      </c>
    </row>
    <row r="4076" spans="1:24" x14ac:dyDescent="0.25">
      <c r="A4076" t="s">
        <v>4137</v>
      </c>
      <c r="B4076" t="s">
        <v>23</v>
      </c>
      <c r="C4076">
        <v>25</v>
      </c>
      <c r="D4076" t="s">
        <v>73</v>
      </c>
      <c r="E4076" t="s">
        <v>25</v>
      </c>
      <c r="F4076">
        <v>145</v>
      </c>
      <c r="G4076">
        <v>103</v>
      </c>
      <c r="H4076">
        <v>49</v>
      </c>
      <c r="I4076" t="s">
        <v>38</v>
      </c>
      <c r="J4076" s="1">
        <v>45839</v>
      </c>
      <c r="K4076" s="1">
        <v>45846</v>
      </c>
      <c r="L4076" t="s">
        <v>47</v>
      </c>
      <c r="M4076" t="s">
        <v>60</v>
      </c>
      <c r="N4076" t="s">
        <v>48</v>
      </c>
      <c r="O4076">
        <v>100</v>
      </c>
      <c r="P4076">
        <v>37.200000000000003</v>
      </c>
      <c r="Q4076" t="s">
        <v>41</v>
      </c>
      <c r="R4076" t="s">
        <v>49</v>
      </c>
      <c r="S4076">
        <v>25000</v>
      </c>
      <c r="T4076" t="s">
        <v>32</v>
      </c>
      <c r="U4076">
        <v>7</v>
      </c>
      <c r="V4076" t="s">
        <v>44</v>
      </c>
      <c r="W4076" t="str">
        <f>TEXT(EHR[[#This Row],[Admission_Date]], "MMM")</f>
        <v>Jul</v>
      </c>
      <c r="X4076">
        <f>MONTH(EHR[[#This Row],[Admission_Date]])</f>
        <v>7</v>
      </c>
    </row>
    <row r="4077" spans="1:24" x14ac:dyDescent="0.25">
      <c r="A4077" t="s">
        <v>4138</v>
      </c>
      <c r="B4077" t="s">
        <v>23</v>
      </c>
      <c r="C4077">
        <v>24</v>
      </c>
      <c r="D4077" t="s">
        <v>36</v>
      </c>
      <c r="E4077" t="s">
        <v>25</v>
      </c>
      <c r="F4077">
        <v>150</v>
      </c>
      <c r="G4077">
        <v>89</v>
      </c>
      <c r="H4077">
        <v>39.6</v>
      </c>
      <c r="I4077" t="s">
        <v>53</v>
      </c>
      <c r="J4077" s="1">
        <v>45831</v>
      </c>
      <c r="K4077" s="1">
        <v>45833</v>
      </c>
      <c r="L4077" t="s">
        <v>59</v>
      </c>
      <c r="M4077" t="s">
        <v>60</v>
      </c>
      <c r="N4077" t="s">
        <v>48</v>
      </c>
      <c r="O4077">
        <v>67</v>
      </c>
      <c r="P4077">
        <v>37</v>
      </c>
      <c r="Q4077" t="s">
        <v>57</v>
      </c>
      <c r="R4077" t="s">
        <v>49</v>
      </c>
      <c r="S4077">
        <v>75000</v>
      </c>
      <c r="T4077" t="s">
        <v>43</v>
      </c>
      <c r="U4077">
        <v>2</v>
      </c>
      <c r="V4077" t="s">
        <v>44</v>
      </c>
      <c r="W4077" t="str">
        <f>TEXT(EHR[[#This Row],[Admission_Date]], "MMM")</f>
        <v>Jun</v>
      </c>
      <c r="X4077">
        <f>MONTH(EHR[[#This Row],[Admission_Date]])</f>
        <v>6</v>
      </c>
    </row>
    <row r="4078" spans="1:24" x14ac:dyDescent="0.25">
      <c r="A4078" t="s">
        <v>4139</v>
      </c>
      <c r="B4078" t="s">
        <v>35</v>
      </c>
      <c r="C4078">
        <v>66</v>
      </c>
      <c r="D4078" t="s">
        <v>24</v>
      </c>
      <c r="E4078" t="s">
        <v>25</v>
      </c>
      <c r="F4078">
        <v>162</v>
      </c>
      <c r="G4078">
        <v>98</v>
      </c>
      <c r="H4078">
        <v>37.299999999999997</v>
      </c>
      <c r="I4078" t="s">
        <v>53</v>
      </c>
      <c r="J4078" s="1">
        <v>45685</v>
      </c>
      <c r="K4078" s="1">
        <v>45686</v>
      </c>
      <c r="L4078" t="s">
        <v>47</v>
      </c>
      <c r="M4078" t="s">
        <v>54</v>
      </c>
      <c r="N4078" t="s">
        <v>29</v>
      </c>
      <c r="O4078">
        <v>109</v>
      </c>
      <c r="P4078">
        <v>36.799999999999997</v>
      </c>
      <c r="Q4078" t="s">
        <v>41</v>
      </c>
      <c r="R4078" t="s">
        <v>42</v>
      </c>
      <c r="S4078">
        <v>75000</v>
      </c>
      <c r="T4078" t="s">
        <v>32</v>
      </c>
      <c r="U4078">
        <v>1</v>
      </c>
      <c r="V4078" t="s">
        <v>50</v>
      </c>
      <c r="W4078" t="str">
        <f>TEXT(EHR[[#This Row],[Admission_Date]], "MMM")</f>
        <v>Jan</v>
      </c>
      <c r="X4078">
        <f>MONTH(EHR[[#This Row],[Admission_Date]])</f>
        <v>1</v>
      </c>
    </row>
    <row r="4079" spans="1:24" x14ac:dyDescent="0.25">
      <c r="A4079" t="s">
        <v>4140</v>
      </c>
      <c r="B4079" t="s">
        <v>35</v>
      </c>
      <c r="C4079">
        <v>145</v>
      </c>
      <c r="D4079" t="s">
        <v>36</v>
      </c>
      <c r="E4079" t="s">
        <v>25</v>
      </c>
      <c r="F4079">
        <v>182</v>
      </c>
      <c r="G4079">
        <v>46</v>
      </c>
      <c r="H4079">
        <v>13.9</v>
      </c>
      <c r="I4079" t="s">
        <v>46</v>
      </c>
      <c r="J4079" s="1">
        <v>46182</v>
      </c>
      <c r="K4079" s="1">
        <v>46190</v>
      </c>
      <c r="L4079" t="s">
        <v>27</v>
      </c>
      <c r="M4079" t="s">
        <v>54</v>
      </c>
      <c r="N4079" t="s">
        <v>48</v>
      </c>
      <c r="O4079">
        <v>77</v>
      </c>
      <c r="P4079">
        <v>36.5</v>
      </c>
      <c r="Q4079" t="s">
        <v>57</v>
      </c>
      <c r="R4079" t="s">
        <v>49</v>
      </c>
      <c r="S4079">
        <v>50000</v>
      </c>
      <c r="T4079" t="s">
        <v>43</v>
      </c>
      <c r="U4079">
        <v>8</v>
      </c>
      <c r="V4079" t="s">
        <v>50</v>
      </c>
      <c r="W4079" t="str">
        <f>TEXT(EHR[[#This Row],[Admission_Date]], "MMM")</f>
        <v>Jun</v>
      </c>
      <c r="X4079">
        <f>MONTH(EHR[[#This Row],[Admission_Date]])</f>
        <v>6</v>
      </c>
    </row>
    <row r="4080" spans="1:24" x14ac:dyDescent="0.25">
      <c r="A4080" t="s">
        <v>4141</v>
      </c>
      <c r="B4080" t="s">
        <v>23</v>
      </c>
      <c r="C4080">
        <v>43</v>
      </c>
      <c r="D4080" t="s">
        <v>73</v>
      </c>
      <c r="E4080" t="s">
        <v>52</v>
      </c>
      <c r="F4080">
        <v>176</v>
      </c>
      <c r="G4080">
        <v>54</v>
      </c>
      <c r="H4080">
        <v>17.399999999999999</v>
      </c>
      <c r="I4080" t="s">
        <v>26</v>
      </c>
      <c r="J4080" s="1">
        <v>46159</v>
      </c>
      <c r="K4080" s="1">
        <v>46164</v>
      </c>
      <c r="L4080" t="s">
        <v>39</v>
      </c>
      <c r="M4080" t="s">
        <v>71</v>
      </c>
      <c r="N4080" t="s">
        <v>48</v>
      </c>
      <c r="O4080">
        <v>76</v>
      </c>
      <c r="P4080">
        <v>38.200000000000003</v>
      </c>
      <c r="Q4080" t="s">
        <v>41</v>
      </c>
      <c r="R4080" t="s">
        <v>42</v>
      </c>
      <c r="S4080">
        <v>50000</v>
      </c>
      <c r="T4080" t="s">
        <v>32</v>
      </c>
      <c r="U4080">
        <v>5</v>
      </c>
      <c r="V4080" t="s">
        <v>33</v>
      </c>
      <c r="W4080" t="str">
        <f>TEXT(EHR[[#This Row],[Admission_Date]], "MMM")</f>
        <v>May</v>
      </c>
      <c r="X4080">
        <f>MONTH(EHR[[#This Row],[Admission_Date]])</f>
        <v>5</v>
      </c>
    </row>
    <row r="4081" spans="1:24" x14ac:dyDescent="0.25">
      <c r="A4081" t="s">
        <v>4142</v>
      </c>
      <c r="B4081" t="s">
        <v>35</v>
      </c>
      <c r="C4081">
        <v>68</v>
      </c>
      <c r="D4081" t="s">
        <v>24</v>
      </c>
      <c r="E4081" t="s">
        <v>52</v>
      </c>
      <c r="F4081">
        <v>163</v>
      </c>
      <c r="G4081">
        <v>57</v>
      </c>
      <c r="H4081">
        <v>21.5</v>
      </c>
      <c r="I4081" t="s">
        <v>93</v>
      </c>
      <c r="J4081" s="1">
        <v>45768</v>
      </c>
      <c r="K4081" s="1">
        <v>45774</v>
      </c>
      <c r="L4081" t="s">
        <v>39</v>
      </c>
      <c r="M4081" t="s">
        <v>40</v>
      </c>
      <c r="N4081" t="s">
        <v>48</v>
      </c>
      <c r="O4081">
        <v>82</v>
      </c>
      <c r="P4081">
        <v>38.1</v>
      </c>
      <c r="Q4081" t="s">
        <v>30</v>
      </c>
      <c r="R4081" t="s">
        <v>49</v>
      </c>
      <c r="S4081">
        <v>50000</v>
      </c>
      <c r="T4081" t="s">
        <v>43</v>
      </c>
      <c r="U4081">
        <v>6</v>
      </c>
      <c r="V4081" t="s">
        <v>50</v>
      </c>
      <c r="W4081" t="str">
        <f>TEXT(EHR[[#This Row],[Admission_Date]], "MMM")</f>
        <v>Apr</v>
      </c>
      <c r="X4081">
        <f>MONTH(EHR[[#This Row],[Admission_Date]])</f>
        <v>4</v>
      </c>
    </row>
    <row r="4082" spans="1:24" x14ac:dyDescent="0.25">
      <c r="A4082" t="s">
        <v>4143</v>
      </c>
      <c r="B4082" t="s">
        <v>23</v>
      </c>
      <c r="C4082">
        <v>17</v>
      </c>
      <c r="D4082" t="s">
        <v>24</v>
      </c>
      <c r="E4082" t="s">
        <v>52</v>
      </c>
      <c r="F4082">
        <v>172</v>
      </c>
      <c r="G4082">
        <v>64</v>
      </c>
      <c r="H4082">
        <v>21.6</v>
      </c>
      <c r="I4082" t="s">
        <v>26</v>
      </c>
      <c r="J4082" s="1">
        <v>45949</v>
      </c>
      <c r="K4082" s="1">
        <v>45956</v>
      </c>
      <c r="L4082" t="s">
        <v>39</v>
      </c>
      <c r="M4082" t="s">
        <v>60</v>
      </c>
      <c r="N4082" t="s">
        <v>48</v>
      </c>
      <c r="O4082">
        <v>80</v>
      </c>
      <c r="P4082">
        <v>36.200000000000003</v>
      </c>
      <c r="Q4082" t="s">
        <v>30</v>
      </c>
      <c r="R4082" t="s">
        <v>42</v>
      </c>
      <c r="S4082">
        <v>25000</v>
      </c>
      <c r="T4082" t="s">
        <v>66</v>
      </c>
      <c r="U4082">
        <v>7</v>
      </c>
      <c r="V4082" t="s">
        <v>61</v>
      </c>
      <c r="W4082" t="str">
        <f>TEXT(EHR[[#This Row],[Admission_Date]], "MMM")</f>
        <v>Oct</v>
      </c>
      <c r="X4082">
        <f>MONTH(EHR[[#This Row],[Admission_Date]])</f>
        <v>10</v>
      </c>
    </row>
    <row r="4083" spans="1:24" x14ac:dyDescent="0.25">
      <c r="A4083" t="s">
        <v>4144</v>
      </c>
      <c r="B4083" t="s">
        <v>23</v>
      </c>
      <c r="C4083">
        <v>18</v>
      </c>
      <c r="D4083" t="s">
        <v>36</v>
      </c>
      <c r="E4083" t="s">
        <v>25</v>
      </c>
      <c r="F4083">
        <v>169</v>
      </c>
      <c r="G4083">
        <v>69</v>
      </c>
      <c r="H4083">
        <v>24.2</v>
      </c>
      <c r="I4083" t="s">
        <v>38</v>
      </c>
      <c r="J4083" s="1">
        <v>46159</v>
      </c>
      <c r="K4083" s="1">
        <v>46161</v>
      </c>
      <c r="L4083" t="s">
        <v>59</v>
      </c>
      <c r="M4083" t="s">
        <v>54</v>
      </c>
      <c r="N4083" t="s">
        <v>29</v>
      </c>
      <c r="O4083">
        <v>87</v>
      </c>
      <c r="P4083">
        <v>37.6</v>
      </c>
      <c r="Q4083" t="s">
        <v>57</v>
      </c>
      <c r="R4083" t="s">
        <v>42</v>
      </c>
      <c r="S4083">
        <v>25000</v>
      </c>
      <c r="T4083" t="s">
        <v>66</v>
      </c>
      <c r="U4083">
        <v>2</v>
      </c>
      <c r="V4083" t="s">
        <v>61</v>
      </c>
      <c r="W4083" t="str">
        <f>TEXT(EHR[[#This Row],[Admission_Date]], "MMM")</f>
        <v>May</v>
      </c>
      <c r="X4083">
        <f>MONTH(EHR[[#This Row],[Admission_Date]])</f>
        <v>5</v>
      </c>
    </row>
    <row r="4084" spans="1:24" x14ac:dyDescent="0.25">
      <c r="A4084" t="s">
        <v>4145</v>
      </c>
      <c r="B4084" t="s">
        <v>35</v>
      </c>
      <c r="C4084">
        <v>84</v>
      </c>
      <c r="D4084" t="s">
        <v>24</v>
      </c>
      <c r="E4084" t="s">
        <v>52</v>
      </c>
      <c r="F4084">
        <v>171</v>
      </c>
      <c r="G4084">
        <v>50</v>
      </c>
      <c r="H4084">
        <v>17.100000000000001</v>
      </c>
      <c r="I4084" t="s">
        <v>38</v>
      </c>
      <c r="J4084" s="1">
        <v>45734</v>
      </c>
      <c r="K4084" s="1">
        <v>45735</v>
      </c>
      <c r="L4084" t="s">
        <v>27</v>
      </c>
      <c r="M4084" t="s">
        <v>60</v>
      </c>
      <c r="N4084" t="s">
        <v>29</v>
      </c>
      <c r="O4084">
        <v>106</v>
      </c>
      <c r="P4084">
        <v>36.700000000000003</v>
      </c>
      <c r="Q4084" t="s">
        <v>57</v>
      </c>
      <c r="R4084" t="s">
        <v>31</v>
      </c>
      <c r="S4084">
        <v>50000</v>
      </c>
      <c r="T4084" t="s">
        <v>43</v>
      </c>
      <c r="U4084">
        <v>1</v>
      </c>
      <c r="V4084" t="s">
        <v>50</v>
      </c>
      <c r="W4084" t="str">
        <f>TEXT(EHR[[#This Row],[Admission_Date]], "MMM")</f>
        <v>Mar</v>
      </c>
      <c r="X4084">
        <f>MONTH(EHR[[#This Row],[Admission_Date]])</f>
        <v>3</v>
      </c>
    </row>
    <row r="4085" spans="1:24" x14ac:dyDescent="0.25">
      <c r="A4085" t="s">
        <v>4146</v>
      </c>
      <c r="B4085" t="s">
        <v>35</v>
      </c>
      <c r="C4085">
        <v>11</v>
      </c>
      <c r="D4085" t="s">
        <v>73</v>
      </c>
      <c r="E4085" t="s">
        <v>52</v>
      </c>
      <c r="F4085">
        <v>170</v>
      </c>
      <c r="G4085">
        <v>109</v>
      </c>
      <c r="H4085">
        <v>37.700000000000003</v>
      </c>
      <c r="I4085" t="s">
        <v>26</v>
      </c>
      <c r="J4085" s="1">
        <v>46012</v>
      </c>
      <c r="K4085" s="1">
        <v>46021</v>
      </c>
      <c r="L4085" t="s">
        <v>47</v>
      </c>
      <c r="M4085" t="s">
        <v>28</v>
      </c>
      <c r="N4085" t="s">
        <v>48</v>
      </c>
      <c r="O4085">
        <v>88</v>
      </c>
      <c r="P4085">
        <v>38.4</v>
      </c>
      <c r="Q4085" t="s">
        <v>57</v>
      </c>
      <c r="R4085" t="s">
        <v>49</v>
      </c>
      <c r="S4085">
        <v>50000</v>
      </c>
      <c r="T4085" t="s">
        <v>32</v>
      </c>
      <c r="U4085">
        <v>9</v>
      </c>
      <c r="V4085" t="s">
        <v>61</v>
      </c>
      <c r="W4085" t="str">
        <f>TEXT(EHR[[#This Row],[Admission_Date]], "MMM")</f>
        <v>Dec</v>
      </c>
      <c r="X4085">
        <f>MONTH(EHR[[#This Row],[Admission_Date]])</f>
        <v>12</v>
      </c>
    </row>
    <row r="4086" spans="1:24" x14ac:dyDescent="0.25">
      <c r="A4086" t="s">
        <v>4147</v>
      </c>
      <c r="B4086" t="s">
        <v>35</v>
      </c>
      <c r="C4086">
        <v>13</v>
      </c>
      <c r="D4086" t="s">
        <v>56</v>
      </c>
      <c r="E4086" t="s">
        <v>52</v>
      </c>
      <c r="F4086">
        <v>158</v>
      </c>
      <c r="G4086">
        <v>71</v>
      </c>
      <c r="H4086">
        <v>28.4</v>
      </c>
      <c r="I4086" t="s">
        <v>38</v>
      </c>
      <c r="J4086" s="1">
        <v>45725</v>
      </c>
      <c r="K4086" s="1">
        <v>45735</v>
      </c>
      <c r="L4086" t="s">
        <v>27</v>
      </c>
      <c r="M4086" t="s">
        <v>40</v>
      </c>
      <c r="N4086" t="s">
        <v>29</v>
      </c>
      <c r="O4086">
        <v>60</v>
      </c>
      <c r="P4086">
        <v>37.1</v>
      </c>
      <c r="Q4086" t="s">
        <v>57</v>
      </c>
      <c r="R4086" t="s">
        <v>49</v>
      </c>
      <c r="S4086">
        <v>25000</v>
      </c>
      <c r="T4086" t="s">
        <v>43</v>
      </c>
      <c r="U4086">
        <v>10</v>
      </c>
      <c r="V4086" t="s">
        <v>61</v>
      </c>
      <c r="W4086" t="str">
        <f>TEXT(EHR[[#This Row],[Admission_Date]], "MMM")</f>
        <v>Mar</v>
      </c>
      <c r="X4086">
        <f>MONTH(EHR[[#This Row],[Admission_Date]])</f>
        <v>3</v>
      </c>
    </row>
    <row r="4087" spans="1:24" x14ac:dyDescent="0.25">
      <c r="A4087" t="s">
        <v>4148</v>
      </c>
      <c r="B4087" t="s">
        <v>23</v>
      </c>
      <c r="C4087">
        <v>54</v>
      </c>
      <c r="D4087" t="s">
        <v>73</v>
      </c>
      <c r="E4087" t="s">
        <v>37</v>
      </c>
      <c r="F4087">
        <v>174</v>
      </c>
      <c r="G4087">
        <v>58</v>
      </c>
      <c r="H4087">
        <v>19.2</v>
      </c>
      <c r="I4087" t="s">
        <v>38</v>
      </c>
      <c r="J4087" s="1">
        <v>46160</v>
      </c>
      <c r="K4087" s="1">
        <v>46163</v>
      </c>
      <c r="L4087" t="s">
        <v>39</v>
      </c>
      <c r="M4087" t="s">
        <v>40</v>
      </c>
      <c r="N4087" t="s">
        <v>29</v>
      </c>
      <c r="O4087">
        <v>93</v>
      </c>
      <c r="P4087">
        <v>36.1</v>
      </c>
      <c r="Q4087" t="s">
        <v>30</v>
      </c>
      <c r="R4087" t="s">
        <v>42</v>
      </c>
      <c r="S4087">
        <v>75000</v>
      </c>
      <c r="T4087" t="s">
        <v>66</v>
      </c>
      <c r="U4087">
        <v>3</v>
      </c>
      <c r="V4087" t="s">
        <v>50</v>
      </c>
      <c r="W4087" t="str">
        <f>TEXT(EHR[[#This Row],[Admission_Date]], "MMM")</f>
        <v>May</v>
      </c>
      <c r="X4087">
        <f>MONTH(EHR[[#This Row],[Admission_Date]])</f>
        <v>5</v>
      </c>
    </row>
    <row r="4088" spans="1:24" x14ac:dyDescent="0.25">
      <c r="A4088" t="s">
        <v>4149</v>
      </c>
      <c r="B4088" t="s">
        <v>35</v>
      </c>
      <c r="C4088">
        <v>52</v>
      </c>
      <c r="D4088" t="s">
        <v>36</v>
      </c>
      <c r="E4088" t="s">
        <v>25</v>
      </c>
      <c r="F4088">
        <v>186</v>
      </c>
      <c r="G4088">
        <v>61</v>
      </c>
      <c r="H4088">
        <v>17.600000000000001</v>
      </c>
      <c r="I4088" t="s">
        <v>93</v>
      </c>
      <c r="J4088" s="1">
        <v>45838</v>
      </c>
      <c r="K4088" s="1"/>
      <c r="L4088" t="s">
        <v>65</v>
      </c>
      <c r="M4088" t="s">
        <v>71</v>
      </c>
      <c r="N4088" t="s">
        <v>48</v>
      </c>
      <c r="O4088">
        <v>76</v>
      </c>
      <c r="P4088">
        <v>36.799999999999997</v>
      </c>
      <c r="Q4088" t="s">
        <v>57</v>
      </c>
      <c r="R4088" t="s">
        <v>31</v>
      </c>
      <c r="S4088">
        <v>25000</v>
      </c>
      <c r="T4088" t="s">
        <v>32</v>
      </c>
      <c r="V4088" t="s">
        <v>50</v>
      </c>
      <c r="W4088" t="str">
        <f>TEXT(EHR[[#This Row],[Admission_Date]], "MMM")</f>
        <v>Jun</v>
      </c>
      <c r="X4088">
        <f>MONTH(EHR[[#This Row],[Admission_Date]])</f>
        <v>6</v>
      </c>
    </row>
    <row r="4089" spans="1:24" x14ac:dyDescent="0.25">
      <c r="A4089" t="s">
        <v>4150</v>
      </c>
      <c r="B4089" t="s">
        <v>35</v>
      </c>
      <c r="C4089">
        <v>76</v>
      </c>
      <c r="D4089" t="s">
        <v>56</v>
      </c>
      <c r="E4089" t="s">
        <v>37</v>
      </c>
      <c r="F4089">
        <v>154</v>
      </c>
      <c r="G4089">
        <v>76</v>
      </c>
      <c r="H4089">
        <v>32</v>
      </c>
      <c r="I4089" t="s">
        <v>93</v>
      </c>
      <c r="J4089" s="1">
        <v>46179</v>
      </c>
      <c r="K4089" s="1">
        <v>46185</v>
      </c>
      <c r="L4089" t="s">
        <v>59</v>
      </c>
      <c r="M4089" t="s">
        <v>40</v>
      </c>
      <c r="N4089" t="s">
        <v>48</v>
      </c>
      <c r="O4089">
        <v>63</v>
      </c>
      <c r="P4089">
        <v>38.4</v>
      </c>
      <c r="Q4089" t="s">
        <v>41</v>
      </c>
      <c r="R4089" t="s">
        <v>31</v>
      </c>
      <c r="S4089">
        <v>25000</v>
      </c>
      <c r="T4089" t="s">
        <v>32</v>
      </c>
      <c r="U4089">
        <v>6</v>
      </c>
      <c r="V4089" t="s">
        <v>50</v>
      </c>
      <c r="W4089" t="str">
        <f>TEXT(EHR[[#This Row],[Admission_Date]], "MMM")</f>
        <v>Jun</v>
      </c>
      <c r="X4089">
        <f>MONTH(EHR[[#This Row],[Admission_Date]])</f>
        <v>6</v>
      </c>
    </row>
    <row r="4090" spans="1:24" x14ac:dyDescent="0.25">
      <c r="A4090" t="s">
        <v>4151</v>
      </c>
      <c r="B4090" t="s">
        <v>23</v>
      </c>
      <c r="C4090">
        <v>83</v>
      </c>
      <c r="D4090" t="s">
        <v>36</v>
      </c>
      <c r="E4090" t="s">
        <v>52</v>
      </c>
      <c r="F4090">
        <v>167</v>
      </c>
      <c r="G4090">
        <v>109</v>
      </c>
      <c r="H4090">
        <v>39.1</v>
      </c>
      <c r="I4090" t="s">
        <v>26</v>
      </c>
      <c r="J4090" s="1">
        <v>45749</v>
      </c>
      <c r="K4090" s="1">
        <v>45751</v>
      </c>
      <c r="L4090" t="s">
        <v>77</v>
      </c>
      <c r="M4090" t="s">
        <v>28</v>
      </c>
      <c r="N4090" t="s">
        <v>29</v>
      </c>
      <c r="O4090">
        <v>63</v>
      </c>
      <c r="P4090">
        <v>36.6</v>
      </c>
      <c r="Q4090" t="s">
        <v>30</v>
      </c>
      <c r="R4090" t="s">
        <v>31</v>
      </c>
      <c r="S4090">
        <v>50000</v>
      </c>
      <c r="T4090" t="s">
        <v>43</v>
      </c>
      <c r="U4090">
        <v>2</v>
      </c>
      <c r="V4090" t="s">
        <v>50</v>
      </c>
      <c r="W4090" t="str">
        <f>TEXT(EHR[[#This Row],[Admission_Date]], "MMM")</f>
        <v>Apr</v>
      </c>
      <c r="X4090">
        <f>MONTH(EHR[[#This Row],[Admission_Date]])</f>
        <v>4</v>
      </c>
    </row>
    <row r="4091" spans="1:24" x14ac:dyDescent="0.25">
      <c r="A4091" t="s">
        <v>4152</v>
      </c>
      <c r="B4091" t="s">
        <v>23</v>
      </c>
      <c r="C4091">
        <v>48</v>
      </c>
      <c r="D4091" t="s">
        <v>24</v>
      </c>
      <c r="E4091" t="s">
        <v>25</v>
      </c>
      <c r="F4091">
        <v>174</v>
      </c>
      <c r="G4091">
        <v>83</v>
      </c>
      <c r="H4091">
        <v>27.4</v>
      </c>
      <c r="I4091" t="s">
        <v>46</v>
      </c>
      <c r="J4091" s="1">
        <v>45930</v>
      </c>
      <c r="K4091" s="1">
        <v>45936</v>
      </c>
      <c r="L4091" t="s">
        <v>39</v>
      </c>
      <c r="M4091" t="s">
        <v>54</v>
      </c>
      <c r="N4091" t="s">
        <v>48</v>
      </c>
      <c r="O4091">
        <v>82</v>
      </c>
      <c r="P4091">
        <v>37.4</v>
      </c>
      <c r="Q4091" t="s">
        <v>30</v>
      </c>
      <c r="R4091" t="s">
        <v>49</v>
      </c>
      <c r="S4091">
        <v>50000</v>
      </c>
      <c r="T4091" t="s">
        <v>43</v>
      </c>
      <c r="U4091">
        <v>6</v>
      </c>
      <c r="V4091" t="s">
        <v>33</v>
      </c>
      <c r="W4091" t="str">
        <f>TEXT(EHR[[#This Row],[Admission_Date]], "MMM")</f>
        <v>Sep</v>
      </c>
      <c r="X4091">
        <f>MONTH(EHR[[#This Row],[Admission_Date]])</f>
        <v>9</v>
      </c>
    </row>
    <row r="4092" spans="1:24" x14ac:dyDescent="0.25">
      <c r="A4092" t="s">
        <v>4153</v>
      </c>
      <c r="B4092" t="s">
        <v>35</v>
      </c>
      <c r="C4092">
        <v>74</v>
      </c>
      <c r="D4092" t="s">
        <v>36</v>
      </c>
      <c r="E4092" t="s">
        <v>25</v>
      </c>
      <c r="F4092">
        <v>178</v>
      </c>
      <c r="G4092">
        <v>99</v>
      </c>
      <c r="H4092">
        <v>31.2</v>
      </c>
      <c r="I4092" t="s">
        <v>38</v>
      </c>
      <c r="J4092" s="1">
        <v>45939</v>
      </c>
      <c r="K4092" s="1">
        <v>45944</v>
      </c>
      <c r="L4092" t="s">
        <v>65</v>
      </c>
      <c r="M4092" t="s">
        <v>28</v>
      </c>
      <c r="N4092" t="s">
        <v>29</v>
      </c>
      <c r="O4092">
        <v>70</v>
      </c>
      <c r="P4092">
        <v>38.9</v>
      </c>
      <c r="Q4092" t="s">
        <v>41</v>
      </c>
      <c r="R4092" t="s">
        <v>49</v>
      </c>
      <c r="S4092">
        <v>25000</v>
      </c>
      <c r="T4092" t="s">
        <v>32</v>
      </c>
      <c r="U4092">
        <v>5</v>
      </c>
      <c r="V4092" t="s">
        <v>50</v>
      </c>
      <c r="W4092" t="str">
        <f>TEXT(EHR[[#This Row],[Admission_Date]], "MMM")</f>
        <v>Oct</v>
      </c>
      <c r="X4092">
        <f>MONTH(EHR[[#This Row],[Admission_Date]])</f>
        <v>10</v>
      </c>
    </row>
    <row r="4093" spans="1:24" x14ac:dyDescent="0.25">
      <c r="A4093" t="s">
        <v>4154</v>
      </c>
      <c r="B4093" t="s">
        <v>35</v>
      </c>
      <c r="C4093">
        <v>81</v>
      </c>
      <c r="D4093" t="s">
        <v>24</v>
      </c>
      <c r="E4093" t="s">
        <v>52</v>
      </c>
      <c r="F4093">
        <v>147</v>
      </c>
      <c r="G4093">
        <v>61</v>
      </c>
      <c r="H4093">
        <v>28.2</v>
      </c>
      <c r="I4093" t="s">
        <v>53</v>
      </c>
      <c r="J4093" s="1">
        <v>45923</v>
      </c>
      <c r="K4093" s="1">
        <v>45928</v>
      </c>
      <c r="L4093" t="s">
        <v>59</v>
      </c>
      <c r="M4093" t="s">
        <v>60</v>
      </c>
      <c r="N4093" t="s">
        <v>29</v>
      </c>
      <c r="O4093">
        <v>74</v>
      </c>
      <c r="P4093">
        <v>36.299999999999997</v>
      </c>
      <c r="Q4093" t="s">
        <v>57</v>
      </c>
      <c r="R4093" t="s">
        <v>42</v>
      </c>
      <c r="S4093">
        <v>25000</v>
      </c>
      <c r="T4093" t="s">
        <v>66</v>
      </c>
      <c r="U4093">
        <v>5</v>
      </c>
      <c r="V4093" t="s">
        <v>50</v>
      </c>
      <c r="W4093" t="str">
        <f>TEXT(EHR[[#This Row],[Admission_Date]], "MMM")</f>
        <v>Sep</v>
      </c>
      <c r="X4093">
        <f>MONTH(EHR[[#This Row],[Admission_Date]])</f>
        <v>9</v>
      </c>
    </row>
    <row r="4094" spans="1:24" x14ac:dyDescent="0.25">
      <c r="A4094" t="s">
        <v>4155</v>
      </c>
      <c r="B4094" t="s">
        <v>23</v>
      </c>
      <c r="C4094">
        <v>31</v>
      </c>
      <c r="D4094" t="s">
        <v>24</v>
      </c>
      <c r="E4094" t="s">
        <v>52</v>
      </c>
      <c r="F4094">
        <v>147</v>
      </c>
      <c r="G4094">
        <v>86</v>
      </c>
      <c r="H4094">
        <v>39.799999999999997</v>
      </c>
      <c r="I4094" t="s">
        <v>53</v>
      </c>
      <c r="J4094" s="1">
        <v>45983</v>
      </c>
      <c r="K4094" s="1">
        <v>45992</v>
      </c>
      <c r="L4094" t="s">
        <v>47</v>
      </c>
      <c r="M4094" t="s">
        <v>71</v>
      </c>
      <c r="N4094" t="s">
        <v>48</v>
      </c>
      <c r="O4094">
        <v>91</v>
      </c>
      <c r="P4094">
        <v>36.4</v>
      </c>
      <c r="Q4094" t="s">
        <v>41</v>
      </c>
      <c r="R4094" t="s">
        <v>42</v>
      </c>
      <c r="S4094">
        <v>50000</v>
      </c>
      <c r="T4094" t="s">
        <v>43</v>
      </c>
      <c r="U4094">
        <v>9</v>
      </c>
      <c r="V4094" t="s">
        <v>44</v>
      </c>
      <c r="W4094" t="str">
        <f>TEXT(EHR[[#This Row],[Admission_Date]], "MMM")</f>
        <v>Nov</v>
      </c>
      <c r="X4094">
        <f>MONTH(EHR[[#This Row],[Admission_Date]])</f>
        <v>11</v>
      </c>
    </row>
    <row r="4095" spans="1:24" x14ac:dyDescent="0.25">
      <c r="A4095" t="s">
        <v>4156</v>
      </c>
      <c r="B4095" t="s">
        <v>35</v>
      </c>
      <c r="C4095">
        <v>10</v>
      </c>
      <c r="D4095" t="s">
        <v>56</v>
      </c>
      <c r="E4095" t="s">
        <v>25</v>
      </c>
      <c r="F4095">
        <v>166</v>
      </c>
      <c r="G4095">
        <v>48</v>
      </c>
      <c r="H4095">
        <v>17.399999999999999</v>
      </c>
      <c r="I4095" t="s">
        <v>38</v>
      </c>
      <c r="J4095" s="1">
        <v>46182</v>
      </c>
      <c r="K4095" s="1"/>
      <c r="L4095" t="s">
        <v>39</v>
      </c>
      <c r="M4095" t="s">
        <v>28</v>
      </c>
      <c r="N4095" t="s">
        <v>48</v>
      </c>
      <c r="O4095">
        <v>99</v>
      </c>
      <c r="P4095">
        <v>38</v>
      </c>
      <c r="Q4095" t="s">
        <v>57</v>
      </c>
      <c r="R4095" t="s">
        <v>42</v>
      </c>
      <c r="S4095">
        <v>75000</v>
      </c>
      <c r="T4095" t="s">
        <v>32</v>
      </c>
      <c r="V4095" t="s">
        <v>81</v>
      </c>
      <c r="W4095" t="str">
        <f>TEXT(EHR[[#This Row],[Admission_Date]], "MMM")</f>
        <v>Jun</v>
      </c>
      <c r="X4095">
        <f>MONTH(EHR[[#This Row],[Admission_Date]])</f>
        <v>6</v>
      </c>
    </row>
    <row r="4096" spans="1:24" x14ac:dyDescent="0.25">
      <c r="A4096" t="s">
        <v>4157</v>
      </c>
      <c r="B4096" t="s">
        <v>35</v>
      </c>
      <c r="C4096">
        <v>90</v>
      </c>
      <c r="D4096" t="s">
        <v>24</v>
      </c>
      <c r="E4096" t="s">
        <v>52</v>
      </c>
      <c r="F4096">
        <v>176</v>
      </c>
      <c r="G4096">
        <v>48</v>
      </c>
      <c r="H4096">
        <v>15.5</v>
      </c>
      <c r="I4096" t="s">
        <v>38</v>
      </c>
      <c r="J4096" s="1">
        <v>46162</v>
      </c>
      <c r="K4096" s="1">
        <v>46170</v>
      </c>
      <c r="L4096" t="s">
        <v>77</v>
      </c>
      <c r="M4096" t="s">
        <v>40</v>
      </c>
      <c r="N4096" t="s">
        <v>29</v>
      </c>
      <c r="O4096">
        <v>79</v>
      </c>
      <c r="P4096">
        <v>37</v>
      </c>
      <c r="Q4096" t="s">
        <v>30</v>
      </c>
      <c r="R4096" t="s">
        <v>42</v>
      </c>
      <c r="S4096">
        <v>75000</v>
      </c>
      <c r="T4096" t="s">
        <v>32</v>
      </c>
      <c r="U4096">
        <v>8</v>
      </c>
      <c r="V4096" t="s">
        <v>50</v>
      </c>
      <c r="W4096" t="str">
        <f>TEXT(EHR[[#This Row],[Admission_Date]], "MMM")</f>
        <v>May</v>
      </c>
      <c r="X4096">
        <f>MONTH(EHR[[#This Row],[Admission_Date]])</f>
        <v>5</v>
      </c>
    </row>
    <row r="4097" spans="1:24" x14ac:dyDescent="0.25">
      <c r="A4097" t="s">
        <v>4158</v>
      </c>
      <c r="B4097" t="s">
        <v>23</v>
      </c>
      <c r="C4097">
        <v>51</v>
      </c>
      <c r="D4097" t="s">
        <v>73</v>
      </c>
      <c r="E4097" t="s">
        <v>52</v>
      </c>
      <c r="F4097">
        <v>185</v>
      </c>
      <c r="G4097">
        <v>49</v>
      </c>
      <c r="H4097">
        <v>14.3</v>
      </c>
      <c r="I4097" t="s">
        <v>38</v>
      </c>
      <c r="J4097" s="1">
        <v>46015</v>
      </c>
      <c r="K4097" s="1">
        <v>46019</v>
      </c>
      <c r="L4097" t="s">
        <v>47</v>
      </c>
      <c r="M4097" t="s">
        <v>40</v>
      </c>
      <c r="N4097" t="s">
        <v>29</v>
      </c>
      <c r="O4097">
        <v>62</v>
      </c>
      <c r="P4097">
        <v>38.799999999999997</v>
      </c>
      <c r="Q4097" t="s">
        <v>30</v>
      </c>
      <c r="R4097" t="s">
        <v>42</v>
      </c>
      <c r="S4097">
        <v>50000</v>
      </c>
      <c r="T4097" t="s">
        <v>66</v>
      </c>
      <c r="U4097">
        <v>4</v>
      </c>
      <c r="V4097" t="s">
        <v>50</v>
      </c>
      <c r="W4097" t="str">
        <f>TEXT(EHR[[#This Row],[Admission_Date]], "MMM")</f>
        <v>Dec</v>
      </c>
      <c r="X4097">
        <f>MONTH(EHR[[#This Row],[Admission_Date]])</f>
        <v>12</v>
      </c>
    </row>
    <row r="4098" spans="1:24" x14ac:dyDescent="0.25">
      <c r="A4098" t="s">
        <v>4159</v>
      </c>
      <c r="B4098" t="s">
        <v>23</v>
      </c>
      <c r="C4098">
        <v>35</v>
      </c>
      <c r="D4098" t="s">
        <v>36</v>
      </c>
      <c r="E4098" t="s">
        <v>52</v>
      </c>
      <c r="F4098">
        <v>178</v>
      </c>
      <c r="G4098">
        <v>108</v>
      </c>
      <c r="H4098">
        <v>34.1</v>
      </c>
      <c r="I4098" t="s">
        <v>38</v>
      </c>
      <c r="J4098" s="1">
        <v>45706</v>
      </c>
      <c r="K4098" s="1">
        <v>45707</v>
      </c>
      <c r="L4098" t="s">
        <v>65</v>
      </c>
      <c r="M4098" t="s">
        <v>54</v>
      </c>
      <c r="N4098" t="s">
        <v>48</v>
      </c>
      <c r="O4098">
        <v>94</v>
      </c>
      <c r="P4098">
        <v>38.5</v>
      </c>
      <c r="Q4098" t="s">
        <v>57</v>
      </c>
      <c r="R4098" t="s">
        <v>49</v>
      </c>
      <c r="S4098">
        <v>50000</v>
      </c>
      <c r="T4098" t="s">
        <v>43</v>
      </c>
      <c r="U4098">
        <v>1</v>
      </c>
      <c r="V4098" t="s">
        <v>44</v>
      </c>
      <c r="W4098" t="str">
        <f>TEXT(EHR[[#This Row],[Admission_Date]], "MMM")</f>
        <v>Feb</v>
      </c>
      <c r="X4098">
        <f>MONTH(EHR[[#This Row],[Admission_Date]])</f>
        <v>2</v>
      </c>
    </row>
    <row r="4099" spans="1:24" x14ac:dyDescent="0.25">
      <c r="A4099" t="s">
        <v>4160</v>
      </c>
      <c r="B4099" t="s">
        <v>23</v>
      </c>
      <c r="C4099">
        <v>5</v>
      </c>
      <c r="D4099" t="s">
        <v>24</v>
      </c>
      <c r="E4099" t="s">
        <v>37</v>
      </c>
      <c r="F4099">
        <v>155</v>
      </c>
      <c r="G4099">
        <v>77</v>
      </c>
      <c r="H4099">
        <v>32</v>
      </c>
      <c r="I4099" t="s">
        <v>93</v>
      </c>
      <c r="J4099" s="1">
        <v>45918</v>
      </c>
      <c r="K4099" s="1">
        <v>45920</v>
      </c>
      <c r="L4099" t="s">
        <v>27</v>
      </c>
      <c r="M4099" t="s">
        <v>54</v>
      </c>
      <c r="N4099" t="s">
        <v>48</v>
      </c>
      <c r="O4099">
        <v>109</v>
      </c>
      <c r="P4099">
        <v>37.700000000000003</v>
      </c>
      <c r="Q4099" t="s">
        <v>30</v>
      </c>
      <c r="R4099" t="s">
        <v>49</v>
      </c>
      <c r="S4099">
        <v>25000</v>
      </c>
      <c r="T4099" t="s">
        <v>66</v>
      </c>
      <c r="U4099">
        <v>2</v>
      </c>
      <c r="V4099" t="s">
        <v>81</v>
      </c>
      <c r="W4099" t="str">
        <f>TEXT(EHR[[#This Row],[Admission_Date]], "MMM")</f>
        <v>Sep</v>
      </c>
      <c r="X4099">
        <f>MONTH(EHR[[#This Row],[Admission_Date]])</f>
        <v>9</v>
      </c>
    </row>
    <row r="4100" spans="1:24" x14ac:dyDescent="0.25">
      <c r="A4100" t="s">
        <v>4161</v>
      </c>
      <c r="B4100" t="s">
        <v>23</v>
      </c>
      <c r="C4100">
        <v>31</v>
      </c>
      <c r="D4100" t="s">
        <v>56</v>
      </c>
      <c r="E4100" t="s">
        <v>25</v>
      </c>
      <c r="F4100">
        <v>168</v>
      </c>
      <c r="G4100">
        <v>70</v>
      </c>
      <c r="H4100">
        <v>24.8</v>
      </c>
      <c r="I4100" t="s">
        <v>93</v>
      </c>
      <c r="J4100" s="1">
        <v>45771</v>
      </c>
      <c r="K4100" s="1">
        <v>45772</v>
      </c>
      <c r="L4100" t="s">
        <v>65</v>
      </c>
      <c r="M4100" t="s">
        <v>40</v>
      </c>
      <c r="N4100" t="s">
        <v>29</v>
      </c>
      <c r="O4100">
        <v>88</v>
      </c>
      <c r="P4100">
        <v>37.1</v>
      </c>
      <c r="Q4100" t="s">
        <v>30</v>
      </c>
      <c r="R4100" t="s">
        <v>49</v>
      </c>
      <c r="S4100">
        <v>50000</v>
      </c>
      <c r="T4100" t="s">
        <v>43</v>
      </c>
      <c r="U4100">
        <v>1</v>
      </c>
      <c r="V4100" t="s">
        <v>44</v>
      </c>
      <c r="W4100" t="str">
        <f>TEXT(EHR[[#This Row],[Admission_Date]], "MMM")</f>
        <v>Apr</v>
      </c>
      <c r="X4100">
        <f>MONTH(EHR[[#This Row],[Admission_Date]])</f>
        <v>4</v>
      </c>
    </row>
    <row r="4101" spans="1:24" x14ac:dyDescent="0.25">
      <c r="A4101" t="s">
        <v>4162</v>
      </c>
      <c r="B4101" t="s">
        <v>35</v>
      </c>
      <c r="C4101">
        <v>39</v>
      </c>
      <c r="D4101" t="s">
        <v>73</v>
      </c>
      <c r="E4101" t="s">
        <v>52</v>
      </c>
      <c r="F4101">
        <v>179</v>
      </c>
      <c r="G4101">
        <v>72</v>
      </c>
      <c r="H4101">
        <v>22.5</v>
      </c>
      <c r="I4101" t="s">
        <v>46</v>
      </c>
      <c r="J4101" s="1">
        <v>46119</v>
      </c>
      <c r="K4101" s="1">
        <v>46126</v>
      </c>
      <c r="L4101" t="s">
        <v>47</v>
      </c>
      <c r="M4101" t="s">
        <v>71</v>
      </c>
      <c r="N4101" t="s">
        <v>29</v>
      </c>
      <c r="O4101">
        <v>74</v>
      </c>
      <c r="P4101">
        <v>38.1</v>
      </c>
      <c r="Q4101" t="s">
        <v>30</v>
      </c>
      <c r="R4101" t="s">
        <v>42</v>
      </c>
      <c r="S4101">
        <v>50000</v>
      </c>
      <c r="T4101" t="s">
        <v>66</v>
      </c>
      <c r="U4101">
        <v>7</v>
      </c>
      <c r="V4101" t="s">
        <v>33</v>
      </c>
      <c r="W4101" t="str">
        <f>TEXT(EHR[[#This Row],[Admission_Date]], "MMM")</f>
        <v>Apr</v>
      </c>
      <c r="X4101">
        <f>MONTH(EHR[[#This Row],[Admission_Date]])</f>
        <v>4</v>
      </c>
    </row>
    <row r="4102" spans="1:24" x14ac:dyDescent="0.25">
      <c r="A4102" t="s">
        <v>4163</v>
      </c>
      <c r="B4102" t="s">
        <v>35</v>
      </c>
      <c r="C4102">
        <v>16</v>
      </c>
      <c r="D4102" t="s">
        <v>56</v>
      </c>
      <c r="E4102" t="s">
        <v>37</v>
      </c>
      <c r="F4102">
        <v>148</v>
      </c>
      <c r="G4102">
        <v>102</v>
      </c>
      <c r="H4102">
        <v>46.6</v>
      </c>
      <c r="I4102" t="s">
        <v>26</v>
      </c>
      <c r="J4102" s="1">
        <v>45849</v>
      </c>
      <c r="K4102" s="1">
        <v>45857</v>
      </c>
      <c r="L4102" t="s">
        <v>65</v>
      </c>
      <c r="M4102" t="s">
        <v>54</v>
      </c>
      <c r="N4102" t="s">
        <v>29</v>
      </c>
      <c r="O4102">
        <v>86</v>
      </c>
      <c r="P4102">
        <v>37</v>
      </c>
      <c r="Q4102" t="s">
        <v>57</v>
      </c>
      <c r="R4102" t="s">
        <v>31</v>
      </c>
      <c r="S4102">
        <v>25000</v>
      </c>
      <c r="T4102" t="s">
        <v>66</v>
      </c>
      <c r="U4102">
        <v>8</v>
      </c>
      <c r="V4102" t="s">
        <v>61</v>
      </c>
      <c r="W4102" t="str">
        <f>TEXT(EHR[[#This Row],[Admission_Date]], "MMM")</f>
        <v>Jul</v>
      </c>
      <c r="X4102">
        <f>MONTH(EHR[[#This Row],[Admission_Date]])</f>
        <v>7</v>
      </c>
    </row>
    <row r="4103" spans="1:24" x14ac:dyDescent="0.25">
      <c r="A4103" t="s">
        <v>4164</v>
      </c>
      <c r="B4103" t="s">
        <v>35</v>
      </c>
      <c r="C4103">
        <v>83</v>
      </c>
      <c r="D4103" t="s">
        <v>73</v>
      </c>
      <c r="E4103" t="s">
        <v>52</v>
      </c>
      <c r="F4103">
        <v>188</v>
      </c>
      <c r="G4103">
        <v>47</v>
      </c>
      <c r="H4103">
        <v>13.3</v>
      </c>
      <c r="I4103" t="s">
        <v>46</v>
      </c>
      <c r="J4103" s="1">
        <v>45955</v>
      </c>
      <c r="K4103" s="1">
        <v>45962</v>
      </c>
      <c r="L4103" t="s">
        <v>47</v>
      </c>
      <c r="M4103" t="s">
        <v>28</v>
      </c>
      <c r="N4103" t="s">
        <v>29</v>
      </c>
      <c r="O4103">
        <v>100</v>
      </c>
      <c r="P4103">
        <v>38.299999999999997</v>
      </c>
      <c r="Q4103" t="s">
        <v>41</v>
      </c>
      <c r="R4103" t="s">
        <v>42</v>
      </c>
      <c r="S4103">
        <v>25000</v>
      </c>
      <c r="T4103" t="s">
        <v>66</v>
      </c>
      <c r="U4103">
        <v>7</v>
      </c>
      <c r="V4103" t="s">
        <v>50</v>
      </c>
      <c r="W4103" t="str">
        <f>TEXT(EHR[[#This Row],[Admission_Date]], "MMM")</f>
        <v>Oct</v>
      </c>
      <c r="X4103">
        <f>MONTH(EHR[[#This Row],[Admission_Date]])</f>
        <v>10</v>
      </c>
    </row>
    <row r="4104" spans="1:24" x14ac:dyDescent="0.25">
      <c r="A4104" t="s">
        <v>4165</v>
      </c>
      <c r="B4104" t="s">
        <v>35</v>
      </c>
      <c r="C4104">
        <v>88</v>
      </c>
      <c r="D4104" t="s">
        <v>73</v>
      </c>
      <c r="E4104" t="s">
        <v>52</v>
      </c>
      <c r="F4104">
        <v>180</v>
      </c>
      <c r="G4104">
        <v>94</v>
      </c>
      <c r="H4104">
        <v>29</v>
      </c>
      <c r="I4104" t="s">
        <v>46</v>
      </c>
      <c r="J4104" s="1">
        <v>45879</v>
      </c>
      <c r="K4104" s="1">
        <v>45883</v>
      </c>
      <c r="L4104" t="s">
        <v>65</v>
      </c>
      <c r="M4104" t="s">
        <v>28</v>
      </c>
      <c r="N4104" t="s">
        <v>29</v>
      </c>
      <c r="O4104">
        <v>107</v>
      </c>
      <c r="P4104">
        <v>36.1</v>
      </c>
      <c r="Q4104" t="s">
        <v>41</v>
      </c>
      <c r="R4104" t="s">
        <v>42</v>
      </c>
      <c r="S4104">
        <v>50000</v>
      </c>
      <c r="T4104" t="s">
        <v>66</v>
      </c>
      <c r="U4104">
        <v>4</v>
      </c>
      <c r="V4104" t="s">
        <v>50</v>
      </c>
      <c r="W4104" t="str">
        <f>TEXT(EHR[[#This Row],[Admission_Date]], "MMM")</f>
        <v>Aug</v>
      </c>
      <c r="X4104">
        <f>MONTH(EHR[[#This Row],[Admission_Date]])</f>
        <v>8</v>
      </c>
    </row>
    <row r="4105" spans="1:24" x14ac:dyDescent="0.25">
      <c r="A4105" t="s">
        <v>4166</v>
      </c>
      <c r="B4105" t="s">
        <v>23</v>
      </c>
      <c r="C4105">
        <v>83</v>
      </c>
      <c r="D4105" t="s">
        <v>36</v>
      </c>
      <c r="E4105" t="s">
        <v>25</v>
      </c>
      <c r="F4105">
        <v>181</v>
      </c>
      <c r="G4105">
        <v>104</v>
      </c>
      <c r="H4105">
        <v>31.7</v>
      </c>
      <c r="I4105" t="s">
        <v>93</v>
      </c>
      <c r="J4105" s="1">
        <v>46112</v>
      </c>
      <c r="K4105" s="1">
        <v>46120</v>
      </c>
      <c r="L4105" t="s">
        <v>65</v>
      </c>
      <c r="M4105" t="s">
        <v>71</v>
      </c>
      <c r="N4105" t="s">
        <v>29</v>
      </c>
      <c r="O4105">
        <v>110</v>
      </c>
      <c r="P4105">
        <v>37.200000000000003</v>
      </c>
      <c r="Q4105" t="s">
        <v>41</v>
      </c>
      <c r="R4105" t="s">
        <v>31</v>
      </c>
      <c r="S4105">
        <v>25000</v>
      </c>
      <c r="T4105" t="s">
        <v>66</v>
      </c>
      <c r="U4105">
        <v>8</v>
      </c>
      <c r="V4105" t="s">
        <v>50</v>
      </c>
      <c r="W4105" t="str">
        <f>TEXT(EHR[[#This Row],[Admission_Date]], "MMM")</f>
        <v>Mar</v>
      </c>
      <c r="X4105">
        <f>MONTH(EHR[[#This Row],[Admission_Date]])</f>
        <v>3</v>
      </c>
    </row>
    <row r="4106" spans="1:24" x14ac:dyDescent="0.25">
      <c r="A4106" t="s">
        <v>4167</v>
      </c>
      <c r="B4106" t="s">
        <v>23</v>
      </c>
      <c r="C4106">
        <v>23</v>
      </c>
      <c r="D4106" t="s">
        <v>36</v>
      </c>
      <c r="E4106" t="s">
        <v>25</v>
      </c>
      <c r="F4106">
        <v>165</v>
      </c>
      <c r="G4106">
        <v>95</v>
      </c>
      <c r="H4106">
        <v>34.9</v>
      </c>
      <c r="I4106" t="s">
        <v>53</v>
      </c>
      <c r="J4106" s="1">
        <v>45896</v>
      </c>
      <c r="K4106" s="1">
        <v>45906</v>
      </c>
      <c r="L4106" t="s">
        <v>59</v>
      </c>
      <c r="M4106" t="s">
        <v>54</v>
      </c>
      <c r="N4106" t="s">
        <v>29</v>
      </c>
      <c r="O4106">
        <v>78</v>
      </c>
      <c r="P4106">
        <v>38.799999999999997</v>
      </c>
      <c r="Q4106" t="s">
        <v>57</v>
      </c>
      <c r="R4106" t="s">
        <v>31</v>
      </c>
      <c r="S4106">
        <v>75000</v>
      </c>
      <c r="T4106" t="s">
        <v>32</v>
      </c>
      <c r="U4106">
        <v>10</v>
      </c>
      <c r="V4106" t="s">
        <v>44</v>
      </c>
      <c r="W4106" t="str">
        <f>TEXT(EHR[[#This Row],[Admission_Date]], "MMM")</f>
        <v>Aug</v>
      </c>
      <c r="X4106">
        <f>MONTH(EHR[[#This Row],[Admission_Date]])</f>
        <v>8</v>
      </c>
    </row>
    <row r="4107" spans="1:24" x14ac:dyDescent="0.25">
      <c r="A4107" t="s">
        <v>4168</v>
      </c>
      <c r="B4107" t="s">
        <v>23</v>
      </c>
      <c r="C4107">
        <v>6</v>
      </c>
      <c r="D4107" t="s">
        <v>36</v>
      </c>
      <c r="E4107" t="s">
        <v>37</v>
      </c>
      <c r="F4107">
        <v>146</v>
      </c>
      <c r="G4107">
        <v>110</v>
      </c>
      <c r="H4107">
        <v>51.6</v>
      </c>
      <c r="I4107" t="s">
        <v>46</v>
      </c>
      <c r="J4107" s="1">
        <v>45892</v>
      </c>
      <c r="K4107" s="1"/>
      <c r="L4107" t="s">
        <v>39</v>
      </c>
      <c r="M4107" t="s">
        <v>71</v>
      </c>
      <c r="N4107" t="s">
        <v>29</v>
      </c>
      <c r="O4107">
        <v>95</v>
      </c>
      <c r="P4107">
        <v>36.5</v>
      </c>
      <c r="Q4107" t="s">
        <v>30</v>
      </c>
      <c r="R4107" t="s">
        <v>49</v>
      </c>
      <c r="S4107">
        <v>25000</v>
      </c>
      <c r="T4107" t="s">
        <v>32</v>
      </c>
      <c r="V4107" t="s">
        <v>81</v>
      </c>
      <c r="W4107" t="str">
        <f>TEXT(EHR[[#This Row],[Admission_Date]], "MMM")</f>
        <v>Aug</v>
      </c>
      <c r="X4107">
        <f>MONTH(EHR[[#This Row],[Admission_Date]])</f>
        <v>8</v>
      </c>
    </row>
    <row r="4108" spans="1:24" x14ac:dyDescent="0.25">
      <c r="A4108" t="s">
        <v>4169</v>
      </c>
      <c r="B4108" t="s">
        <v>35</v>
      </c>
      <c r="C4108">
        <v>11</v>
      </c>
      <c r="D4108" t="s">
        <v>73</v>
      </c>
      <c r="E4108" t="s">
        <v>37</v>
      </c>
      <c r="F4108">
        <v>167</v>
      </c>
      <c r="G4108">
        <v>95</v>
      </c>
      <c r="H4108">
        <v>34.1</v>
      </c>
      <c r="I4108" t="s">
        <v>93</v>
      </c>
      <c r="J4108" s="1">
        <v>45976</v>
      </c>
      <c r="K4108" s="1">
        <v>45986</v>
      </c>
      <c r="L4108" t="s">
        <v>47</v>
      </c>
      <c r="M4108" t="s">
        <v>60</v>
      </c>
      <c r="N4108" t="s">
        <v>29</v>
      </c>
      <c r="O4108">
        <v>78</v>
      </c>
      <c r="P4108">
        <v>36.200000000000003</v>
      </c>
      <c r="Q4108" t="s">
        <v>30</v>
      </c>
      <c r="R4108" t="s">
        <v>49</v>
      </c>
      <c r="S4108">
        <v>50000</v>
      </c>
      <c r="T4108" t="s">
        <v>66</v>
      </c>
      <c r="U4108">
        <v>10</v>
      </c>
      <c r="V4108" t="s">
        <v>61</v>
      </c>
      <c r="W4108" t="str">
        <f>TEXT(EHR[[#This Row],[Admission_Date]], "MMM")</f>
        <v>Nov</v>
      </c>
      <c r="X4108">
        <f>MONTH(EHR[[#This Row],[Admission_Date]])</f>
        <v>11</v>
      </c>
    </row>
    <row r="4109" spans="1:24" x14ac:dyDescent="0.25">
      <c r="A4109" t="s">
        <v>4170</v>
      </c>
      <c r="B4109" t="s">
        <v>35</v>
      </c>
      <c r="C4109">
        <v>52</v>
      </c>
      <c r="D4109" t="s">
        <v>24</v>
      </c>
      <c r="E4109" t="s">
        <v>37</v>
      </c>
      <c r="F4109">
        <v>148</v>
      </c>
      <c r="G4109">
        <v>91</v>
      </c>
      <c r="H4109">
        <v>41.5</v>
      </c>
      <c r="I4109" t="s">
        <v>38</v>
      </c>
      <c r="J4109" s="1">
        <v>46105</v>
      </c>
      <c r="K4109" s="1">
        <v>46112</v>
      </c>
      <c r="L4109" t="s">
        <v>39</v>
      </c>
      <c r="M4109" t="s">
        <v>28</v>
      </c>
      <c r="N4109" t="s">
        <v>29</v>
      </c>
      <c r="O4109">
        <v>61</v>
      </c>
      <c r="P4109">
        <v>37</v>
      </c>
      <c r="Q4109" t="s">
        <v>30</v>
      </c>
      <c r="R4109" t="s">
        <v>42</v>
      </c>
      <c r="S4109">
        <v>75000</v>
      </c>
      <c r="T4109" t="s">
        <v>66</v>
      </c>
      <c r="U4109">
        <v>7</v>
      </c>
      <c r="V4109" t="s">
        <v>50</v>
      </c>
      <c r="W4109" t="str">
        <f>TEXT(EHR[[#This Row],[Admission_Date]], "MMM")</f>
        <v>Mar</v>
      </c>
      <c r="X4109">
        <f>MONTH(EHR[[#This Row],[Admission_Date]])</f>
        <v>3</v>
      </c>
    </row>
    <row r="4110" spans="1:24" x14ac:dyDescent="0.25">
      <c r="A4110" t="s">
        <v>4171</v>
      </c>
      <c r="B4110" t="s">
        <v>35</v>
      </c>
      <c r="C4110">
        <v>41</v>
      </c>
      <c r="D4110" t="s">
        <v>36</v>
      </c>
      <c r="E4110" t="s">
        <v>25</v>
      </c>
      <c r="F4110">
        <v>153</v>
      </c>
      <c r="G4110">
        <v>99</v>
      </c>
      <c r="H4110">
        <v>42.3</v>
      </c>
      <c r="I4110" t="s">
        <v>53</v>
      </c>
      <c r="J4110" s="1">
        <v>46148</v>
      </c>
      <c r="K4110" s="1">
        <v>46149</v>
      </c>
      <c r="L4110" t="s">
        <v>39</v>
      </c>
      <c r="M4110" t="s">
        <v>40</v>
      </c>
      <c r="N4110" t="s">
        <v>29</v>
      </c>
      <c r="O4110">
        <v>109</v>
      </c>
      <c r="P4110">
        <v>36.4</v>
      </c>
      <c r="Q4110" t="s">
        <v>57</v>
      </c>
      <c r="R4110" t="s">
        <v>42</v>
      </c>
      <c r="S4110">
        <v>75000</v>
      </c>
      <c r="T4110" t="s">
        <v>43</v>
      </c>
      <c r="U4110">
        <v>1</v>
      </c>
      <c r="V4110" t="s">
        <v>33</v>
      </c>
      <c r="W4110" t="str">
        <f>TEXT(EHR[[#This Row],[Admission_Date]], "MMM")</f>
        <v>May</v>
      </c>
      <c r="X4110">
        <f>MONTH(EHR[[#This Row],[Admission_Date]])</f>
        <v>5</v>
      </c>
    </row>
    <row r="4111" spans="1:24" x14ac:dyDescent="0.25">
      <c r="A4111" t="s">
        <v>4172</v>
      </c>
      <c r="B4111" t="s">
        <v>23</v>
      </c>
      <c r="C4111">
        <v>40</v>
      </c>
      <c r="D4111" t="s">
        <v>73</v>
      </c>
      <c r="E4111" t="s">
        <v>25</v>
      </c>
      <c r="F4111">
        <v>170</v>
      </c>
      <c r="G4111">
        <v>70</v>
      </c>
      <c r="H4111">
        <v>24.2</v>
      </c>
      <c r="I4111" t="s">
        <v>38</v>
      </c>
      <c r="J4111" s="1">
        <v>45779</v>
      </c>
      <c r="K4111" s="1">
        <v>45784</v>
      </c>
      <c r="L4111" t="s">
        <v>65</v>
      </c>
      <c r="M4111" t="s">
        <v>28</v>
      </c>
      <c r="N4111" t="s">
        <v>48</v>
      </c>
      <c r="O4111">
        <v>92</v>
      </c>
      <c r="P4111">
        <v>38.6</v>
      </c>
      <c r="Q4111" t="s">
        <v>41</v>
      </c>
      <c r="R4111" t="s">
        <v>42</v>
      </c>
      <c r="S4111">
        <v>75000</v>
      </c>
      <c r="T4111" t="s">
        <v>32</v>
      </c>
      <c r="U4111">
        <v>5</v>
      </c>
      <c r="V4111" t="s">
        <v>33</v>
      </c>
      <c r="W4111" t="str">
        <f>TEXT(EHR[[#This Row],[Admission_Date]], "MMM")</f>
        <v>May</v>
      </c>
      <c r="X4111">
        <f>MONTH(EHR[[#This Row],[Admission_Date]])</f>
        <v>5</v>
      </c>
    </row>
    <row r="4112" spans="1:24" x14ac:dyDescent="0.25">
      <c r="A4112" t="s">
        <v>4173</v>
      </c>
      <c r="B4112" t="s">
        <v>23</v>
      </c>
      <c r="C4112">
        <v>54</v>
      </c>
      <c r="D4112" t="s">
        <v>56</v>
      </c>
      <c r="E4112" t="s">
        <v>37</v>
      </c>
      <c r="F4112">
        <v>180</v>
      </c>
      <c r="G4112">
        <v>63</v>
      </c>
      <c r="H4112">
        <v>19.399999999999999</v>
      </c>
      <c r="I4112" t="s">
        <v>26</v>
      </c>
      <c r="J4112" s="1">
        <v>45834</v>
      </c>
      <c r="K4112" s="1">
        <v>45842</v>
      </c>
      <c r="L4112" t="s">
        <v>27</v>
      </c>
      <c r="M4112" t="s">
        <v>28</v>
      </c>
      <c r="N4112" t="s">
        <v>29</v>
      </c>
      <c r="O4112">
        <v>90</v>
      </c>
      <c r="P4112">
        <v>37.799999999999997</v>
      </c>
      <c r="Q4112" t="s">
        <v>30</v>
      </c>
      <c r="R4112" t="s">
        <v>42</v>
      </c>
      <c r="S4112">
        <v>75000</v>
      </c>
      <c r="T4112" t="s">
        <v>32</v>
      </c>
      <c r="U4112">
        <v>8</v>
      </c>
      <c r="V4112" t="s">
        <v>50</v>
      </c>
      <c r="W4112" t="str">
        <f>TEXT(EHR[[#This Row],[Admission_Date]], "MMM")</f>
        <v>Jun</v>
      </c>
      <c r="X4112">
        <f>MONTH(EHR[[#This Row],[Admission_Date]])</f>
        <v>6</v>
      </c>
    </row>
    <row r="4113" spans="1:24" x14ac:dyDescent="0.25">
      <c r="A4113" t="s">
        <v>4174</v>
      </c>
      <c r="B4113" t="s">
        <v>35</v>
      </c>
      <c r="C4113">
        <v>14</v>
      </c>
      <c r="D4113" t="s">
        <v>24</v>
      </c>
      <c r="E4113" t="s">
        <v>37</v>
      </c>
      <c r="F4113">
        <v>150</v>
      </c>
      <c r="G4113">
        <v>105</v>
      </c>
      <c r="H4113">
        <v>46.7</v>
      </c>
      <c r="I4113" t="s">
        <v>53</v>
      </c>
      <c r="J4113" s="1">
        <v>45904</v>
      </c>
      <c r="K4113" s="1">
        <v>45912</v>
      </c>
      <c r="L4113" t="s">
        <v>27</v>
      </c>
      <c r="M4113" t="s">
        <v>40</v>
      </c>
      <c r="N4113" t="s">
        <v>29</v>
      </c>
      <c r="O4113">
        <v>98</v>
      </c>
      <c r="P4113">
        <v>36</v>
      </c>
      <c r="Q4113" t="s">
        <v>41</v>
      </c>
      <c r="R4113" t="s">
        <v>31</v>
      </c>
      <c r="S4113">
        <v>75000</v>
      </c>
      <c r="T4113" t="s">
        <v>43</v>
      </c>
      <c r="U4113">
        <v>8</v>
      </c>
      <c r="V4113" t="s">
        <v>61</v>
      </c>
      <c r="W4113" t="str">
        <f>TEXT(EHR[[#This Row],[Admission_Date]], "MMM")</f>
        <v>Sep</v>
      </c>
      <c r="X4113">
        <f>MONTH(EHR[[#This Row],[Admission_Date]])</f>
        <v>9</v>
      </c>
    </row>
    <row r="4114" spans="1:24" x14ac:dyDescent="0.25">
      <c r="A4114" t="s">
        <v>4175</v>
      </c>
      <c r="B4114" t="s">
        <v>35</v>
      </c>
      <c r="C4114">
        <v>60</v>
      </c>
      <c r="D4114" t="s">
        <v>36</v>
      </c>
      <c r="E4114" t="s">
        <v>52</v>
      </c>
      <c r="F4114">
        <v>175</v>
      </c>
      <c r="G4114">
        <v>81</v>
      </c>
      <c r="H4114">
        <v>26.4</v>
      </c>
      <c r="I4114" t="s">
        <v>38</v>
      </c>
      <c r="J4114" s="1">
        <v>45871</v>
      </c>
      <c r="K4114" s="1">
        <v>45880</v>
      </c>
      <c r="L4114" t="s">
        <v>27</v>
      </c>
      <c r="M4114" t="s">
        <v>28</v>
      </c>
      <c r="N4114" t="s">
        <v>29</v>
      </c>
      <c r="O4114">
        <v>78</v>
      </c>
      <c r="P4114">
        <v>36</v>
      </c>
      <c r="Q4114" t="s">
        <v>41</v>
      </c>
      <c r="R4114" t="s">
        <v>42</v>
      </c>
      <c r="S4114">
        <v>50000</v>
      </c>
      <c r="T4114" t="s">
        <v>43</v>
      </c>
      <c r="U4114">
        <v>9</v>
      </c>
      <c r="V4114" t="s">
        <v>50</v>
      </c>
      <c r="W4114" t="str">
        <f>TEXT(EHR[[#This Row],[Admission_Date]], "MMM")</f>
        <v>Aug</v>
      </c>
      <c r="X4114">
        <f>MONTH(EHR[[#This Row],[Admission_Date]])</f>
        <v>8</v>
      </c>
    </row>
    <row r="4115" spans="1:24" x14ac:dyDescent="0.25">
      <c r="A4115" t="s">
        <v>4176</v>
      </c>
      <c r="B4115" t="s">
        <v>35</v>
      </c>
      <c r="C4115">
        <v>23</v>
      </c>
      <c r="D4115" t="s">
        <v>36</v>
      </c>
      <c r="E4115" t="s">
        <v>52</v>
      </c>
      <c r="F4115">
        <v>146</v>
      </c>
      <c r="G4115">
        <v>94</v>
      </c>
      <c r="H4115">
        <v>44.1</v>
      </c>
      <c r="I4115" t="s">
        <v>38</v>
      </c>
      <c r="J4115" s="1">
        <v>45794</v>
      </c>
      <c r="K4115" s="1">
        <v>45800</v>
      </c>
      <c r="L4115" t="s">
        <v>65</v>
      </c>
      <c r="M4115" t="s">
        <v>54</v>
      </c>
      <c r="N4115" t="s">
        <v>48</v>
      </c>
      <c r="O4115">
        <v>97</v>
      </c>
      <c r="P4115">
        <v>38.700000000000003</v>
      </c>
      <c r="Q4115" t="s">
        <v>57</v>
      </c>
      <c r="R4115" t="s">
        <v>49</v>
      </c>
      <c r="S4115">
        <v>25000</v>
      </c>
      <c r="T4115" t="s">
        <v>32</v>
      </c>
      <c r="U4115">
        <v>6</v>
      </c>
      <c r="V4115" t="s">
        <v>44</v>
      </c>
      <c r="W4115" t="str">
        <f>TEXT(EHR[[#This Row],[Admission_Date]], "MMM")</f>
        <v>May</v>
      </c>
      <c r="X4115">
        <f>MONTH(EHR[[#This Row],[Admission_Date]])</f>
        <v>5</v>
      </c>
    </row>
    <row r="4116" spans="1:24" x14ac:dyDescent="0.25">
      <c r="A4116" t="s">
        <v>4177</v>
      </c>
      <c r="B4116" t="s">
        <v>35</v>
      </c>
      <c r="C4116">
        <v>86</v>
      </c>
      <c r="D4116" t="s">
        <v>24</v>
      </c>
      <c r="E4116" t="s">
        <v>37</v>
      </c>
      <c r="F4116">
        <v>171</v>
      </c>
      <c r="G4116">
        <v>60</v>
      </c>
      <c r="H4116">
        <v>20.5</v>
      </c>
      <c r="I4116" t="s">
        <v>38</v>
      </c>
      <c r="J4116" s="1">
        <v>46031</v>
      </c>
      <c r="K4116" s="1">
        <v>46033</v>
      </c>
      <c r="L4116" t="s">
        <v>59</v>
      </c>
      <c r="M4116" t="s">
        <v>28</v>
      </c>
      <c r="N4116" t="s">
        <v>29</v>
      </c>
      <c r="O4116">
        <v>106</v>
      </c>
      <c r="P4116">
        <v>38.5</v>
      </c>
      <c r="Q4116" t="s">
        <v>41</v>
      </c>
      <c r="R4116" t="s">
        <v>42</v>
      </c>
      <c r="S4116">
        <v>50000</v>
      </c>
      <c r="T4116" t="s">
        <v>43</v>
      </c>
      <c r="U4116">
        <v>2</v>
      </c>
      <c r="V4116" t="s">
        <v>50</v>
      </c>
      <c r="W4116" t="str">
        <f>TEXT(EHR[[#This Row],[Admission_Date]], "MMM")</f>
        <v>Jan</v>
      </c>
      <c r="X4116">
        <f>MONTH(EHR[[#This Row],[Admission_Date]])</f>
        <v>1</v>
      </c>
    </row>
    <row r="4117" spans="1:24" x14ac:dyDescent="0.25">
      <c r="A4117" t="s">
        <v>4178</v>
      </c>
      <c r="B4117" t="s">
        <v>35</v>
      </c>
      <c r="C4117">
        <v>44</v>
      </c>
      <c r="D4117" t="s">
        <v>73</v>
      </c>
      <c r="E4117" t="s">
        <v>25</v>
      </c>
      <c r="F4117">
        <v>157</v>
      </c>
      <c r="G4117">
        <v>64</v>
      </c>
      <c r="H4117">
        <v>26</v>
      </c>
      <c r="I4117" t="s">
        <v>38</v>
      </c>
      <c r="J4117" s="1">
        <v>46100</v>
      </c>
      <c r="K4117" s="1">
        <v>46105</v>
      </c>
      <c r="L4117" t="s">
        <v>65</v>
      </c>
      <c r="M4117" t="s">
        <v>54</v>
      </c>
      <c r="N4117" t="s">
        <v>29</v>
      </c>
      <c r="O4117">
        <v>98</v>
      </c>
      <c r="P4117">
        <v>37.5</v>
      </c>
      <c r="Q4117" t="s">
        <v>41</v>
      </c>
      <c r="R4117" t="s">
        <v>42</v>
      </c>
      <c r="S4117">
        <v>75000</v>
      </c>
      <c r="T4117" t="s">
        <v>66</v>
      </c>
      <c r="U4117">
        <v>5</v>
      </c>
      <c r="V4117" t="s">
        <v>33</v>
      </c>
      <c r="W4117" t="str">
        <f>TEXT(EHR[[#This Row],[Admission_Date]], "MMM")</f>
        <v>Mar</v>
      </c>
      <c r="X4117">
        <f>MONTH(EHR[[#This Row],[Admission_Date]])</f>
        <v>3</v>
      </c>
    </row>
    <row r="4118" spans="1:24" x14ac:dyDescent="0.25">
      <c r="A4118" t="s">
        <v>4179</v>
      </c>
      <c r="B4118" t="s">
        <v>23</v>
      </c>
      <c r="C4118">
        <v>66</v>
      </c>
      <c r="D4118" t="s">
        <v>24</v>
      </c>
      <c r="E4118" t="s">
        <v>25</v>
      </c>
      <c r="F4118">
        <v>187</v>
      </c>
      <c r="G4118">
        <v>72</v>
      </c>
      <c r="H4118">
        <v>20.6</v>
      </c>
      <c r="I4118" t="s">
        <v>46</v>
      </c>
      <c r="J4118" s="1">
        <v>46079</v>
      </c>
      <c r="K4118" s="1"/>
      <c r="L4118" t="s">
        <v>47</v>
      </c>
      <c r="M4118" t="s">
        <v>71</v>
      </c>
      <c r="N4118" t="s">
        <v>48</v>
      </c>
      <c r="O4118">
        <v>94</v>
      </c>
      <c r="P4118">
        <v>38.299999999999997</v>
      </c>
      <c r="Q4118" t="s">
        <v>41</v>
      </c>
      <c r="R4118" t="s">
        <v>49</v>
      </c>
      <c r="S4118">
        <v>25000</v>
      </c>
      <c r="T4118" t="s">
        <v>43</v>
      </c>
      <c r="V4118" t="s">
        <v>50</v>
      </c>
      <c r="W4118" t="str">
        <f>TEXT(EHR[[#This Row],[Admission_Date]], "MMM")</f>
        <v>Feb</v>
      </c>
      <c r="X4118">
        <f>MONTH(EHR[[#This Row],[Admission_Date]])</f>
        <v>2</v>
      </c>
    </row>
    <row r="4119" spans="1:24" x14ac:dyDescent="0.25">
      <c r="A4119" t="s">
        <v>4180</v>
      </c>
      <c r="B4119" t="s">
        <v>35</v>
      </c>
      <c r="C4119">
        <v>62</v>
      </c>
      <c r="D4119" t="s">
        <v>73</v>
      </c>
      <c r="E4119" t="s">
        <v>25</v>
      </c>
      <c r="F4119">
        <v>180</v>
      </c>
      <c r="G4119">
        <v>69</v>
      </c>
      <c r="H4119">
        <v>21.3</v>
      </c>
      <c r="I4119" t="s">
        <v>38</v>
      </c>
      <c r="J4119" s="1">
        <v>46136</v>
      </c>
      <c r="K4119" s="1">
        <v>46137</v>
      </c>
      <c r="L4119" t="s">
        <v>27</v>
      </c>
      <c r="M4119" t="s">
        <v>71</v>
      </c>
      <c r="N4119" t="s">
        <v>29</v>
      </c>
      <c r="O4119">
        <v>75</v>
      </c>
      <c r="P4119">
        <v>38.5</v>
      </c>
      <c r="Q4119" t="s">
        <v>30</v>
      </c>
      <c r="R4119" t="s">
        <v>49</v>
      </c>
      <c r="S4119">
        <v>25000</v>
      </c>
      <c r="T4119" t="s">
        <v>43</v>
      </c>
      <c r="U4119">
        <v>1</v>
      </c>
      <c r="V4119" t="s">
        <v>50</v>
      </c>
      <c r="W4119" t="str">
        <f>TEXT(EHR[[#This Row],[Admission_Date]], "MMM")</f>
        <v>Apr</v>
      </c>
      <c r="X4119">
        <f>MONTH(EHR[[#This Row],[Admission_Date]])</f>
        <v>4</v>
      </c>
    </row>
    <row r="4120" spans="1:24" x14ac:dyDescent="0.25">
      <c r="A4120" t="s">
        <v>4181</v>
      </c>
      <c r="B4120" t="s">
        <v>23</v>
      </c>
      <c r="C4120">
        <v>83</v>
      </c>
      <c r="D4120" t="s">
        <v>36</v>
      </c>
      <c r="E4120" t="s">
        <v>25</v>
      </c>
      <c r="F4120">
        <v>190</v>
      </c>
      <c r="G4120">
        <v>47</v>
      </c>
      <c r="H4120">
        <v>13</v>
      </c>
      <c r="I4120" t="s">
        <v>26</v>
      </c>
      <c r="J4120" s="1">
        <v>45748</v>
      </c>
      <c r="K4120" s="1"/>
      <c r="L4120" t="s">
        <v>27</v>
      </c>
      <c r="M4120" t="s">
        <v>54</v>
      </c>
      <c r="N4120" t="s">
        <v>29</v>
      </c>
      <c r="O4120">
        <v>61</v>
      </c>
      <c r="P4120">
        <v>38.799999999999997</v>
      </c>
      <c r="Q4120" t="s">
        <v>30</v>
      </c>
      <c r="R4120" t="s">
        <v>31</v>
      </c>
      <c r="S4120">
        <v>50000</v>
      </c>
      <c r="T4120" t="s">
        <v>66</v>
      </c>
      <c r="V4120" t="s">
        <v>50</v>
      </c>
      <c r="W4120" t="str">
        <f>TEXT(EHR[[#This Row],[Admission_Date]], "MMM")</f>
        <v>Apr</v>
      </c>
      <c r="X4120">
        <f>MONTH(EHR[[#This Row],[Admission_Date]])</f>
        <v>4</v>
      </c>
    </row>
    <row r="4121" spans="1:24" x14ac:dyDescent="0.25">
      <c r="A4121" t="s">
        <v>4182</v>
      </c>
      <c r="B4121" t="s">
        <v>23</v>
      </c>
      <c r="C4121">
        <v>10</v>
      </c>
      <c r="D4121" t="s">
        <v>36</v>
      </c>
      <c r="E4121" t="s">
        <v>37</v>
      </c>
      <c r="F4121">
        <v>164</v>
      </c>
      <c r="G4121">
        <v>82</v>
      </c>
      <c r="H4121">
        <v>30.5</v>
      </c>
      <c r="I4121" t="s">
        <v>26</v>
      </c>
      <c r="J4121" s="1">
        <v>45874</v>
      </c>
      <c r="K4121" s="1">
        <v>45882</v>
      </c>
      <c r="L4121" t="s">
        <v>59</v>
      </c>
      <c r="M4121" t="s">
        <v>40</v>
      </c>
      <c r="N4121" t="s">
        <v>48</v>
      </c>
      <c r="O4121">
        <v>99</v>
      </c>
      <c r="P4121">
        <v>37.4</v>
      </c>
      <c r="Q4121" t="s">
        <v>57</v>
      </c>
      <c r="R4121" t="s">
        <v>42</v>
      </c>
      <c r="S4121">
        <v>25000</v>
      </c>
      <c r="T4121" t="s">
        <v>66</v>
      </c>
      <c r="U4121">
        <v>8</v>
      </c>
      <c r="V4121" t="s">
        <v>81</v>
      </c>
      <c r="W4121" t="str">
        <f>TEXT(EHR[[#This Row],[Admission_Date]], "MMM")</f>
        <v>Aug</v>
      </c>
      <c r="X4121">
        <f>MONTH(EHR[[#This Row],[Admission_Date]])</f>
        <v>8</v>
      </c>
    </row>
    <row r="4122" spans="1:24" x14ac:dyDescent="0.25">
      <c r="A4122" t="s">
        <v>4183</v>
      </c>
      <c r="B4122" t="s">
        <v>35</v>
      </c>
      <c r="C4122">
        <v>58</v>
      </c>
      <c r="D4122" t="s">
        <v>56</v>
      </c>
      <c r="E4122" t="s">
        <v>37</v>
      </c>
      <c r="F4122">
        <v>190</v>
      </c>
      <c r="G4122">
        <v>88</v>
      </c>
      <c r="H4122">
        <v>24.4</v>
      </c>
      <c r="I4122" t="s">
        <v>46</v>
      </c>
      <c r="J4122" s="1">
        <v>45695</v>
      </c>
      <c r="K4122" s="1">
        <v>45696</v>
      </c>
      <c r="L4122" t="s">
        <v>39</v>
      </c>
      <c r="M4122" t="s">
        <v>28</v>
      </c>
      <c r="N4122" t="s">
        <v>48</v>
      </c>
      <c r="O4122">
        <v>100</v>
      </c>
      <c r="P4122">
        <v>38.299999999999997</v>
      </c>
      <c r="Q4122" t="s">
        <v>41</v>
      </c>
      <c r="R4122" t="s">
        <v>31</v>
      </c>
      <c r="S4122">
        <v>50000</v>
      </c>
      <c r="T4122" t="s">
        <v>32</v>
      </c>
      <c r="U4122">
        <v>1</v>
      </c>
      <c r="V4122" t="s">
        <v>50</v>
      </c>
      <c r="W4122" t="str">
        <f>TEXT(EHR[[#This Row],[Admission_Date]], "MMM")</f>
        <v>Feb</v>
      </c>
      <c r="X4122">
        <f>MONTH(EHR[[#This Row],[Admission_Date]])</f>
        <v>2</v>
      </c>
    </row>
    <row r="4123" spans="1:24" x14ac:dyDescent="0.25">
      <c r="A4123" t="s">
        <v>4184</v>
      </c>
      <c r="B4123" t="s">
        <v>23</v>
      </c>
      <c r="C4123">
        <v>40</v>
      </c>
      <c r="D4123" t="s">
        <v>56</v>
      </c>
      <c r="E4123" t="s">
        <v>25</v>
      </c>
      <c r="F4123">
        <v>189</v>
      </c>
      <c r="G4123">
        <v>103</v>
      </c>
      <c r="H4123">
        <v>28.8</v>
      </c>
      <c r="I4123" t="s">
        <v>26</v>
      </c>
      <c r="J4123" s="1">
        <v>45723</v>
      </c>
      <c r="K4123" s="1">
        <v>45724</v>
      </c>
      <c r="L4123" t="s">
        <v>27</v>
      </c>
      <c r="M4123" t="s">
        <v>40</v>
      </c>
      <c r="N4123" t="s">
        <v>29</v>
      </c>
      <c r="O4123">
        <v>69</v>
      </c>
      <c r="P4123">
        <v>36.4</v>
      </c>
      <c r="Q4123" t="s">
        <v>41</v>
      </c>
      <c r="R4123" t="s">
        <v>31</v>
      </c>
      <c r="S4123">
        <v>25000</v>
      </c>
      <c r="T4123" t="s">
        <v>32</v>
      </c>
      <c r="U4123">
        <v>1</v>
      </c>
      <c r="V4123" t="s">
        <v>33</v>
      </c>
      <c r="W4123" t="str">
        <f>TEXT(EHR[[#This Row],[Admission_Date]], "MMM")</f>
        <v>Mar</v>
      </c>
      <c r="X4123">
        <f>MONTH(EHR[[#This Row],[Admission_Date]])</f>
        <v>3</v>
      </c>
    </row>
    <row r="4124" spans="1:24" x14ac:dyDescent="0.25">
      <c r="A4124" t="s">
        <v>4185</v>
      </c>
      <c r="B4124" t="s">
        <v>23</v>
      </c>
      <c r="C4124">
        <v>32</v>
      </c>
      <c r="D4124" t="s">
        <v>24</v>
      </c>
      <c r="E4124" t="s">
        <v>25</v>
      </c>
      <c r="F4124">
        <v>182</v>
      </c>
      <c r="G4124">
        <v>96</v>
      </c>
      <c r="H4124">
        <v>29</v>
      </c>
      <c r="I4124" t="s">
        <v>93</v>
      </c>
      <c r="J4124" s="1">
        <v>45666</v>
      </c>
      <c r="K4124" s="1">
        <v>45675</v>
      </c>
      <c r="L4124" t="s">
        <v>27</v>
      </c>
      <c r="M4124" t="s">
        <v>71</v>
      </c>
      <c r="N4124" t="s">
        <v>48</v>
      </c>
      <c r="O4124">
        <v>83</v>
      </c>
      <c r="P4124">
        <v>36.6</v>
      </c>
      <c r="Q4124" t="s">
        <v>41</v>
      </c>
      <c r="R4124" t="s">
        <v>49</v>
      </c>
      <c r="S4124">
        <v>25000</v>
      </c>
      <c r="T4124" t="s">
        <v>66</v>
      </c>
      <c r="U4124">
        <v>9</v>
      </c>
      <c r="V4124" t="s">
        <v>44</v>
      </c>
      <c r="W4124" t="str">
        <f>TEXT(EHR[[#This Row],[Admission_Date]], "MMM")</f>
        <v>Jan</v>
      </c>
      <c r="X4124">
        <f>MONTH(EHR[[#This Row],[Admission_Date]])</f>
        <v>1</v>
      </c>
    </row>
    <row r="4125" spans="1:24" x14ac:dyDescent="0.25">
      <c r="A4125" t="s">
        <v>4186</v>
      </c>
      <c r="B4125" t="s">
        <v>35</v>
      </c>
      <c r="C4125">
        <v>44</v>
      </c>
      <c r="D4125" t="s">
        <v>24</v>
      </c>
      <c r="E4125" t="s">
        <v>25</v>
      </c>
      <c r="F4125">
        <v>175</v>
      </c>
      <c r="G4125">
        <v>95</v>
      </c>
      <c r="H4125">
        <v>31</v>
      </c>
      <c r="I4125" t="s">
        <v>93</v>
      </c>
      <c r="J4125" s="1">
        <v>45945</v>
      </c>
      <c r="K4125" s="1">
        <v>45951</v>
      </c>
      <c r="L4125" t="s">
        <v>39</v>
      </c>
      <c r="M4125" t="s">
        <v>71</v>
      </c>
      <c r="N4125" t="s">
        <v>48</v>
      </c>
      <c r="O4125">
        <v>96</v>
      </c>
      <c r="P4125">
        <v>37.799999999999997</v>
      </c>
      <c r="Q4125" t="s">
        <v>41</v>
      </c>
      <c r="R4125" t="s">
        <v>31</v>
      </c>
      <c r="S4125">
        <v>25000</v>
      </c>
      <c r="T4125" t="s">
        <v>43</v>
      </c>
      <c r="U4125">
        <v>6</v>
      </c>
      <c r="V4125" t="s">
        <v>33</v>
      </c>
      <c r="W4125" t="str">
        <f>TEXT(EHR[[#This Row],[Admission_Date]], "MMM")</f>
        <v>Oct</v>
      </c>
      <c r="X4125">
        <f>MONTH(EHR[[#This Row],[Admission_Date]])</f>
        <v>10</v>
      </c>
    </row>
    <row r="4126" spans="1:24" x14ac:dyDescent="0.25">
      <c r="A4126" t="s">
        <v>4187</v>
      </c>
      <c r="B4126" t="s">
        <v>23</v>
      </c>
      <c r="C4126">
        <v>48</v>
      </c>
      <c r="D4126" t="s">
        <v>73</v>
      </c>
      <c r="E4126" t="s">
        <v>25</v>
      </c>
      <c r="F4126">
        <v>177</v>
      </c>
      <c r="G4126">
        <v>102</v>
      </c>
      <c r="H4126">
        <v>32.6</v>
      </c>
      <c r="I4126" t="s">
        <v>53</v>
      </c>
      <c r="J4126" s="1">
        <v>46083</v>
      </c>
      <c r="K4126" s="1">
        <v>46090</v>
      </c>
      <c r="L4126" t="s">
        <v>39</v>
      </c>
      <c r="M4126" t="s">
        <v>28</v>
      </c>
      <c r="N4126" t="s">
        <v>48</v>
      </c>
      <c r="O4126">
        <v>70</v>
      </c>
      <c r="P4126">
        <v>38.9</v>
      </c>
      <c r="Q4126" t="s">
        <v>57</v>
      </c>
      <c r="R4126" t="s">
        <v>42</v>
      </c>
      <c r="S4126">
        <v>75000</v>
      </c>
      <c r="T4126" t="s">
        <v>66</v>
      </c>
      <c r="U4126">
        <v>7</v>
      </c>
      <c r="V4126" t="s">
        <v>33</v>
      </c>
      <c r="W4126" t="str">
        <f>TEXT(EHR[[#This Row],[Admission_Date]], "MMM")</f>
        <v>Mar</v>
      </c>
      <c r="X4126">
        <f>MONTH(EHR[[#This Row],[Admission_Date]])</f>
        <v>3</v>
      </c>
    </row>
    <row r="4127" spans="1:24" x14ac:dyDescent="0.25">
      <c r="A4127" t="s">
        <v>4188</v>
      </c>
      <c r="B4127" t="s">
        <v>23</v>
      </c>
      <c r="C4127">
        <v>61</v>
      </c>
      <c r="D4127" t="s">
        <v>24</v>
      </c>
      <c r="E4127" t="s">
        <v>25</v>
      </c>
      <c r="F4127">
        <v>177</v>
      </c>
      <c r="G4127">
        <v>57</v>
      </c>
      <c r="H4127">
        <v>18.2</v>
      </c>
      <c r="I4127" t="s">
        <v>93</v>
      </c>
      <c r="J4127" s="1">
        <v>46052</v>
      </c>
      <c r="K4127" s="1">
        <v>46058</v>
      </c>
      <c r="L4127" t="s">
        <v>47</v>
      </c>
      <c r="M4127" t="s">
        <v>71</v>
      </c>
      <c r="N4127" t="s">
        <v>29</v>
      </c>
      <c r="O4127">
        <v>92</v>
      </c>
      <c r="P4127">
        <v>38.700000000000003</v>
      </c>
      <c r="Q4127" t="s">
        <v>30</v>
      </c>
      <c r="R4127" t="s">
        <v>49</v>
      </c>
      <c r="S4127">
        <v>50000</v>
      </c>
      <c r="T4127" t="s">
        <v>32</v>
      </c>
      <c r="U4127">
        <v>6</v>
      </c>
      <c r="V4127" t="s">
        <v>50</v>
      </c>
      <c r="W4127" t="str">
        <f>TEXT(EHR[[#This Row],[Admission_Date]], "MMM")</f>
        <v>Jan</v>
      </c>
      <c r="X4127">
        <f>MONTH(EHR[[#This Row],[Admission_Date]])</f>
        <v>1</v>
      </c>
    </row>
    <row r="4128" spans="1:24" x14ac:dyDescent="0.25">
      <c r="A4128" t="s">
        <v>4189</v>
      </c>
      <c r="B4128" t="s">
        <v>23</v>
      </c>
      <c r="C4128">
        <v>49</v>
      </c>
      <c r="D4128" t="s">
        <v>24</v>
      </c>
      <c r="E4128" t="s">
        <v>37</v>
      </c>
      <c r="F4128">
        <v>145</v>
      </c>
      <c r="G4128">
        <v>90</v>
      </c>
      <c r="H4128">
        <v>42.8</v>
      </c>
      <c r="I4128" t="s">
        <v>93</v>
      </c>
      <c r="J4128" s="1">
        <v>45822</v>
      </c>
      <c r="K4128" s="1">
        <v>45832</v>
      </c>
      <c r="L4128" t="s">
        <v>39</v>
      </c>
      <c r="M4128" t="s">
        <v>40</v>
      </c>
      <c r="N4128" t="s">
        <v>29</v>
      </c>
      <c r="O4128">
        <v>71</v>
      </c>
      <c r="P4128">
        <v>36</v>
      </c>
      <c r="Q4128" t="s">
        <v>30</v>
      </c>
      <c r="R4128" t="s">
        <v>31</v>
      </c>
      <c r="S4128">
        <v>50000</v>
      </c>
      <c r="T4128" t="s">
        <v>32</v>
      </c>
      <c r="U4128">
        <v>10</v>
      </c>
      <c r="V4128" t="s">
        <v>33</v>
      </c>
      <c r="W4128" t="str">
        <f>TEXT(EHR[[#This Row],[Admission_Date]], "MMM")</f>
        <v>Jun</v>
      </c>
      <c r="X4128">
        <f>MONTH(EHR[[#This Row],[Admission_Date]])</f>
        <v>6</v>
      </c>
    </row>
    <row r="4129" spans="1:24" x14ac:dyDescent="0.25">
      <c r="A4129" t="s">
        <v>4190</v>
      </c>
      <c r="B4129" t="s">
        <v>35</v>
      </c>
      <c r="C4129">
        <v>21</v>
      </c>
      <c r="D4129" t="s">
        <v>56</v>
      </c>
      <c r="E4129" t="s">
        <v>25</v>
      </c>
      <c r="F4129">
        <v>151</v>
      </c>
      <c r="G4129">
        <v>108</v>
      </c>
      <c r="H4129">
        <v>47.4</v>
      </c>
      <c r="I4129" t="s">
        <v>93</v>
      </c>
      <c r="J4129" s="1">
        <v>45820</v>
      </c>
      <c r="K4129" s="1">
        <v>45826</v>
      </c>
      <c r="L4129" t="s">
        <v>27</v>
      </c>
      <c r="M4129" t="s">
        <v>54</v>
      </c>
      <c r="N4129" t="s">
        <v>48</v>
      </c>
      <c r="O4129">
        <v>65</v>
      </c>
      <c r="P4129">
        <v>36.299999999999997</v>
      </c>
      <c r="Q4129" t="s">
        <v>57</v>
      </c>
      <c r="R4129" t="s">
        <v>49</v>
      </c>
      <c r="S4129">
        <v>50000</v>
      </c>
      <c r="T4129" t="s">
        <v>32</v>
      </c>
      <c r="U4129">
        <v>6</v>
      </c>
      <c r="V4129" t="s">
        <v>44</v>
      </c>
      <c r="W4129" t="str">
        <f>TEXT(EHR[[#This Row],[Admission_Date]], "MMM")</f>
        <v>Jun</v>
      </c>
      <c r="X4129">
        <f>MONTH(EHR[[#This Row],[Admission_Date]])</f>
        <v>6</v>
      </c>
    </row>
    <row r="4130" spans="1:24" x14ac:dyDescent="0.25">
      <c r="A4130" t="s">
        <v>4191</v>
      </c>
      <c r="B4130" t="s">
        <v>23</v>
      </c>
      <c r="C4130">
        <v>28</v>
      </c>
      <c r="D4130" t="s">
        <v>73</v>
      </c>
      <c r="E4130" t="s">
        <v>25</v>
      </c>
      <c r="F4130">
        <v>146</v>
      </c>
      <c r="G4130">
        <v>56</v>
      </c>
      <c r="H4130">
        <v>26.3</v>
      </c>
      <c r="I4130" t="s">
        <v>26</v>
      </c>
      <c r="J4130" s="1">
        <v>46025</v>
      </c>
      <c r="K4130" s="1">
        <v>46030</v>
      </c>
      <c r="L4130" t="s">
        <v>65</v>
      </c>
      <c r="M4130" t="s">
        <v>54</v>
      </c>
      <c r="N4130" t="s">
        <v>29</v>
      </c>
      <c r="O4130">
        <v>90</v>
      </c>
      <c r="P4130">
        <v>38.4</v>
      </c>
      <c r="Q4130" t="s">
        <v>57</v>
      </c>
      <c r="R4130" t="s">
        <v>49</v>
      </c>
      <c r="S4130">
        <v>75000</v>
      </c>
      <c r="T4130" t="s">
        <v>43</v>
      </c>
      <c r="U4130">
        <v>5</v>
      </c>
      <c r="V4130" t="s">
        <v>44</v>
      </c>
      <c r="W4130" t="str">
        <f>TEXT(EHR[[#This Row],[Admission_Date]], "MMM")</f>
        <v>Jan</v>
      </c>
      <c r="X4130">
        <f>MONTH(EHR[[#This Row],[Admission_Date]])</f>
        <v>1</v>
      </c>
    </row>
    <row r="4131" spans="1:24" x14ac:dyDescent="0.25">
      <c r="A4131" t="s">
        <v>4192</v>
      </c>
      <c r="B4131" t="s">
        <v>35</v>
      </c>
      <c r="C4131">
        <v>79</v>
      </c>
      <c r="D4131" t="s">
        <v>24</v>
      </c>
      <c r="E4131" t="s">
        <v>37</v>
      </c>
      <c r="F4131">
        <v>155</v>
      </c>
      <c r="G4131">
        <v>99</v>
      </c>
      <c r="H4131">
        <v>41.2</v>
      </c>
      <c r="I4131" t="s">
        <v>46</v>
      </c>
      <c r="J4131" s="1">
        <v>45756</v>
      </c>
      <c r="K4131" s="1">
        <v>45762</v>
      </c>
      <c r="L4131" t="s">
        <v>59</v>
      </c>
      <c r="M4131" t="s">
        <v>40</v>
      </c>
      <c r="N4131" t="s">
        <v>29</v>
      </c>
      <c r="O4131">
        <v>63</v>
      </c>
      <c r="P4131">
        <v>37.1</v>
      </c>
      <c r="Q4131" t="s">
        <v>30</v>
      </c>
      <c r="R4131" t="s">
        <v>42</v>
      </c>
      <c r="S4131">
        <v>75000</v>
      </c>
      <c r="T4131" t="s">
        <v>32</v>
      </c>
      <c r="U4131">
        <v>6</v>
      </c>
      <c r="V4131" t="s">
        <v>50</v>
      </c>
      <c r="W4131" t="str">
        <f>TEXT(EHR[[#This Row],[Admission_Date]], "MMM")</f>
        <v>Apr</v>
      </c>
      <c r="X4131">
        <f>MONTH(EHR[[#This Row],[Admission_Date]])</f>
        <v>4</v>
      </c>
    </row>
    <row r="4132" spans="1:24" x14ac:dyDescent="0.25">
      <c r="A4132" t="s">
        <v>4193</v>
      </c>
      <c r="B4132" t="s">
        <v>23</v>
      </c>
      <c r="C4132">
        <v>74</v>
      </c>
      <c r="D4132" t="s">
        <v>56</v>
      </c>
      <c r="E4132" t="s">
        <v>37</v>
      </c>
      <c r="F4132">
        <v>154</v>
      </c>
      <c r="G4132">
        <v>105</v>
      </c>
      <c r="H4132">
        <v>44.3</v>
      </c>
      <c r="I4132" t="s">
        <v>38</v>
      </c>
      <c r="J4132" s="1">
        <v>46060</v>
      </c>
      <c r="K4132" s="1">
        <v>46064</v>
      </c>
      <c r="L4132" t="s">
        <v>39</v>
      </c>
      <c r="M4132" t="s">
        <v>60</v>
      </c>
      <c r="N4132" t="s">
        <v>48</v>
      </c>
      <c r="O4132">
        <v>80</v>
      </c>
      <c r="P4132">
        <v>37.799999999999997</v>
      </c>
      <c r="Q4132" t="s">
        <v>57</v>
      </c>
      <c r="R4132" t="s">
        <v>31</v>
      </c>
      <c r="S4132">
        <v>25000</v>
      </c>
      <c r="T4132" t="s">
        <v>32</v>
      </c>
      <c r="U4132">
        <v>4</v>
      </c>
      <c r="V4132" t="s">
        <v>50</v>
      </c>
      <c r="W4132" t="str">
        <f>TEXT(EHR[[#This Row],[Admission_Date]], "MMM")</f>
        <v>Feb</v>
      </c>
      <c r="X4132">
        <f>MONTH(EHR[[#This Row],[Admission_Date]])</f>
        <v>2</v>
      </c>
    </row>
    <row r="4133" spans="1:24" x14ac:dyDescent="0.25">
      <c r="A4133" t="s">
        <v>4194</v>
      </c>
      <c r="B4133" t="s">
        <v>35</v>
      </c>
      <c r="C4133">
        <v>81</v>
      </c>
      <c r="D4133" t="s">
        <v>73</v>
      </c>
      <c r="E4133" t="s">
        <v>52</v>
      </c>
      <c r="F4133">
        <v>155</v>
      </c>
      <c r="G4133">
        <v>95</v>
      </c>
      <c r="H4133">
        <v>39.5</v>
      </c>
      <c r="I4133" t="s">
        <v>53</v>
      </c>
      <c r="J4133" s="1">
        <v>45951</v>
      </c>
      <c r="K4133" s="1">
        <v>45955</v>
      </c>
      <c r="L4133" t="s">
        <v>39</v>
      </c>
      <c r="M4133" t="s">
        <v>40</v>
      </c>
      <c r="N4133" t="s">
        <v>48</v>
      </c>
      <c r="O4133">
        <v>68</v>
      </c>
      <c r="P4133">
        <v>36.299999999999997</v>
      </c>
      <c r="Q4133" t="s">
        <v>41</v>
      </c>
      <c r="R4133" t="s">
        <v>42</v>
      </c>
      <c r="S4133">
        <v>50000</v>
      </c>
      <c r="T4133" t="s">
        <v>43</v>
      </c>
      <c r="U4133">
        <v>4</v>
      </c>
      <c r="V4133" t="s">
        <v>50</v>
      </c>
      <c r="W4133" t="str">
        <f>TEXT(EHR[[#This Row],[Admission_Date]], "MMM")</f>
        <v>Oct</v>
      </c>
      <c r="X4133">
        <f>MONTH(EHR[[#This Row],[Admission_Date]])</f>
        <v>10</v>
      </c>
    </row>
    <row r="4134" spans="1:24" x14ac:dyDescent="0.25">
      <c r="A4134" t="s">
        <v>4195</v>
      </c>
      <c r="B4134" t="s">
        <v>35</v>
      </c>
      <c r="C4134">
        <v>15</v>
      </c>
      <c r="D4134" t="s">
        <v>56</v>
      </c>
      <c r="E4134" t="s">
        <v>52</v>
      </c>
      <c r="F4134">
        <v>160</v>
      </c>
      <c r="G4134">
        <v>109</v>
      </c>
      <c r="H4134">
        <v>42.6</v>
      </c>
      <c r="I4134" t="s">
        <v>38</v>
      </c>
      <c r="J4134" s="1">
        <v>46187</v>
      </c>
      <c r="K4134" s="1">
        <v>46189</v>
      </c>
      <c r="L4134" t="s">
        <v>65</v>
      </c>
      <c r="M4134" t="s">
        <v>28</v>
      </c>
      <c r="N4134" t="s">
        <v>48</v>
      </c>
      <c r="O4134">
        <v>71</v>
      </c>
      <c r="P4134">
        <v>36.1</v>
      </c>
      <c r="Q4134" t="s">
        <v>57</v>
      </c>
      <c r="R4134" t="s">
        <v>49</v>
      </c>
      <c r="S4134">
        <v>25000</v>
      </c>
      <c r="T4134" t="s">
        <v>66</v>
      </c>
      <c r="U4134">
        <v>2</v>
      </c>
      <c r="V4134" t="s">
        <v>61</v>
      </c>
      <c r="W4134" t="str">
        <f>TEXT(EHR[[#This Row],[Admission_Date]], "MMM")</f>
        <v>Jun</v>
      </c>
      <c r="X4134">
        <f>MONTH(EHR[[#This Row],[Admission_Date]])</f>
        <v>6</v>
      </c>
    </row>
    <row r="4135" spans="1:24" x14ac:dyDescent="0.25">
      <c r="A4135" t="s">
        <v>4196</v>
      </c>
      <c r="B4135" t="s">
        <v>35</v>
      </c>
      <c r="C4135">
        <v>72</v>
      </c>
      <c r="D4135" t="s">
        <v>36</v>
      </c>
      <c r="E4135" t="s">
        <v>52</v>
      </c>
      <c r="F4135">
        <v>154</v>
      </c>
      <c r="G4135">
        <v>100</v>
      </c>
      <c r="H4135">
        <v>42.2</v>
      </c>
      <c r="I4135" t="s">
        <v>53</v>
      </c>
      <c r="J4135" s="1">
        <v>45753</v>
      </c>
      <c r="K4135" s="1">
        <v>45759</v>
      </c>
      <c r="L4135" t="s">
        <v>65</v>
      </c>
      <c r="M4135" t="s">
        <v>71</v>
      </c>
      <c r="N4135" t="s">
        <v>48</v>
      </c>
      <c r="O4135">
        <v>65</v>
      </c>
      <c r="P4135">
        <v>38.4</v>
      </c>
      <c r="Q4135" t="s">
        <v>30</v>
      </c>
      <c r="R4135" t="s">
        <v>31</v>
      </c>
      <c r="S4135">
        <v>50000</v>
      </c>
      <c r="T4135" t="s">
        <v>32</v>
      </c>
      <c r="U4135">
        <v>6</v>
      </c>
      <c r="V4135" t="s">
        <v>50</v>
      </c>
      <c r="W4135" t="str">
        <f>TEXT(EHR[[#This Row],[Admission_Date]], "MMM")</f>
        <v>Apr</v>
      </c>
      <c r="X4135">
        <f>MONTH(EHR[[#This Row],[Admission_Date]])</f>
        <v>4</v>
      </c>
    </row>
    <row r="4136" spans="1:24" x14ac:dyDescent="0.25">
      <c r="A4136" t="s">
        <v>4197</v>
      </c>
      <c r="B4136" t="s">
        <v>35</v>
      </c>
      <c r="C4136">
        <v>50</v>
      </c>
      <c r="D4136" t="s">
        <v>24</v>
      </c>
      <c r="E4136" t="s">
        <v>37</v>
      </c>
      <c r="F4136">
        <v>181</v>
      </c>
      <c r="G4136">
        <v>66</v>
      </c>
      <c r="H4136">
        <v>20.100000000000001</v>
      </c>
      <c r="I4136" t="s">
        <v>38</v>
      </c>
      <c r="J4136" s="1">
        <v>45877</v>
      </c>
      <c r="K4136" s="1">
        <v>45879</v>
      </c>
      <c r="L4136" t="s">
        <v>39</v>
      </c>
      <c r="M4136" t="s">
        <v>28</v>
      </c>
      <c r="N4136" t="s">
        <v>48</v>
      </c>
      <c r="O4136">
        <v>64</v>
      </c>
      <c r="P4136">
        <v>37.299999999999997</v>
      </c>
      <c r="Q4136" t="s">
        <v>30</v>
      </c>
      <c r="R4136" t="s">
        <v>42</v>
      </c>
      <c r="S4136">
        <v>50000</v>
      </c>
      <c r="T4136" t="s">
        <v>32</v>
      </c>
      <c r="U4136">
        <v>2</v>
      </c>
      <c r="V4136" t="s">
        <v>33</v>
      </c>
      <c r="W4136" t="str">
        <f>TEXT(EHR[[#This Row],[Admission_Date]], "MMM")</f>
        <v>Aug</v>
      </c>
      <c r="X4136">
        <f>MONTH(EHR[[#This Row],[Admission_Date]])</f>
        <v>8</v>
      </c>
    </row>
    <row r="4137" spans="1:24" x14ac:dyDescent="0.25">
      <c r="A4137" t="s">
        <v>4198</v>
      </c>
      <c r="B4137" t="s">
        <v>35</v>
      </c>
      <c r="C4137">
        <v>35</v>
      </c>
      <c r="D4137" t="s">
        <v>36</v>
      </c>
      <c r="E4137" t="s">
        <v>52</v>
      </c>
      <c r="F4137">
        <v>184</v>
      </c>
      <c r="G4137">
        <v>73</v>
      </c>
      <c r="H4137">
        <v>21.6</v>
      </c>
      <c r="I4137" t="s">
        <v>46</v>
      </c>
      <c r="J4137" s="1">
        <v>46163</v>
      </c>
      <c r="K4137" s="1">
        <v>46167</v>
      </c>
      <c r="L4137" t="s">
        <v>39</v>
      </c>
      <c r="M4137" t="s">
        <v>60</v>
      </c>
      <c r="N4137" t="s">
        <v>48</v>
      </c>
      <c r="O4137">
        <v>90</v>
      </c>
      <c r="P4137">
        <v>36.700000000000003</v>
      </c>
      <c r="Q4137" t="s">
        <v>30</v>
      </c>
      <c r="R4137" t="s">
        <v>42</v>
      </c>
      <c r="S4137">
        <v>25000</v>
      </c>
      <c r="T4137" t="s">
        <v>32</v>
      </c>
      <c r="U4137">
        <v>4</v>
      </c>
      <c r="V4137" t="s">
        <v>44</v>
      </c>
      <c r="W4137" t="str">
        <f>TEXT(EHR[[#This Row],[Admission_Date]], "MMM")</f>
        <v>May</v>
      </c>
      <c r="X4137">
        <f>MONTH(EHR[[#This Row],[Admission_Date]])</f>
        <v>5</v>
      </c>
    </row>
    <row r="4138" spans="1:24" x14ac:dyDescent="0.25">
      <c r="A4138" t="s">
        <v>4199</v>
      </c>
      <c r="B4138" t="s">
        <v>35</v>
      </c>
      <c r="C4138">
        <v>10</v>
      </c>
      <c r="D4138" t="s">
        <v>56</v>
      </c>
      <c r="E4138" t="s">
        <v>25</v>
      </c>
      <c r="F4138">
        <v>155</v>
      </c>
      <c r="G4138">
        <v>108</v>
      </c>
      <c r="H4138">
        <v>45</v>
      </c>
      <c r="I4138" t="s">
        <v>26</v>
      </c>
      <c r="J4138" s="1">
        <v>46062</v>
      </c>
      <c r="K4138" s="1">
        <v>46071</v>
      </c>
      <c r="L4138" t="s">
        <v>47</v>
      </c>
      <c r="M4138" t="s">
        <v>40</v>
      </c>
      <c r="N4138" t="s">
        <v>48</v>
      </c>
      <c r="O4138">
        <v>88</v>
      </c>
      <c r="P4138">
        <v>37.700000000000003</v>
      </c>
      <c r="Q4138" t="s">
        <v>30</v>
      </c>
      <c r="R4138" t="s">
        <v>42</v>
      </c>
      <c r="S4138">
        <v>50000</v>
      </c>
      <c r="T4138" t="s">
        <v>66</v>
      </c>
      <c r="U4138">
        <v>9</v>
      </c>
      <c r="V4138" t="s">
        <v>81</v>
      </c>
      <c r="W4138" t="str">
        <f>TEXT(EHR[[#This Row],[Admission_Date]], "MMM")</f>
        <v>Feb</v>
      </c>
      <c r="X4138">
        <f>MONTH(EHR[[#This Row],[Admission_Date]])</f>
        <v>2</v>
      </c>
    </row>
    <row r="4139" spans="1:24" x14ac:dyDescent="0.25">
      <c r="A4139" t="s">
        <v>4200</v>
      </c>
      <c r="B4139" t="s">
        <v>35</v>
      </c>
      <c r="C4139">
        <v>88</v>
      </c>
      <c r="D4139" t="s">
        <v>73</v>
      </c>
      <c r="E4139" t="s">
        <v>52</v>
      </c>
      <c r="F4139">
        <v>154</v>
      </c>
      <c r="G4139">
        <v>61</v>
      </c>
      <c r="H4139">
        <v>25.7</v>
      </c>
      <c r="I4139" t="s">
        <v>46</v>
      </c>
      <c r="J4139" s="1">
        <v>45786</v>
      </c>
      <c r="K4139" s="1">
        <v>45793</v>
      </c>
      <c r="L4139" t="s">
        <v>47</v>
      </c>
      <c r="M4139" t="s">
        <v>54</v>
      </c>
      <c r="N4139" t="s">
        <v>48</v>
      </c>
      <c r="O4139">
        <v>78</v>
      </c>
      <c r="P4139">
        <v>37.9</v>
      </c>
      <c r="Q4139" t="s">
        <v>41</v>
      </c>
      <c r="R4139" t="s">
        <v>49</v>
      </c>
      <c r="S4139">
        <v>50000</v>
      </c>
      <c r="T4139" t="s">
        <v>43</v>
      </c>
      <c r="U4139">
        <v>7</v>
      </c>
      <c r="V4139" t="s">
        <v>50</v>
      </c>
      <c r="W4139" t="str">
        <f>TEXT(EHR[[#This Row],[Admission_Date]], "MMM")</f>
        <v>May</v>
      </c>
      <c r="X4139">
        <f>MONTH(EHR[[#This Row],[Admission_Date]])</f>
        <v>5</v>
      </c>
    </row>
    <row r="4140" spans="1:24" x14ac:dyDescent="0.25">
      <c r="A4140" t="s">
        <v>4201</v>
      </c>
      <c r="B4140" t="s">
        <v>35</v>
      </c>
      <c r="C4140">
        <v>30</v>
      </c>
      <c r="D4140" t="s">
        <v>24</v>
      </c>
      <c r="E4140" t="s">
        <v>52</v>
      </c>
      <c r="F4140">
        <v>152</v>
      </c>
      <c r="G4140">
        <v>94</v>
      </c>
      <c r="H4140">
        <v>40.700000000000003</v>
      </c>
      <c r="I4140" t="s">
        <v>93</v>
      </c>
      <c r="J4140" s="1">
        <v>46036</v>
      </c>
      <c r="K4140" s="1">
        <v>46044</v>
      </c>
      <c r="L4140" t="s">
        <v>65</v>
      </c>
      <c r="M4140" t="s">
        <v>54</v>
      </c>
      <c r="N4140" t="s">
        <v>29</v>
      </c>
      <c r="O4140">
        <v>60</v>
      </c>
      <c r="P4140">
        <v>36.200000000000003</v>
      </c>
      <c r="Q4140" t="s">
        <v>41</v>
      </c>
      <c r="R4140" t="s">
        <v>42</v>
      </c>
      <c r="S4140">
        <v>25000</v>
      </c>
      <c r="T4140" t="s">
        <v>66</v>
      </c>
      <c r="U4140">
        <v>8</v>
      </c>
      <c r="V4140" t="s">
        <v>44</v>
      </c>
      <c r="W4140" t="str">
        <f>TEXT(EHR[[#This Row],[Admission_Date]], "MMM")</f>
        <v>Jan</v>
      </c>
      <c r="X4140">
        <f>MONTH(EHR[[#This Row],[Admission_Date]])</f>
        <v>1</v>
      </c>
    </row>
    <row r="4141" spans="1:24" x14ac:dyDescent="0.25">
      <c r="A4141" t="s">
        <v>4202</v>
      </c>
      <c r="B4141" t="s">
        <v>23</v>
      </c>
      <c r="C4141">
        <v>25</v>
      </c>
      <c r="D4141" t="s">
        <v>24</v>
      </c>
      <c r="E4141" t="s">
        <v>52</v>
      </c>
      <c r="F4141">
        <v>150</v>
      </c>
      <c r="G4141">
        <v>59</v>
      </c>
      <c r="H4141">
        <v>26.2</v>
      </c>
      <c r="I4141" t="s">
        <v>26</v>
      </c>
      <c r="J4141" s="1">
        <v>46106</v>
      </c>
      <c r="K4141" s="1">
        <v>46116</v>
      </c>
      <c r="L4141" t="s">
        <v>27</v>
      </c>
      <c r="M4141" t="s">
        <v>40</v>
      </c>
      <c r="N4141" t="s">
        <v>48</v>
      </c>
      <c r="O4141">
        <v>70</v>
      </c>
      <c r="P4141">
        <v>36.5</v>
      </c>
      <c r="Q4141" t="s">
        <v>41</v>
      </c>
      <c r="R4141" t="s">
        <v>42</v>
      </c>
      <c r="S4141">
        <v>25000</v>
      </c>
      <c r="T4141" t="s">
        <v>43</v>
      </c>
      <c r="U4141">
        <v>10</v>
      </c>
      <c r="V4141" t="s">
        <v>44</v>
      </c>
      <c r="W4141" t="str">
        <f>TEXT(EHR[[#This Row],[Admission_Date]], "MMM")</f>
        <v>Mar</v>
      </c>
      <c r="X4141">
        <f>MONTH(EHR[[#This Row],[Admission_Date]])</f>
        <v>3</v>
      </c>
    </row>
    <row r="4142" spans="1:24" x14ac:dyDescent="0.25">
      <c r="A4142" t="s">
        <v>4203</v>
      </c>
      <c r="B4142" t="s">
        <v>35</v>
      </c>
      <c r="C4142">
        <v>82</v>
      </c>
      <c r="D4142" t="s">
        <v>73</v>
      </c>
      <c r="E4142" t="s">
        <v>25</v>
      </c>
      <c r="F4142">
        <v>151</v>
      </c>
      <c r="G4142">
        <v>58</v>
      </c>
      <c r="H4142">
        <v>25.4</v>
      </c>
      <c r="I4142" t="s">
        <v>46</v>
      </c>
      <c r="J4142" s="1">
        <v>46093</v>
      </c>
      <c r="K4142" s="1">
        <v>46094</v>
      </c>
      <c r="L4142" t="s">
        <v>39</v>
      </c>
      <c r="M4142" t="s">
        <v>28</v>
      </c>
      <c r="N4142" t="s">
        <v>29</v>
      </c>
      <c r="O4142">
        <v>100</v>
      </c>
      <c r="P4142">
        <v>37.299999999999997</v>
      </c>
      <c r="Q4142" t="s">
        <v>30</v>
      </c>
      <c r="R4142" t="s">
        <v>49</v>
      </c>
      <c r="S4142">
        <v>75000</v>
      </c>
      <c r="T4142" t="s">
        <v>32</v>
      </c>
      <c r="U4142">
        <v>1</v>
      </c>
      <c r="V4142" t="s">
        <v>50</v>
      </c>
      <c r="W4142" t="str">
        <f>TEXT(EHR[[#This Row],[Admission_Date]], "MMM")</f>
        <v>Mar</v>
      </c>
      <c r="X4142">
        <f>MONTH(EHR[[#This Row],[Admission_Date]])</f>
        <v>3</v>
      </c>
    </row>
    <row r="4143" spans="1:24" x14ac:dyDescent="0.25">
      <c r="A4143" t="s">
        <v>4204</v>
      </c>
      <c r="B4143" t="s">
        <v>35</v>
      </c>
      <c r="C4143">
        <v>89</v>
      </c>
      <c r="D4143" t="s">
        <v>36</v>
      </c>
      <c r="E4143" t="s">
        <v>52</v>
      </c>
      <c r="F4143">
        <v>169</v>
      </c>
      <c r="G4143">
        <v>58</v>
      </c>
      <c r="H4143">
        <v>20.3</v>
      </c>
      <c r="I4143" t="s">
        <v>53</v>
      </c>
      <c r="J4143" s="1">
        <v>45817</v>
      </c>
      <c r="K4143" s="1">
        <v>45823</v>
      </c>
      <c r="L4143" t="s">
        <v>27</v>
      </c>
      <c r="M4143" t="s">
        <v>71</v>
      </c>
      <c r="N4143" t="s">
        <v>29</v>
      </c>
      <c r="O4143">
        <v>63</v>
      </c>
      <c r="P4143">
        <v>38.5</v>
      </c>
      <c r="Q4143" t="s">
        <v>30</v>
      </c>
      <c r="R4143" t="s">
        <v>42</v>
      </c>
      <c r="S4143">
        <v>75000</v>
      </c>
      <c r="T4143" t="s">
        <v>43</v>
      </c>
      <c r="U4143">
        <v>6</v>
      </c>
      <c r="V4143" t="s">
        <v>50</v>
      </c>
      <c r="W4143" t="str">
        <f>TEXT(EHR[[#This Row],[Admission_Date]], "MMM")</f>
        <v>Jun</v>
      </c>
      <c r="X4143">
        <f>MONTH(EHR[[#This Row],[Admission_Date]])</f>
        <v>6</v>
      </c>
    </row>
    <row r="4144" spans="1:24" x14ac:dyDescent="0.25">
      <c r="A4144" t="s">
        <v>4205</v>
      </c>
      <c r="B4144" t="s">
        <v>23</v>
      </c>
      <c r="C4144">
        <v>22</v>
      </c>
      <c r="D4144" t="s">
        <v>73</v>
      </c>
      <c r="E4144" t="s">
        <v>52</v>
      </c>
      <c r="F4144">
        <v>147</v>
      </c>
      <c r="G4144">
        <v>83</v>
      </c>
      <c r="H4144">
        <v>38.4</v>
      </c>
      <c r="I4144" t="s">
        <v>26</v>
      </c>
      <c r="J4144" s="1">
        <v>45843</v>
      </c>
      <c r="K4144" s="1">
        <v>45848</v>
      </c>
      <c r="L4144" t="s">
        <v>27</v>
      </c>
      <c r="M4144" t="s">
        <v>60</v>
      </c>
      <c r="N4144" t="s">
        <v>29</v>
      </c>
      <c r="O4144">
        <v>82</v>
      </c>
      <c r="P4144">
        <v>36.299999999999997</v>
      </c>
      <c r="Q4144" t="s">
        <v>30</v>
      </c>
      <c r="R4144" t="s">
        <v>49</v>
      </c>
      <c r="S4144">
        <v>50000</v>
      </c>
      <c r="T4144" t="s">
        <v>43</v>
      </c>
      <c r="U4144">
        <v>5</v>
      </c>
      <c r="V4144" t="s">
        <v>44</v>
      </c>
      <c r="W4144" t="str">
        <f>TEXT(EHR[[#This Row],[Admission_Date]], "MMM")</f>
        <v>Jul</v>
      </c>
      <c r="X4144">
        <f>MONTH(EHR[[#This Row],[Admission_Date]])</f>
        <v>7</v>
      </c>
    </row>
    <row r="4145" spans="1:24" x14ac:dyDescent="0.25">
      <c r="A4145" t="s">
        <v>4206</v>
      </c>
      <c r="B4145" t="s">
        <v>35</v>
      </c>
      <c r="C4145">
        <v>6</v>
      </c>
      <c r="D4145" t="s">
        <v>24</v>
      </c>
      <c r="E4145" t="s">
        <v>37</v>
      </c>
      <c r="F4145">
        <v>156</v>
      </c>
      <c r="G4145">
        <v>88</v>
      </c>
      <c r="H4145">
        <v>36.200000000000003</v>
      </c>
      <c r="I4145" t="s">
        <v>38</v>
      </c>
      <c r="J4145" s="1">
        <v>46131</v>
      </c>
      <c r="K4145" s="1">
        <v>46140</v>
      </c>
      <c r="L4145" t="s">
        <v>47</v>
      </c>
      <c r="M4145" t="s">
        <v>71</v>
      </c>
      <c r="N4145" t="s">
        <v>29</v>
      </c>
      <c r="O4145">
        <v>89</v>
      </c>
      <c r="P4145">
        <v>36.6</v>
      </c>
      <c r="Q4145" t="s">
        <v>57</v>
      </c>
      <c r="R4145" t="s">
        <v>49</v>
      </c>
      <c r="S4145">
        <v>25000</v>
      </c>
      <c r="T4145" t="s">
        <v>32</v>
      </c>
      <c r="U4145">
        <v>9</v>
      </c>
      <c r="V4145" t="s">
        <v>81</v>
      </c>
      <c r="W4145" t="str">
        <f>TEXT(EHR[[#This Row],[Admission_Date]], "MMM")</f>
        <v>Apr</v>
      </c>
      <c r="X4145">
        <f>MONTH(EHR[[#This Row],[Admission_Date]])</f>
        <v>4</v>
      </c>
    </row>
    <row r="4146" spans="1:24" x14ac:dyDescent="0.25">
      <c r="A4146" t="s">
        <v>4207</v>
      </c>
      <c r="B4146" t="s">
        <v>35</v>
      </c>
      <c r="C4146">
        <v>5</v>
      </c>
      <c r="D4146" t="s">
        <v>73</v>
      </c>
      <c r="E4146" t="s">
        <v>52</v>
      </c>
      <c r="F4146">
        <v>176</v>
      </c>
      <c r="G4146">
        <v>103</v>
      </c>
      <c r="H4146">
        <v>33.299999999999997</v>
      </c>
      <c r="I4146" t="s">
        <v>26</v>
      </c>
      <c r="J4146" s="1">
        <v>45762</v>
      </c>
      <c r="K4146" s="1">
        <v>45763</v>
      </c>
      <c r="L4146" t="s">
        <v>65</v>
      </c>
      <c r="M4146" t="s">
        <v>28</v>
      </c>
      <c r="N4146" t="s">
        <v>48</v>
      </c>
      <c r="O4146">
        <v>72</v>
      </c>
      <c r="P4146">
        <v>36.4</v>
      </c>
      <c r="Q4146" t="s">
        <v>30</v>
      </c>
      <c r="R4146" t="s">
        <v>31</v>
      </c>
      <c r="S4146">
        <v>75000</v>
      </c>
      <c r="T4146" t="s">
        <v>66</v>
      </c>
      <c r="U4146">
        <v>1</v>
      </c>
      <c r="V4146" t="s">
        <v>81</v>
      </c>
      <c r="W4146" t="str">
        <f>TEXT(EHR[[#This Row],[Admission_Date]], "MMM")</f>
        <v>Apr</v>
      </c>
      <c r="X4146">
        <f>MONTH(EHR[[#This Row],[Admission_Date]])</f>
        <v>4</v>
      </c>
    </row>
    <row r="4147" spans="1:24" x14ac:dyDescent="0.25">
      <c r="A4147" t="s">
        <v>4208</v>
      </c>
      <c r="B4147" t="s">
        <v>35</v>
      </c>
      <c r="C4147">
        <v>23</v>
      </c>
      <c r="D4147" t="s">
        <v>56</v>
      </c>
      <c r="E4147" t="s">
        <v>52</v>
      </c>
      <c r="F4147">
        <v>172</v>
      </c>
      <c r="G4147">
        <v>66</v>
      </c>
      <c r="H4147">
        <v>22.3</v>
      </c>
      <c r="I4147" t="s">
        <v>93</v>
      </c>
      <c r="J4147" s="1">
        <v>46109</v>
      </c>
      <c r="K4147" s="1">
        <v>46115</v>
      </c>
      <c r="L4147" t="s">
        <v>47</v>
      </c>
      <c r="M4147" t="s">
        <v>40</v>
      </c>
      <c r="N4147" t="s">
        <v>48</v>
      </c>
      <c r="O4147">
        <v>88</v>
      </c>
      <c r="P4147">
        <v>37.700000000000003</v>
      </c>
      <c r="Q4147" t="s">
        <v>41</v>
      </c>
      <c r="R4147" t="s">
        <v>49</v>
      </c>
      <c r="S4147">
        <v>25000</v>
      </c>
      <c r="T4147" t="s">
        <v>66</v>
      </c>
      <c r="U4147">
        <v>6</v>
      </c>
      <c r="V4147" t="s">
        <v>44</v>
      </c>
      <c r="W4147" t="str">
        <f>TEXT(EHR[[#This Row],[Admission_Date]], "MMM")</f>
        <v>Mar</v>
      </c>
      <c r="X4147">
        <f>MONTH(EHR[[#This Row],[Admission_Date]])</f>
        <v>3</v>
      </c>
    </row>
    <row r="4148" spans="1:24" x14ac:dyDescent="0.25">
      <c r="A4148" t="s">
        <v>4209</v>
      </c>
      <c r="B4148" t="s">
        <v>35</v>
      </c>
      <c r="C4148">
        <v>21</v>
      </c>
      <c r="D4148" t="s">
        <v>24</v>
      </c>
      <c r="E4148" t="s">
        <v>52</v>
      </c>
      <c r="F4148">
        <v>158</v>
      </c>
      <c r="G4148">
        <v>99</v>
      </c>
      <c r="H4148">
        <v>39.700000000000003</v>
      </c>
      <c r="I4148" t="s">
        <v>53</v>
      </c>
      <c r="J4148" s="1">
        <v>46044</v>
      </c>
      <c r="K4148" s="1">
        <v>46045</v>
      </c>
      <c r="L4148" t="s">
        <v>39</v>
      </c>
      <c r="M4148" t="s">
        <v>40</v>
      </c>
      <c r="N4148" t="s">
        <v>48</v>
      </c>
      <c r="O4148">
        <v>109</v>
      </c>
      <c r="P4148">
        <v>36.700000000000003</v>
      </c>
      <c r="Q4148" t="s">
        <v>57</v>
      </c>
      <c r="R4148" t="s">
        <v>42</v>
      </c>
      <c r="S4148">
        <v>75000</v>
      </c>
      <c r="T4148" t="s">
        <v>43</v>
      </c>
      <c r="U4148">
        <v>1</v>
      </c>
      <c r="V4148" t="s">
        <v>44</v>
      </c>
      <c r="W4148" t="str">
        <f>TEXT(EHR[[#This Row],[Admission_Date]], "MMM")</f>
        <v>Jan</v>
      </c>
      <c r="X4148">
        <f>MONTH(EHR[[#This Row],[Admission_Date]])</f>
        <v>1</v>
      </c>
    </row>
    <row r="4149" spans="1:24" x14ac:dyDescent="0.25">
      <c r="A4149" t="s">
        <v>4210</v>
      </c>
      <c r="B4149" t="s">
        <v>35</v>
      </c>
      <c r="C4149">
        <v>34</v>
      </c>
      <c r="D4149" t="s">
        <v>56</v>
      </c>
      <c r="E4149" t="s">
        <v>25</v>
      </c>
      <c r="F4149">
        <v>153</v>
      </c>
      <c r="G4149">
        <v>104</v>
      </c>
      <c r="H4149">
        <v>44.4</v>
      </c>
      <c r="I4149" t="s">
        <v>46</v>
      </c>
      <c r="J4149" s="1">
        <v>45846</v>
      </c>
      <c r="K4149" s="1">
        <v>45849</v>
      </c>
      <c r="L4149" t="s">
        <v>59</v>
      </c>
      <c r="M4149" t="s">
        <v>54</v>
      </c>
      <c r="N4149" t="s">
        <v>29</v>
      </c>
      <c r="O4149">
        <v>75</v>
      </c>
      <c r="P4149">
        <v>38.299999999999997</v>
      </c>
      <c r="Q4149" t="s">
        <v>57</v>
      </c>
      <c r="R4149" t="s">
        <v>42</v>
      </c>
      <c r="S4149">
        <v>75000</v>
      </c>
      <c r="T4149" t="s">
        <v>43</v>
      </c>
      <c r="U4149">
        <v>3</v>
      </c>
      <c r="V4149" t="s">
        <v>44</v>
      </c>
      <c r="W4149" t="str">
        <f>TEXT(EHR[[#This Row],[Admission_Date]], "MMM")</f>
        <v>Jul</v>
      </c>
      <c r="X4149">
        <f>MONTH(EHR[[#This Row],[Admission_Date]])</f>
        <v>7</v>
      </c>
    </row>
    <row r="4150" spans="1:24" x14ac:dyDescent="0.25">
      <c r="A4150" t="s">
        <v>4211</v>
      </c>
      <c r="B4150" t="s">
        <v>23</v>
      </c>
      <c r="C4150">
        <v>30</v>
      </c>
      <c r="D4150" t="s">
        <v>24</v>
      </c>
      <c r="E4150" t="s">
        <v>52</v>
      </c>
      <c r="F4150">
        <v>160</v>
      </c>
      <c r="G4150">
        <v>0</v>
      </c>
      <c r="I4150" t="s">
        <v>46</v>
      </c>
      <c r="J4150" s="1">
        <v>45953</v>
      </c>
      <c r="K4150" s="1">
        <v>45963</v>
      </c>
      <c r="L4150" t="s">
        <v>47</v>
      </c>
      <c r="M4150" t="s">
        <v>71</v>
      </c>
      <c r="N4150" t="s">
        <v>29</v>
      </c>
      <c r="O4150">
        <v>88</v>
      </c>
      <c r="P4150">
        <v>38.700000000000003</v>
      </c>
      <c r="Q4150" t="s">
        <v>57</v>
      </c>
      <c r="R4150" t="s">
        <v>42</v>
      </c>
      <c r="S4150">
        <v>75000</v>
      </c>
      <c r="T4150" t="s">
        <v>66</v>
      </c>
      <c r="U4150">
        <v>10</v>
      </c>
      <c r="V4150" t="s">
        <v>44</v>
      </c>
      <c r="W4150" t="str">
        <f>TEXT(EHR[[#This Row],[Admission_Date]], "MMM")</f>
        <v>Oct</v>
      </c>
      <c r="X4150">
        <f>MONTH(EHR[[#This Row],[Admission_Date]])</f>
        <v>10</v>
      </c>
    </row>
    <row r="4151" spans="1:24" x14ac:dyDescent="0.25">
      <c r="A4151" t="s">
        <v>4212</v>
      </c>
      <c r="B4151" t="s">
        <v>35</v>
      </c>
      <c r="C4151">
        <v>1</v>
      </c>
      <c r="D4151" t="s">
        <v>24</v>
      </c>
      <c r="E4151" t="s">
        <v>37</v>
      </c>
      <c r="F4151">
        <v>179</v>
      </c>
      <c r="G4151">
        <v>87</v>
      </c>
      <c r="H4151">
        <v>27.2</v>
      </c>
      <c r="I4151" t="s">
        <v>93</v>
      </c>
      <c r="J4151" s="1">
        <v>45715</v>
      </c>
      <c r="K4151" s="1">
        <v>45719</v>
      </c>
      <c r="L4151" t="s">
        <v>47</v>
      </c>
      <c r="M4151" t="s">
        <v>40</v>
      </c>
      <c r="N4151" t="s">
        <v>48</v>
      </c>
      <c r="O4151">
        <v>64</v>
      </c>
      <c r="P4151">
        <v>37.9</v>
      </c>
      <c r="Q4151" t="s">
        <v>30</v>
      </c>
      <c r="R4151" t="s">
        <v>42</v>
      </c>
      <c r="S4151">
        <v>75000</v>
      </c>
      <c r="T4151" t="s">
        <v>43</v>
      </c>
      <c r="U4151">
        <v>4</v>
      </c>
      <c r="V4151" t="s">
        <v>81</v>
      </c>
      <c r="W4151" t="str">
        <f>TEXT(EHR[[#This Row],[Admission_Date]], "MMM")</f>
        <v>Feb</v>
      </c>
      <c r="X4151">
        <f>MONTH(EHR[[#This Row],[Admission_Date]])</f>
        <v>2</v>
      </c>
    </row>
    <row r="4152" spans="1:24" x14ac:dyDescent="0.25">
      <c r="A4152" t="s">
        <v>4213</v>
      </c>
      <c r="B4152" t="s">
        <v>23</v>
      </c>
      <c r="C4152">
        <v>55</v>
      </c>
      <c r="D4152" t="s">
        <v>36</v>
      </c>
      <c r="E4152" t="s">
        <v>52</v>
      </c>
      <c r="F4152">
        <v>170</v>
      </c>
      <c r="G4152">
        <v>103</v>
      </c>
      <c r="H4152">
        <v>35.6</v>
      </c>
      <c r="I4152" t="s">
        <v>38</v>
      </c>
      <c r="J4152" s="1">
        <v>45934</v>
      </c>
      <c r="K4152" s="1">
        <v>45939</v>
      </c>
      <c r="L4152" t="s">
        <v>59</v>
      </c>
      <c r="M4152" t="s">
        <v>71</v>
      </c>
      <c r="N4152" t="s">
        <v>48</v>
      </c>
      <c r="O4152">
        <v>102</v>
      </c>
      <c r="P4152">
        <v>36.4</v>
      </c>
      <c r="Q4152" t="s">
        <v>57</v>
      </c>
      <c r="R4152" t="s">
        <v>49</v>
      </c>
      <c r="S4152">
        <v>25000</v>
      </c>
      <c r="T4152" t="s">
        <v>66</v>
      </c>
      <c r="U4152">
        <v>5</v>
      </c>
      <c r="V4152" t="s">
        <v>50</v>
      </c>
      <c r="W4152" t="str">
        <f>TEXT(EHR[[#This Row],[Admission_Date]], "MMM")</f>
        <v>Oct</v>
      </c>
      <c r="X4152">
        <f>MONTH(EHR[[#This Row],[Admission_Date]])</f>
        <v>10</v>
      </c>
    </row>
    <row r="4153" spans="1:24" x14ac:dyDescent="0.25">
      <c r="A4153" t="s">
        <v>4214</v>
      </c>
      <c r="B4153" t="s">
        <v>35</v>
      </c>
      <c r="C4153">
        <v>22</v>
      </c>
      <c r="D4153" t="s">
        <v>36</v>
      </c>
      <c r="E4153" t="s">
        <v>52</v>
      </c>
      <c r="F4153">
        <v>184</v>
      </c>
      <c r="G4153">
        <v>94</v>
      </c>
      <c r="H4153">
        <v>27.8</v>
      </c>
      <c r="I4153" t="s">
        <v>26</v>
      </c>
      <c r="J4153" s="1">
        <v>46178</v>
      </c>
      <c r="K4153" s="1">
        <v>46180</v>
      </c>
      <c r="L4153" t="s">
        <v>27</v>
      </c>
      <c r="M4153" t="s">
        <v>54</v>
      </c>
      <c r="N4153" t="s">
        <v>29</v>
      </c>
      <c r="O4153">
        <v>93</v>
      </c>
      <c r="P4153">
        <v>38.1</v>
      </c>
      <c r="Q4153" t="s">
        <v>30</v>
      </c>
      <c r="R4153" t="s">
        <v>31</v>
      </c>
      <c r="S4153">
        <v>25000</v>
      </c>
      <c r="T4153" t="s">
        <v>66</v>
      </c>
      <c r="U4153">
        <v>2</v>
      </c>
      <c r="V4153" t="s">
        <v>44</v>
      </c>
      <c r="W4153" t="str">
        <f>TEXT(EHR[[#This Row],[Admission_Date]], "MMM")</f>
        <v>Jun</v>
      </c>
      <c r="X4153">
        <f>MONTH(EHR[[#This Row],[Admission_Date]])</f>
        <v>6</v>
      </c>
    </row>
    <row r="4154" spans="1:24" x14ac:dyDescent="0.25">
      <c r="A4154" t="s">
        <v>4215</v>
      </c>
      <c r="B4154" t="s">
        <v>35</v>
      </c>
      <c r="C4154">
        <v>65</v>
      </c>
      <c r="D4154" t="s">
        <v>24</v>
      </c>
      <c r="E4154" t="s">
        <v>52</v>
      </c>
      <c r="F4154">
        <v>164</v>
      </c>
      <c r="G4154">
        <v>85</v>
      </c>
      <c r="H4154">
        <v>31.6</v>
      </c>
      <c r="I4154" t="s">
        <v>46</v>
      </c>
      <c r="J4154" s="1">
        <v>45825</v>
      </c>
      <c r="K4154" s="1">
        <v>45829</v>
      </c>
      <c r="L4154" t="s">
        <v>47</v>
      </c>
      <c r="M4154" t="s">
        <v>28</v>
      </c>
      <c r="N4154" t="s">
        <v>29</v>
      </c>
      <c r="O4154">
        <v>90</v>
      </c>
      <c r="P4154">
        <v>37.5</v>
      </c>
      <c r="Q4154" t="s">
        <v>57</v>
      </c>
      <c r="R4154" t="s">
        <v>42</v>
      </c>
      <c r="S4154">
        <v>75000</v>
      </c>
      <c r="T4154" t="s">
        <v>43</v>
      </c>
      <c r="U4154">
        <v>4</v>
      </c>
      <c r="V4154" t="s">
        <v>50</v>
      </c>
      <c r="W4154" t="str">
        <f>TEXT(EHR[[#This Row],[Admission_Date]], "MMM")</f>
        <v>Jun</v>
      </c>
      <c r="X4154">
        <f>MONTH(EHR[[#This Row],[Admission_Date]])</f>
        <v>6</v>
      </c>
    </row>
    <row r="4155" spans="1:24" x14ac:dyDescent="0.25">
      <c r="A4155" t="s">
        <v>4216</v>
      </c>
      <c r="B4155" t="s">
        <v>35</v>
      </c>
      <c r="C4155">
        <v>80</v>
      </c>
      <c r="D4155" t="s">
        <v>36</v>
      </c>
      <c r="E4155" t="s">
        <v>25</v>
      </c>
      <c r="F4155">
        <v>183</v>
      </c>
      <c r="G4155">
        <v>51</v>
      </c>
      <c r="H4155">
        <v>15.2</v>
      </c>
      <c r="I4155" t="s">
        <v>53</v>
      </c>
      <c r="J4155" s="1">
        <v>45685</v>
      </c>
      <c r="K4155" s="1">
        <v>45692</v>
      </c>
      <c r="L4155" t="s">
        <v>59</v>
      </c>
      <c r="M4155" t="s">
        <v>71</v>
      </c>
      <c r="N4155" t="s">
        <v>29</v>
      </c>
      <c r="O4155">
        <v>71</v>
      </c>
      <c r="P4155">
        <v>36.799999999999997</v>
      </c>
      <c r="Q4155" t="s">
        <v>57</v>
      </c>
      <c r="R4155" t="s">
        <v>49</v>
      </c>
      <c r="S4155">
        <v>50000</v>
      </c>
      <c r="T4155" t="s">
        <v>43</v>
      </c>
      <c r="U4155">
        <v>7</v>
      </c>
      <c r="V4155" t="s">
        <v>50</v>
      </c>
      <c r="W4155" t="str">
        <f>TEXT(EHR[[#This Row],[Admission_Date]], "MMM")</f>
        <v>Jan</v>
      </c>
      <c r="X4155">
        <f>MONTH(EHR[[#This Row],[Admission_Date]])</f>
        <v>1</v>
      </c>
    </row>
    <row r="4156" spans="1:24" x14ac:dyDescent="0.25">
      <c r="A4156" t="s">
        <v>4217</v>
      </c>
      <c r="B4156" t="s">
        <v>23</v>
      </c>
      <c r="C4156">
        <v>58</v>
      </c>
      <c r="D4156" t="s">
        <v>56</v>
      </c>
      <c r="E4156" t="s">
        <v>52</v>
      </c>
      <c r="F4156">
        <v>186</v>
      </c>
      <c r="G4156">
        <v>70</v>
      </c>
      <c r="H4156">
        <v>20.2</v>
      </c>
      <c r="I4156" t="s">
        <v>46</v>
      </c>
      <c r="J4156" s="1">
        <v>45824</v>
      </c>
      <c r="K4156" s="1">
        <v>45825</v>
      </c>
      <c r="L4156" t="s">
        <v>27</v>
      </c>
      <c r="M4156" t="s">
        <v>54</v>
      </c>
      <c r="N4156" t="s">
        <v>48</v>
      </c>
      <c r="O4156">
        <v>91</v>
      </c>
      <c r="P4156">
        <v>36.5</v>
      </c>
      <c r="Q4156" t="s">
        <v>30</v>
      </c>
      <c r="R4156" t="s">
        <v>49</v>
      </c>
      <c r="S4156">
        <v>50000</v>
      </c>
      <c r="T4156" t="s">
        <v>32</v>
      </c>
      <c r="U4156">
        <v>1</v>
      </c>
      <c r="V4156" t="s">
        <v>50</v>
      </c>
      <c r="W4156" t="str">
        <f>TEXT(EHR[[#This Row],[Admission_Date]], "MMM")</f>
        <v>Jun</v>
      </c>
      <c r="X4156">
        <f>MONTH(EHR[[#This Row],[Admission_Date]])</f>
        <v>6</v>
      </c>
    </row>
    <row r="4157" spans="1:24" x14ac:dyDescent="0.25">
      <c r="A4157" t="s">
        <v>4218</v>
      </c>
      <c r="B4157" t="s">
        <v>23</v>
      </c>
      <c r="C4157">
        <v>51</v>
      </c>
      <c r="D4157" t="s">
        <v>36</v>
      </c>
      <c r="E4157" t="s">
        <v>37</v>
      </c>
      <c r="F4157">
        <v>148</v>
      </c>
      <c r="G4157">
        <v>108</v>
      </c>
      <c r="H4157">
        <v>49.3</v>
      </c>
      <c r="I4157" t="s">
        <v>38</v>
      </c>
      <c r="J4157" s="1">
        <v>45915</v>
      </c>
      <c r="K4157" s="1">
        <v>45918</v>
      </c>
      <c r="L4157" t="s">
        <v>39</v>
      </c>
      <c r="M4157" t="s">
        <v>28</v>
      </c>
      <c r="N4157" t="s">
        <v>48</v>
      </c>
      <c r="O4157">
        <v>71</v>
      </c>
      <c r="P4157">
        <v>37.9</v>
      </c>
      <c r="Q4157" t="s">
        <v>57</v>
      </c>
      <c r="R4157" t="s">
        <v>42</v>
      </c>
      <c r="S4157">
        <v>50000</v>
      </c>
      <c r="T4157" t="s">
        <v>43</v>
      </c>
      <c r="U4157">
        <v>3</v>
      </c>
      <c r="V4157" t="s">
        <v>50</v>
      </c>
      <c r="W4157" t="str">
        <f>TEXT(EHR[[#This Row],[Admission_Date]], "MMM")</f>
        <v>Sep</v>
      </c>
      <c r="X4157">
        <f>MONTH(EHR[[#This Row],[Admission_Date]])</f>
        <v>9</v>
      </c>
    </row>
    <row r="4158" spans="1:24" x14ac:dyDescent="0.25">
      <c r="A4158" t="s">
        <v>4219</v>
      </c>
      <c r="B4158" t="s">
        <v>23</v>
      </c>
      <c r="C4158">
        <v>84</v>
      </c>
      <c r="D4158" t="s">
        <v>36</v>
      </c>
      <c r="E4158" t="s">
        <v>37</v>
      </c>
      <c r="F4158">
        <v>179</v>
      </c>
      <c r="G4158">
        <v>95</v>
      </c>
      <c r="H4158">
        <v>29.6</v>
      </c>
      <c r="I4158" t="s">
        <v>46</v>
      </c>
      <c r="J4158" s="1">
        <v>46169</v>
      </c>
      <c r="K4158" s="1">
        <v>46174</v>
      </c>
      <c r="L4158" t="s">
        <v>65</v>
      </c>
      <c r="M4158" t="s">
        <v>60</v>
      </c>
      <c r="N4158" t="s">
        <v>48</v>
      </c>
      <c r="O4158">
        <v>108</v>
      </c>
      <c r="P4158">
        <v>37.299999999999997</v>
      </c>
      <c r="Q4158" t="s">
        <v>41</v>
      </c>
      <c r="R4158" t="s">
        <v>42</v>
      </c>
      <c r="S4158">
        <v>25000</v>
      </c>
      <c r="T4158" t="s">
        <v>66</v>
      </c>
      <c r="U4158">
        <v>5</v>
      </c>
      <c r="V4158" t="s">
        <v>50</v>
      </c>
      <c r="W4158" t="str">
        <f>TEXT(EHR[[#This Row],[Admission_Date]], "MMM")</f>
        <v>May</v>
      </c>
      <c r="X4158">
        <f>MONTH(EHR[[#This Row],[Admission_Date]])</f>
        <v>5</v>
      </c>
    </row>
    <row r="4159" spans="1:24" x14ac:dyDescent="0.25">
      <c r="A4159" t="s">
        <v>4220</v>
      </c>
      <c r="B4159" t="s">
        <v>35</v>
      </c>
      <c r="C4159">
        <v>41</v>
      </c>
      <c r="D4159" t="s">
        <v>24</v>
      </c>
      <c r="E4159" t="s">
        <v>52</v>
      </c>
      <c r="F4159">
        <v>179</v>
      </c>
      <c r="G4159">
        <v>82</v>
      </c>
      <c r="H4159">
        <v>25.6</v>
      </c>
      <c r="I4159" t="s">
        <v>38</v>
      </c>
      <c r="J4159" s="1">
        <v>45959</v>
      </c>
      <c r="K4159" s="1">
        <v>45964</v>
      </c>
      <c r="L4159" t="s">
        <v>65</v>
      </c>
      <c r="M4159" t="s">
        <v>54</v>
      </c>
      <c r="N4159" t="s">
        <v>29</v>
      </c>
      <c r="O4159">
        <v>94</v>
      </c>
      <c r="P4159">
        <v>38</v>
      </c>
      <c r="Q4159" t="s">
        <v>57</v>
      </c>
      <c r="R4159" t="s">
        <v>49</v>
      </c>
      <c r="S4159">
        <v>75000</v>
      </c>
      <c r="T4159" t="s">
        <v>66</v>
      </c>
      <c r="U4159">
        <v>5</v>
      </c>
      <c r="V4159" t="s">
        <v>33</v>
      </c>
      <c r="W4159" t="str">
        <f>TEXT(EHR[[#This Row],[Admission_Date]], "MMM")</f>
        <v>Oct</v>
      </c>
      <c r="X4159">
        <f>MONTH(EHR[[#This Row],[Admission_Date]])</f>
        <v>10</v>
      </c>
    </row>
    <row r="4160" spans="1:24" x14ac:dyDescent="0.25">
      <c r="A4160" t="s">
        <v>4221</v>
      </c>
      <c r="B4160" t="s">
        <v>35</v>
      </c>
      <c r="C4160">
        <v>88</v>
      </c>
      <c r="D4160" t="s">
        <v>73</v>
      </c>
      <c r="E4160" t="s">
        <v>25</v>
      </c>
      <c r="F4160">
        <v>170</v>
      </c>
      <c r="G4160">
        <v>85</v>
      </c>
      <c r="H4160">
        <v>29.4</v>
      </c>
      <c r="I4160" t="s">
        <v>26</v>
      </c>
      <c r="J4160" s="1">
        <v>45989</v>
      </c>
      <c r="K4160" s="1">
        <v>45993</v>
      </c>
      <c r="L4160" t="s">
        <v>59</v>
      </c>
      <c r="M4160" t="s">
        <v>60</v>
      </c>
      <c r="N4160" t="s">
        <v>29</v>
      </c>
      <c r="O4160">
        <v>104</v>
      </c>
      <c r="P4160">
        <v>37.5</v>
      </c>
      <c r="Q4160" t="s">
        <v>41</v>
      </c>
      <c r="R4160" t="s">
        <v>42</v>
      </c>
      <c r="S4160">
        <v>50000</v>
      </c>
      <c r="T4160" t="s">
        <v>43</v>
      </c>
      <c r="U4160">
        <v>4</v>
      </c>
      <c r="V4160" t="s">
        <v>50</v>
      </c>
      <c r="W4160" t="str">
        <f>TEXT(EHR[[#This Row],[Admission_Date]], "MMM")</f>
        <v>Nov</v>
      </c>
      <c r="X4160">
        <f>MONTH(EHR[[#This Row],[Admission_Date]])</f>
        <v>11</v>
      </c>
    </row>
    <row r="4161" spans="1:24" x14ac:dyDescent="0.25">
      <c r="A4161" t="s">
        <v>4222</v>
      </c>
      <c r="B4161" t="s">
        <v>23</v>
      </c>
      <c r="C4161">
        <v>67</v>
      </c>
      <c r="D4161" t="s">
        <v>73</v>
      </c>
      <c r="E4161" t="s">
        <v>52</v>
      </c>
      <c r="F4161">
        <v>147</v>
      </c>
      <c r="G4161">
        <v>69</v>
      </c>
      <c r="H4161">
        <v>31.9</v>
      </c>
      <c r="I4161" t="s">
        <v>53</v>
      </c>
      <c r="J4161" s="1">
        <v>46091</v>
      </c>
      <c r="K4161" s="1">
        <v>46099</v>
      </c>
      <c r="L4161" t="s">
        <v>27</v>
      </c>
      <c r="M4161" t="s">
        <v>60</v>
      </c>
      <c r="N4161" t="s">
        <v>29</v>
      </c>
      <c r="O4161">
        <v>94</v>
      </c>
      <c r="P4161">
        <v>37.799999999999997</v>
      </c>
      <c r="Q4161" t="s">
        <v>30</v>
      </c>
      <c r="R4161" t="s">
        <v>31</v>
      </c>
      <c r="S4161">
        <v>25000</v>
      </c>
      <c r="T4161" t="s">
        <v>66</v>
      </c>
      <c r="U4161">
        <v>8</v>
      </c>
      <c r="V4161" t="s">
        <v>50</v>
      </c>
      <c r="W4161" t="str">
        <f>TEXT(EHR[[#This Row],[Admission_Date]], "MMM")</f>
        <v>Mar</v>
      </c>
      <c r="X4161">
        <f>MONTH(EHR[[#This Row],[Admission_Date]])</f>
        <v>3</v>
      </c>
    </row>
    <row r="4162" spans="1:24" x14ac:dyDescent="0.25">
      <c r="A4162" t="s">
        <v>4223</v>
      </c>
      <c r="B4162" t="s">
        <v>23</v>
      </c>
      <c r="C4162">
        <v>79</v>
      </c>
      <c r="D4162" t="s">
        <v>73</v>
      </c>
      <c r="E4162" t="s">
        <v>52</v>
      </c>
      <c r="F4162">
        <v>145</v>
      </c>
      <c r="G4162">
        <v>81</v>
      </c>
      <c r="H4162">
        <v>38.5</v>
      </c>
      <c r="I4162" t="s">
        <v>38</v>
      </c>
      <c r="J4162" s="1">
        <v>45872</v>
      </c>
      <c r="K4162" s="1">
        <v>45877</v>
      </c>
      <c r="L4162" t="s">
        <v>65</v>
      </c>
      <c r="M4162" t="s">
        <v>54</v>
      </c>
      <c r="N4162" t="s">
        <v>29</v>
      </c>
      <c r="O4162">
        <v>61</v>
      </c>
      <c r="P4162">
        <v>36</v>
      </c>
      <c r="Q4162" t="s">
        <v>30</v>
      </c>
      <c r="R4162" t="s">
        <v>31</v>
      </c>
      <c r="S4162">
        <v>25000</v>
      </c>
      <c r="T4162" t="s">
        <v>32</v>
      </c>
      <c r="U4162">
        <v>5</v>
      </c>
      <c r="V4162" t="s">
        <v>50</v>
      </c>
      <c r="W4162" t="str">
        <f>TEXT(EHR[[#This Row],[Admission_Date]], "MMM")</f>
        <v>Aug</v>
      </c>
      <c r="X4162">
        <f>MONTH(EHR[[#This Row],[Admission_Date]])</f>
        <v>8</v>
      </c>
    </row>
    <row r="4163" spans="1:24" x14ac:dyDescent="0.25">
      <c r="A4163" t="s">
        <v>4224</v>
      </c>
      <c r="B4163" t="s">
        <v>23</v>
      </c>
      <c r="C4163">
        <v>54</v>
      </c>
      <c r="D4163" t="s">
        <v>73</v>
      </c>
      <c r="E4163" t="s">
        <v>25</v>
      </c>
      <c r="F4163">
        <v>152</v>
      </c>
      <c r="G4163">
        <v>54</v>
      </c>
      <c r="H4163">
        <v>23.4</v>
      </c>
      <c r="I4163" t="s">
        <v>38</v>
      </c>
      <c r="J4163" s="1">
        <v>45847</v>
      </c>
      <c r="K4163" s="1">
        <v>45852</v>
      </c>
      <c r="L4163" t="s">
        <v>65</v>
      </c>
      <c r="M4163" t="s">
        <v>71</v>
      </c>
      <c r="N4163" t="s">
        <v>29</v>
      </c>
      <c r="O4163">
        <v>65</v>
      </c>
      <c r="P4163">
        <v>36.799999999999997</v>
      </c>
      <c r="Q4163" t="s">
        <v>41</v>
      </c>
      <c r="R4163" t="s">
        <v>49</v>
      </c>
      <c r="S4163">
        <v>50000</v>
      </c>
      <c r="T4163" t="s">
        <v>32</v>
      </c>
      <c r="U4163">
        <v>5</v>
      </c>
      <c r="V4163" t="s">
        <v>50</v>
      </c>
      <c r="W4163" t="str">
        <f>TEXT(EHR[[#This Row],[Admission_Date]], "MMM")</f>
        <v>Jul</v>
      </c>
      <c r="X4163">
        <f>MONTH(EHR[[#This Row],[Admission_Date]])</f>
        <v>7</v>
      </c>
    </row>
    <row r="4164" spans="1:24" x14ac:dyDescent="0.25">
      <c r="A4164" t="s">
        <v>4225</v>
      </c>
      <c r="B4164" t="s">
        <v>23</v>
      </c>
      <c r="C4164">
        <v>7</v>
      </c>
      <c r="D4164" t="s">
        <v>24</v>
      </c>
      <c r="E4164" t="s">
        <v>37</v>
      </c>
      <c r="F4164">
        <v>155</v>
      </c>
      <c r="G4164">
        <v>75</v>
      </c>
      <c r="H4164">
        <v>31.2</v>
      </c>
      <c r="I4164" t="s">
        <v>26</v>
      </c>
      <c r="J4164" s="1">
        <v>46060</v>
      </c>
      <c r="K4164" s="1">
        <v>46061</v>
      </c>
      <c r="L4164" t="s">
        <v>47</v>
      </c>
      <c r="M4164" t="s">
        <v>71</v>
      </c>
      <c r="N4164" t="s">
        <v>48</v>
      </c>
      <c r="O4164">
        <v>60</v>
      </c>
      <c r="P4164">
        <v>37.799999999999997</v>
      </c>
      <c r="Q4164" t="s">
        <v>57</v>
      </c>
      <c r="R4164" t="s">
        <v>31</v>
      </c>
      <c r="S4164">
        <v>75000</v>
      </c>
      <c r="T4164" t="s">
        <v>66</v>
      </c>
      <c r="U4164">
        <v>1</v>
      </c>
      <c r="V4164" t="s">
        <v>81</v>
      </c>
      <c r="W4164" t="str">
        <f>TEXT(EHR[[#This Row],[Admission_Date]], "MMM")</f>
        <v>Feb</v>
      </c>
      <c r="X4164">
        <f>MONTH(EHR[[#This Row],[Admission_Date]])</f>
        <v>2</v>
      </c>
    </row>
    <row r="4165" spans="1:24" x14ac:dyDescent="0.25">
      <c r="A4165" t="s">
        <v>4226</v>
      </c>
      <c r="B4165" t="s">
        <v>23</v>
      </c>
      <c r="C4165">
        <v>29</v>
      </c>
      <c r="D4165" t="s">
        <v>73</v>
      </c>
      <c r="E4165" t="s">
        <v>37</v>
      </c>
      <c r="F4165">
        <v>167</v>
      </c>
      <c r="G4165">
        <v>93</v>
      </c>
      <c r="H4165">
        <v>33.299999999999997</v>
      </c>
      <c r="I4165" t="s">
        <v>46</v>
      </c>
      <c r="J4165" s="1">
        <v>45872</v>
      </c>
      <c r="K4165" s="1">
        <v>45882</v>
      </c>
      <c r="L4165" t="s">
        <v>39</v>
      </c>
      <c r="M4165" t="s">
        <v>40</v>
      </c>
      <c r="N4165" t="s">
        <v>29</v>
      </c>
      <c r="O4165">
        <v>81</v>
      </c>
      <c r="P4165">
        <v>37</v>
      </c>
      <c r="Q4165" t="s">
        <v>30</v>
      </c>
      <c r="R4165" t="s">
        <v>42</v>
      </c>
      <c r="S4165">
        <v>50000</v>
      </c>
      <c r="T4165" t="s">
        <v>32</v>
      </c>
      <c r="U4165">
        <v>10</v>
      </c>
      <c r="V4165" t="s">
        <v>44</v>
      </c>
      <c r="W4165" t="str">
        <f>TEXT(EHR[[#This Row],[Admission_Date]], "MMM")</f>
        <v>Aug</v>
      </c>
      <c r="X4165">
        <f>MONTH(EHR[[#This Row],[Admission_Date]])</f>
        <v>8</v>
      </c>
    </row>
    <row r="4166" spans="1:24" x14ac:dyDescent="0.25">
      <c r="A4166" t="s">
        <v>4227</v>
      </c>
      <c r="B4166" t="s">
        <v>35</v>
      </c>
      <c r="C4166">
        <v>5</v>
      </c>
      <c r="D4166" t="s">
        <v>24</v>
      </c>
      <c r="E4166" t="s">
        <v>25</v>
      </c>
      <c r="F4166">
        <v>146</v>
      </c>
      <c r="G4166">
        <v>99</v>
      </c>
      <c r="H4166">
        <v>46.4</v>
      </c>
      <c r="I4166" t="s">
        <v>38</v>
      </c>
      <c r="J4166" s="1">
        <v>45919</v>
      </c>
      <c r="K4166" s="1">
        <v>45927</v>
      </c>
      <c r="L4166" t="s">
        <v>59</v>
      </c>
      <c r="M4166" t="s">
        <v>28</v>
      </c>
      <c r="N4166" t="s">
        <v>48</v>
      </c>
      <c r="O4166">
        <v>74</v>
      </c>
      <c r="P4166">
        <v>37.9</v>
      </c>
      <c r="Q4166" t="s">
        <v>57</v>
      </c>
      <c r="R4166" t="s">
        <v>42</v>
      </c>
      <c r="S4166">
        <v>25000</v>
      </c>
      <c r="T4166" t="s">
        <v>43</v>
      </c>
      <c r="U4166">
        <v>8</v>
      </c>
      <c r="V4166" t="s">
        <v>81</v>
      </c>
      <c r="W4166" t="str">
        <f>TEXT(EHR[[#This Row],[Admission_Date]], "MMM")</f>
        <v>Sep</v>
      </c>
      <c r="X4166">
        <f>MONTH(EHR[[#This Row],[Admission_Date]])</f>
        <v>9</v>
      </c>
    </row>
    <row r="4167" spans="1:24" x14ac:dyDescent="0.25">
      <c r="A4167" t="s">
        <v>4228</v>
      </c>
      <c r="B4167" t="s">
        <v>35</v>
      </c>
      <c r="C4167">
        <v>47</v>
      </c>
      <c r="D4167" t="s">
        <v>36</v>
      </c>
      <c r="E4167" t="s">
        <v>52</v>
      </c>
      <c r="F4167">
        <v>188</v>
      </c>
      <c r="G4167">
        <v>75</v>
      </c>
      <c r="H4167">
        <v>21.2</v>
      </c>
      <c r="I4167" t="s">
        <v>93</v>
      </c>
      <c r="J4167" s="1">
        <v>45879</v>
      </c>
      <c r="K4167" s="1">
        <v>45881</v>
      </c>
      <c r="L4167" t="s">
        <v>65</v>
      </c>
      <c r="M4167" t="s">
        <v>40</v>
      </c>
      <c r="N4167" t="s">
        <v>48</v>
      </c>
      <c r="O4167">
        <v>94</v>
      </c>
      <c r="P4167">
        <v>37.700000000000003</v>
      </c>
      <c r="Q4167" t="s">
        <v>57</v>
      </c>
      <c r="R4167" t="s">
        <v>31</v>
      </c>
      <c r="S4167">
        <v>75000</v>
      </c>
      <c r="T4167" t="s">
        <v>66</v>
      </c>
      <c r="U4167">
        <v>2</v>
      </c>
      <c r="V4167" t="s">
        <v>33</v>
      </c>
      <c r="W4167" t="str">
        <f>TEXT(EHR[[#This Row],[Admission_Date]], "MMM")</f>
        <v>Aug</v>
      </c>
      <c r="X4167">
        <f>MONTH(EHR[[#This Row],[Admission_Date]])</f>
        <v>8</v>
      </c>
    </row>
    <row r="4168" spans="1:24" x14ac:dyDescent="0.25">
      <c r="A4168" t="s">
        <v>4229</v>
      </c>
      <c r="B4168" t="s">
        <v>35</v>
      </c>
      <c r="C4168">
        <v>69</v>
      </c>
      <c r="D4168" t="s">
        <v>24</v>
      </c>
      <c r="E4168" t="s">
        <v>25</v>
      </c>
      <c r="F4168">
        <v>175</v>
      </c>
      <c r="G4168">
        <v>84</v>
      </c>
      <c r="H4168">
        <v>27.4</v>
      </c>
      <c r="I4168" t="s">
        <v>38</v>
      </c>
      <c r="J4168" s="1">
        <v>46116</v>
      </c>
      <c r="K4168" s="1">
        <v>46118</v>
      </c>
      <c r="L4168" t="s">
        <v>59</v>
      </c>
      <c r="M4168" t="s">
        <v>28</v>
      </c>
      <c r="N4168" t="s">
        <v>48</v>
      </c>
      <c r="O4168">
        <v>79</v>
      </c>
      <c r="P4168">
        <v>36.4</v>
      </c>
      <c r="Q4168" t="s">
        <v>57</v>
      </c>
      <c r="R4168" t="s">
        <v>31</v>
      </c>
      <c r="S4168">
        <v>25000</v>
      </c>
      <c r="T4168" t="s">
        <v>32</v>
      </c>
      <c r="U4168">
        <v>2</v>
      </c>
      <c r="V4168" t="s">
        <v>50</v>
      </c>
      <c r="W4168" t="str">
        <f>TEXT(EHR[[#This Row],[Admission_Date]], "MMM")</f>
        <v>Apr</v>
      </c>
      <c r="X4168">
        <f>MONTH(EHR[[#This Row],[Admission_Date]])</f>
        <v>4</v>
      </c>
    </row>
    <row r="4169" spans="1:24" x14ac:dyDescent="0.25">
      <c r="A4169" t="s">
        <v>4230</v>
      </c>
      <c r="B4169" t="s">
        <v>23</v>
      </c>
      <c r="C4169">
        <v>83</v>
      </c>
      <c r="D4169" t="s">
        <v>73</v>
      </c>
      <c r="E4169" t="s">
        <v>25</v>
      </c>
      <c r="F4169">
        <v>162</v>
      </c>
      <c r="G4169">
        <v>49</v>
      </c>
      <c r="H4169">
        <v>18.7</v>
      </c>
      <c r="I4169" t="s">
        <v>38</v>
      </c>
      <c r="J4169" s="1">
        <v>45687</v>
      </c>
      <c r="K4169" s="1"/>
      <c r="L4169" t="s">
        <v>65</v>
      </c>
      <c r="M4169" t="s">
        <v>28</v>
      </c>
      <c r="N4169" t="s">
        <v>48</v>
      </c>
      <c r="O4169">
        <v>105</v>
      </c>
      <c r="P4169">
        <v>37.1</v>
      </c>
      <c r="Q4169" t="s">
        <v>57</v>
      </c>
      <c r="R4169" t="s">
        <v>49</v>
      </c>
      <c r="S4169">
        <v>25000</v>
      </c>
      <c r="T4169" t="s">
        <v>43</v>
      </c>
      <c r="V4169" t="s">
        <v>50</v>
      </c>
      <c r="W4169" t="str">
        <f>TEXT(EHR[[#This Row],[Admission_Date]], "MMM")</f>
        <v>Jan</v>
      </c>
      <c r="X4169">
        <f>MONTH(EHR[[#This Row],[Admission_Date]])</f>
        <v>1</v>
      </c>
    </row>
    <row r="4170" spans="1:24" x14ac:dyDescent="0.25">
      <c r="A4170" t="s">
        <v>4231</v>
      </c>
      <c r="B4170" t="s">
        <v>35</v>
      </c>
      <c r="C4170">
        <v>10</v>
      </c>
      <c r="D4170" t="s">
        <v>24</v>
      </c>
      <c r="E4170" t="s">
        <v>37</v>
      </c>
      <c r="F4170">
        <v>160</v>
      </c>
      <c r="G4170">
        <v>98</v>
      </c>
      <c r="H4170">
        <v>38.299999999999997</v>
      </c>
      <c r="I4170" t="s">
        <v>38</v>
      </c>
      <c r="J4170" s="1">
        <v>45713</v>
      </c>
      <c r="K4170" s="1">
        <v>45714</v>
      </c>
      <c r="L4170" t="s">
        <v>59</v>
      </c>
      <c r="M4170" t="s">
        <v>71</v>
      </c>
      <c r="N4170" t="s">
        <v>48</v>
      </c>
      <c r="O4170">
        <v>105</v>
      </c>
      <c r="P4170">
        <v>38.799999999999997</v>
      </c>
      <c r="Q4170" t="s">
        <v>41</v>
      </c>
      <c r="R4170" t="s">
        <v>49</v>
      </c>
      <c r="S4170">
        <v>50000</v>
      </c>
      <c r="T4170" t="s">
        <v>43</v>
      </c>
      <c r="U4170">
        <v>1</v>
      </c>
      <c r="V4170" t="s">
        <v>81</v>
      </c>
      <c r="W4170" t="str">
        <f>TEXT(EHR[[#This Row],[Admission_Date]], "MMM")</f>
        <v>Feb</v>
      </c>
      <c r="X4170">
        <f>MONTH(EHR[[#This Row],[Admission_Date]])</f>
        <v>2</v>
      </c>
    </row>
    <row r="4171" spans="1:24" x14ac:dyDescent="0.25">
      <c r="A4171" t="s">
        <v>4232</v>
      </c>
      <c r="B4171" t="s">
        <v>35</v>
      </c>
      <c r="C4171">
        <v>5</v>
      </c>
      <c r="D4171" t="s">
        <v>24</v>
      </c>
      <c r="E4171" t="s">
        <v>37</v>
      </c>
      <c r="F4171">
        <v>152</v>
      </c>
      <c r="G4171">
        <v>91</v>
      </c>
      <c r="H4171">
        <v>39.4</v>
      </c>
      <c r="I4171" t="s">
        <v>38</v>
      </c>
      <c r="J4171" s="1">
        <v>45854</v>
      </c>
      <c r="K4171" s="1">
        <v>45864</v>
      </c>
      <c r="L4171" t="s">
        <v>47</v>
      </c>
      <c r="M4171" t="s">
        <v>54</v>
      </c>
      <c r="N4171" t="s">
        <v>48</v>
      </c>
      <c r="O4171">
        <v>91</v>
      </c>
      <c r="P4171">
        <v>37.1</v>
      </c>
      <c r="Q4171" t="s">
        <v>57</v>
      </c>
      <c r="R4171" t="s">
        <v>49</v>
      </c>
      <c r="S4171">
        <v>50000</v>
      </c>
      <c r="T4171" t="s">
        <v>43</v>
      </c>
      <c r="U4171">
        <v>10</v>
      </c>
      <c r="V4171" t="s">
        <v>81</v>
      </c>
      <c r="W4171" t="str">
        <f>TEXT(EHR[[#This Row],[Admission_Date]], "MMM")</f>
        <v>Jul</v>
      </c>
      <c r="X4171">
        <f>MONTH(EHR[[#This Row],[Admission_Date]])</f>
        <v>7</v>
      </c>
    </row>
    <row r="4172" spans="1:24" x14ac:dyDescent="0.25">
      <c r="A4172" t="s">
        <v>4233</v>
      </c>
      <c r="B4172" t="s">
        <v>35</v>
      </c>
      <c r="C4172">
        <v>36</v>
      </c>
      <c r="D4172" t="s">
        <v>73</v>
      </c>
      <c r="E4172" t="s">
        <v>37</v>
      </c>
      <c r="F4172">
        <v>162</v>
      </c>
      <c r="G4172">
        <v>109</v>
      </c>
      <c r="H4172">
        <v>41.5</v>
      </c>
      <c r="I4172" t="s">
        <v>46</v>
      </c>
      <c r="J4172" s="1">
        <v>45712</v>
      </c>
      <c r="K4172" s="1">
        <v>45720</v>
      </c>
      <c r="L4172" t="s">
        <v>39</v>
      </c>
      <c r="M4172" t="s">
        <v>28</v>
      </c>
      <c r="N4172" t="s">
        <v>29</v>
      </c>
      <c r="O4172">
        <v>76</v>
      </c>
      <c r="P4172">
        <v>38.200000000000003</v>
      </c>
      <c r="Q4172" t="s">
        <v>41</v>
      </c>
      <c r="R4172" t="s">
        <v>31</v>
      </c>
      <c r="S4172">
        <v>75000</v>
      </c>
      <c r="T4172" t="s">
        <v>43</v>
      </c>
      <c r="U4172">
        <v>8</v>
      </c>
      <c r="V4172" t="s">
        <v>33</v>
      </c>
      <c r="W4172" t="str">
        <f>TEXT(EHR[[#This Row],[Admission_Date]], "MMM")</f>
        <v>Feb</v>
      </c>
      <c r="X4172">
        <f>MONTH(EHR[[#This Row],[Admission_Date]])</f>
        <v>2</v>
      </c>
    </row>
    <row r="4173" spans="1:24" x14ac:dyDescent="0.25">
      <c r="A4173" t="s">
        <v>4234</v>
      </c>
      <c r="B4173" t="s">
        <v>23</v>
      </c>
      <c r="C4173">
        <v>4</v>
      </c>
      <c r="D4173" t="s">
        <v>24</v>
      </c>
      <c r="E4173" t="s">
        <v>37</v>
      </c>
      <c r="F4173">
        <v>174</v>
      </c>
      <c r="G4173">
        <v>80</v>
      </c>
      <c r="H4173">
        <v>26.4</v>
      </c>
      <c r="I4173" t="s">
        <v>38</v>
      </c>
      <c r="J4173" s="1">
        <v>46091</v>
      </c>
      <c r="K4173" s="1">
        <v>46098</v>
      </c>
      <c r="L4173" t="s">
        <v>47</v>
      </c>
      <c r="M4173" t="s">
        <v>28</v>
      </c>
      <c r="N4173" t="s">
        <v>29</v>
      </c>
      <c r="O4173">
        <v>73</v>
      </c>
      <c r="P4173">
        <v>38.299999999999997</v>
      </c>
      <c r="Q4173" t="s">
        <v>30</v>
      </c>
      <c r="R4173" t="s">
        <v>42</v>
      </c>
      <c r="S4173">
        <v>25000</v>
      </c>
      <c r="T4173" t="s">
        <v>43</v>
      </c>
      <c r="U4173">
        <v>7</v>
      </c>
      <c r="V4173" t="s">
        <v>81</v>
      </c>
      <c r="W4173" t="str">
        <f>TEXT(EHR[[#This Row],[Admission_Date]], "MMM")</f>
        <v>Mar</v>
      </c>
      <c r="X4173">
        <f>MONTH(EHR[[#This Row],[Admission_Date]])</f>
        <v>3</v>
      </c>
    </row>
    <row r="4174" spans="1:24" x14ac:dyDescent="0.25">
      <c r="A4174" t="s">
        <v>4235</v>
      </c>
      <c r="B4174" t="s">
        <v>23</v>
      </c>
      <c r="C4174">
        <v>18</v>
      </c>
      <c r="D4174" t="s">
        <v>24</v>
      </c>
      <c r="E4174" t="s">
        <v>52</v>
      </c>
      <c r="F4174">
        <v>162</v>
      </c>
      <c r="G4174">
        <v>93</v>
      </c>
      <c r="H4174">
        <v>35.4</v>
      </c>
      <c r="I4174" t="s">
        <v>93</v>
      </c>
      <c r="J4174" s="1">
        <v>45732</v>
      </c>
      <c r="K4174" s="1">
        <v>45738</v>
      </c>
      <c r="L4174" t="s">
        <v>27</v>
      </c>
      <c r="M4174" t="s">
        <v>28</v>
      </c>
      <c r="N4174" t="s">
        <v>48</v>
      </c>
      <c r="O4174">
        <v>106</v>
      </c>
      <c r="P4174">
        <v>36.4</v>
      </c>
      <c r="Q4174" t="s">
        <v>30</v>
      </c>
      <c r="R4174" t="s">
        <v>42</v>
      </c>
      <c r="S4174">
        <v>75000</v>
      </c>
      <c r="T4174" t="s">
        <v>32</v>
      </c>
      <c r="U4174">
        <v>6</v>
      </c>
      <c r="V4174" t="s">
        <v>61</v>
      </c>
      <c r="W4174" t="str">
        <f>TEXT(EHR[[#This Row],[Admission_Date]], "MMM")</f>
        <v>Mar</v>
      </c>
      <c r="X4174">
        <f>MONTH(EHR[[#This Row],[Admission_Date]])</f>
        <v>3</v>
      </c>
    </row>
    <row r="4175" spans="1:24" x14ac:dyDescent="0.25">
      <c r="A4175" t="s">
        <v>4236</v>
      </c>
      <c r="B4175" t="s">
        <v>23</v>
      </c>
      <c r="C4175">
        <v>68</v>
      </c>
      <c r="D4175" t="s">
        <v>36</v>
      </c>
      <c r="E4175" t="s">
        <v>25</v>
      </c>
      <c r="F4175">
        <v>161</v>
      </c>
      <c r="G4175">
        <v>95</v>
      </c>
      <c r="H4175">
        <v>36.6</v>
      </c>
      <c r="I4175" t="s">
        <v>53</v>
      </c>
      <c r="J4175" s="1">
        <v>45969</v>
      </c>
      <c r="K4175" s="1">
        <v>45970</v>
      </c>
      <c r="L4175" t="s">
        <v>39</v>
      </c>
      <c r="M4175" t="s">
        <v>60</v>
      </c>
      <c r="N4175" t="s">
        <v>48</v>
      </c>
      <c r="O4175">
        <v>71</v>
      </c>
      <c r="P4175">
        <v>38.9</v>
      </c>
      <c r="Q4175" t="s">
        <v>30</v>
      </c>
      <c r="R4175" t="s">
        <v>31</v>
      </c>
      <c r="S4175">
        <v>50000</v>
      </c>
      <c r="T4175" t="s">
        <v>43</v>
      </c>
      <c r="U4175">
        <v>1</v>
      </c>
      <c r="V4175" t="s">
        <v>50</v>
      </c>
      <c r="W4175" t="str">
        <f>TEXT(EHR[[#This Row],[Admission_Date]], "MMM")</f>
        <v>Nov</v>
      </c>
      <c r="X4175">
        <f>MONTH(EHR[[#This Row],[Admission_Date]])</f>
        <v>11</v>
      </c>
    </row>
    <row r="4176" spans="1:24" x14ac:dyDescent="0.25">
      <c r="A4176" t="s">
        <v>4237</v>
      </c>
      <c r="B4176" t="s">
        <v>35</v>
      </c>
      <c r="C4176">
        <v>27</v>
      </c>
      <c r="D4176" t="s">
        <v>36</v>
      </c>
      <c r="E4176" t="s">
        <v>52</v>
      </c>
      <c r="F4176">
        <v>146</v>
      </c>
      <c r="G4176">
        <v>103</v>
      </c>
      <c r="H4176">
        <v>48.3</v>
      </c>
      <c r="I4176" t="s">
        <v>93</v>
      </c>
      <c r="J4176" s="1">
        <v>45663</v>
      </c>
      <c r="K4176" s="1">
        <v>45671</v>
      </c>
      <c r="L4176" t="s">
        <v>39</v>
      </c>
      <c r="M4176" t="s">
        <v>40</v>
      </c>
      <c r="N4176" t="s">
        <v>48</v>
      </c>
      <c r="O4176">
        <v>82</v>
      </c>
      <c r="P4176">
        <v>37.700000000000003</v>
      </c>
      <c r="Q4176" t="s">
        <v>57</v>
      </c>
      <c r="R4176" t="s">
        <v>42</v>
      </c>
      <c r="S4176">
        <v>25000</v>
      </c>
      <c r="T4176" t="s">
        <v>32</v>
      </c>
      <c r="U4176">
        <v>8</v>
      </c>
      <c r="V4176" t="s">
        <v>44</v>
      </c>
      <c r="W4176" t="str">
        <f>TEXT(EHR[[#This Row],[Admission_Date]], "MMM")</f>
        <v>Jan</v>
      </c>
      <c r="X4176">
        <f>MONTH(EHR[[#This Row],[Admission_Date]])</f>
        <v>1</v>
      </c>
    </row>
    <row r="4177" spans="1:24" x14ac:dyDescent="0.25">
      <c r="A4177" t="s">
        <v>4238</v>
      </c>
      <c r="B4177" t="s">
        <v>23</v>
      </c>
      <c r="C4177">
        <v>43</v>
      </c>
      <c r="D4177" t="s">
        <v>73</v>
      </c>
      <c r="E4177" t="s">
        <v>52</v>
      </c>
      <c r="F4177">
        <v>179</v>
      </c>
      <c r="G4177">
        <v>98</v>
      </c>
      <c r="H4177">
        <v>30.6</v>
      </c>
      <c r="I4177" t="s">
        <v>53</v>
      </c>
      <c r="J4177" s="1">
        <v>46031</v>
      </c>
      <c r="K4177" s="1">
        <v>46033</v>
      </c>
      <c r="L4177" t="s">
        <v>65</v>
      </c>
      <c r="M4177" t="s">
        <v>71</v>
      </c>
      <c r="N4177" t="s">
        <v>48</v>
      </c>
      <c r="O4177">
        <v>93</v>
      </c>
      <c r="P4177">
        <v>38.700000000000003</v>
      </c>
      <c r="Q4177" t="s">
        <v>41</v>
      </c>
      <c r="R4177" t="s">
        <v>31</v>
      </c>
      <c r="S4177">
        <v>75000</v>
      </c>
      <c r="T4177" t="s">
        <v>66</v>
      </c>
      <c r="U4177">
        <v>2</v>
      </c>
      <c r="V4177" t="s">
        <v>33</v>
      </c>
      <c r="W4177" t="str">
        <f>TEXT(EHR[[#This Row],[Admission_Date]], "MMM")</f>
        <v>Jan</v>
      </c>
      <c r="X4177">
        <f>MONTH(EHR[[#This Row],[Admission_Date]])</f>
        <v>1</v>
      </c>
    </row>
    <row r="4178" spans="1:24" x14ac:dyDescent="0.25">
      <c r="A4178" t="s">
        <v>4239</v>
      </c>
      <c r="B4178" t="s">
        <v>23</v>
      </c>
      <c r="C4178">
        <v>44</v>
      </c>
      <c r="D4178" t="s">
        <v>36</v>
      </c>
      <c r="E4178" t="s">
        <v>25</v>
      </c>
      <c r="F4178">
        <v>162</v>
      </c>
      <c r="G4178">
        <v>49</v>
      </c>
      <c r="H4178">
        <v>18.7</v>
      </c>
      <c r="I4178" t="s">
        <v>38</v>
      </c>
      <c r="J4178" s="1">
        <v>45829</v>
      </c>
      <c r="K4178" s="1">
        <v>45834</v>
      </c>
      <c r="L4178" t="s">
        <v>27</v>
      </c>
      <c r="M4178" t="s">
        <v>28</v>
      </c>
      <c r="N4178" t="s">
        <v>48</v>
      </c>
      <c r="O4178">
        <v>97</v>
      </c>
      <c r="P4178">
        <v>38.9</v>
      </c>
      <c r="Q4178" t="s">
        <v>30</v>
      </c>
      <c r="R4178" t="s">
        <v>49</v>
      </c>
      <c r="S4178">
        <v>25000</v>
      </c>
      <c r="T4178" t="s">
        <v>66</v>
      </c>
      <c r="U4178">
        <v>5</v>
      </c>
      <c r="V4178" t="s">
        <v>33</v>
      </c>
      <c r="W4178" t="str">
        <f>TEXT(EHR[[#This Row],[Admission_Date]], "MMM")</f>
        <v>Jun</v>
      </c>
      <c r="X4178">
        <f>MONTH(EHR[[#This Row],[Admission_Date]])</f>
        <v>6</v>
      </c>
    </row>
    <row r="4179" spans="1:24" x14ac:dyDescent="0.25">
      <c r="A4179" t="s">
        <v>4240</v>
      </c>
      <c r="B4179" t="s">
        <v>23</v>
      </c>
      <c r="C4179">
        <v>63</v>
      </c>
      <c r="D4179" t="s">
        <v>73</v>
      </c>
      <c r="E4179" t="s">
        <v>52</v>
      </c>
      <c r="F4179">
        <v>156</v>
      </c>
      <c r="G4179">
        <v>93</v>
      </c>
      <c r="H4179">
        <v>38.200000000000003</v>
      </c>
      <c r="I4179" t="s">
        <v>53</v>
      </c>
      <c r="J4179" s="1">
        <v>45859</v>
      </c>
      <c r="K4179" s="1">
        <v>45863</v>
      </c>
      <c r="L4179" t="s">
        <v>59</v>
      </c>
      <c r="M4179" t="s">
        <v>71</v>
      </c>
      <c r="N4179" t="s">
        <v>29</v>
      </c>
      <c r="O4179">
        <v>97</v>
      </c>
      <c r="P4179">
        <v>37.5</v>
      </c>
      <c r="Q4179" t="s">
        <v>57</v>
      </c>
      <c r="R4179" t="s">
        <v>42</v>
      </c>
      <c r="S4179">
        <v>25000</v>
      </c>
      <c r="T4179" t="s">
        <v>66</v>
      </c>
      <c r="U4179">
        <v>4</v>
      </c>
      <c r="V4179" t="s">
        <v>50</v>
      </c>
      <c r="W4179" t="str">
        <f>TEXT(EHR[[#This Row],[Admission_Date]], "MMM")</f>
        <v>Jul</v>
      </c>
      <c r="X4179">
        <f>MONTH(EHR[[#This Row],[Admission_Date]])</f>
        <v>7</v>
      </c>
    </row>
    <row r="4180" spans="1:24" x14ac:dyDescent="0.25">
      <c r="A4180" t="s">
        <v>4241</v>
      </c>
      <c r="B4180" t="s">
        <v>23</v>
      </c>
      <c r="C4180">
        <v>73</v>
      </c>
      <c r="D4180" t="s">
        <v>36</v>
      </c>
      <c r="E4180" t="s">
        <v>52</v>
      </c>
      <c r="F4180">
        <v>170</v>
      </c>
      <c r="G4180">
        <v>73</v>
      </c>
      <c r="H4180">
        <v>25.3</v>
      </c>
      <c r="I4180" t="s">
        <v>46</v>
      </c>
      <c r="J4180" s="1">
        <v>45823</v>
      </c>
      <c r="K4180" s="1">
        <v>45826</v>
      </c>
      <c r="L4180" t="s">
        <v>47</v>
      </c>
      <c r="M4180" t="s">
        <v>28</v>
      </c>
      <c r="N4180" t="s">
        <v>48</v>
      </c>
      <c r="O4180">
        <v>89</v>
      </c>
      <c r="P4180">
        <v>37.200000000000003</v>
      </c>
      <c r="Q4180" t="s">
        <v>41</v>
      </c>
      <c r="R4180" t="s">
        <v>42</v>
      </c>
      <c r="S4180">
        <v>25000</v>
      </c>
      <c r="T4180" t="s">
        <v>32</v>
      </c>
      <c r="U4180">
        <v>3</v>
      </c>
      <c r="V4180" t="s">
        <v>50</v>
      </c>
      <c r="W4180" t="str">
        <f>TEXT(EHR[[#This Row],[Admission_Date]], "MMM")</f>
        <v>Jun</v>
      </c>
      <c r="X4180">
        <f>MONTH(EHR[[#This Row],[Admission_Date]])</f>
        <v>6</v>
      </c>
    </row>
    <row r="4181" spans="1:24" x14ac:dyDescent="0.25">
      <c r="A4181" t="s">
        <v>4242</v>
      </c>
      <c r="B4181" t="s">
        <v>35</v>
      </c>
      <c r="C4181">
        <v>59</v>
      </c>
      <c r="D4181" t="s">
        <v>24</v>
      </c>
      <c r="E4181" t="s">
        <v>52</v>
      </c>
      <c r="F4181">
        <v>145</v>
      </c>
      <c r="G4181">
        <v>57</v>
      </c>
      <c r="H4181">
        <v>27.1</v>
      </c>
      <c r="I4181" t="s">
        <v>26</v>
      </c>
      <c r="J4181" s="1">
        <v>45744</v>
      </c>
      <c r="K4181" s="1">
        <v>45751</v>
      </c>
      <c r="L4181" t="s">
        <v>59</v>
      </c>
      <c r="M4181" t="s">
        <v>40</v>
      </c>
      <c r="N4181" t="s">
        <v>48</v>
      </c>
      <c r="O4181">
        <v>66</v>
      </c>
      <c r="P4181">
        <v>38.700000000000003</v>
      </c>
      <c r="Q4181" t="s">
        <v>41</v>
      </c>
      <c r="R4181" t="s">
        <v>49</v>
      </c>
      <c r="S4181">
        <v>75000</v>
      </c>
      <c r="T4181" t="s">
        <v>43</v>
      </c>
      <c r="U4181">
        <v>7</v>
      </c>
      <c r="V4181" t="s">
        <v>50</v>
      </c>
      <c r="W4181" t="str">
        <f>TEXT(EHR[[#This Row],[Admission_Date]], "MMM")</f>
        <v>Mar</v>
      </c>
      <c r="X4181">
        <f>MONTH(EHR[[#This Row],[Admission_Date]])</f>
        <v>3</v>
      </c>
    </row>
    <row r="4182" spans="1:24" x14ac:dyDescent="0.25">
      <c r="A4182" t="s">
        <v>4243</v>
      </c>
      <c r="B4182" t="s">
        <v>23</v>
      </c>
      <c r="C4182">
        <v>69</v>
      </c>
      <c r="D4182" t="s">
        <v>24</v>
      </c>
      <c r="E4182" t="s">
        <v>37</v>
      </c>
      <c r="F4182">
        <v>187</v>
      </c>
      <c r="G4182">
        <v>75</v>
      </c>
      <c r="H4182">
        <v>21.4</v>
      </c>
      <c r="I4182" t="s">
        <v>46</v>
      </c>
      <c r="J4182" s="1">
        <v>46043</v>
      </c>
      <c r="K4182" s="1">
        <v>46051</v>
      </c>
      <c r="L4182" t="s">
        <v>39</v>
      </c>
      <c r="M4182" t="s">
        <v>60</v>
      </c>
      <c r="N4182" t="s">
        <v>29</v>
      </c>
      <c r="O4182">
        <v>94</v>
      </c>
      <c r="P4182">
        <v>38.799999999999997</v>
      </c>
      <c r="Q4182" t="s">
        <v>41</v>
      </c>
      <c r="R4182" t="s">
        <v>42</v>
      </c>
      <c r="S4182">
        <v>50000</v>
      </c>
      <c r="T4182" t="s">
        <v>32</v>
      </c>
      <c r="U4182">
        <v>8</v>
      </c>
      <c r="V4182" t="s">
        <v>50</v>
      </c>
      <c r="W4182" t="str">
        <f>TEXT(EHR[[#This Row],[Admission_Date]], "MMM")</f>
        <v>Jan</v>
      </c>
      <c r="X4182">
        <f>MONTH(EHR[[#This Row],[Admission_Date]])</f>
        <v>1</v>
      </c>
    </row>
    <row r="4183" spans="1:24" x14ac:dyDescent="0.25">
      <c r="A4183" t="s">
        <v>4244</v>
      </c>
      <c r="B4183" t="s">
        <v>23</v>
      </c>
      <c r="C4183">
        <v>18</v>
      </c>
      <c r="D4183" t="s">
        <v>36</v>
      </c>
      <c r="E4183" t="s">
        <v>52</v>
      </c>
      <c r="F4183">
        <v>169</v>
      </c>
      <c r="G4183">
        <v>45</v>
      </c>
      <c r="H4183">
        <v>15.8</v>
      </c>
      <c r="I4183" t="s">
        <v>26</v>
      </c>
      <c r="J4183" s="1">
        <v>45687</v>
      </c>
      <c r="K4183" s="1">
        <v>45694</v>
      </c>
      <c r="L4183" t="s">
        <v>47</v>
      </c>
      <c r="M4183" t="s">
        <v>71</v>
      </c>
      <c r="N4183" t="s">
        <v>29</v>
      </c>
      <c r="O4183">
        <v>88</v>
      </c>
      <c r="P4183">
        <v>36.799999999999997</v>
      </c>
      <c r="Q4183" t="s">
        <v>41</v>
      </c>
      <c r="R4183" t="s">
        <v>49</v>
      </c>
      <c r="S4183">
        <v>25000</v>
      </c>
      <c r="T4183" t="s">
        <v>66</v>
      </c>
      <c r="U4183">
        <v>7</v>
      </c>
      <c r="V4183" t="s">
        <v>61</v>
      </c>
      <c r="W4183" t="str">
        <f>TEXT(EHR[[#This Row],[Admission_Date]], "MMM")</f>
        <v>Jan</v>
      </c>
      <c r="X4183">
        <f>MONTH(EHR[[#This Row],[Admission_Date]])</f>
        <v>1</v>
      </c>
    </row>
    <row r="4184" spans="1:24" x14ac:dyDescent="0.25">
      <c r="A4184" t="s">
        <v>4245</v>
      </c>
      <c r="B4184" t="s">
        <v>35</v>
      </c>
      <c r="C4184">
        <v>42</v>
      </c>
      <c r="D4184" t="s">
        <v>73</v>
      </c>
      <c r="E4184" t="s">
        <v>52</v>
      </c>
      <c r="F4184">
        <v>179</v>
      </c>
      <c r="G4184">
        <v>93</v>
      </c>
      <c r="H4184">
        <v>29</v>
      </c>
      <c r="I4184" t="s">
        <v>53</v>
      </c>
      <c r="J4184" s="1">
        <v>45867</v>
      </c>
      <c r="K4184" s="1">
        <v>45871</v>
      </c>
      <c r="L4184" t="s">
        <v>39</v>
      </c>
      <c r="M4184" t="s">
        <v>28</v>
      </c>
      <c r="N4184" t="s">
        <v>29</v>
      </c>
      <c r="O4184">
        <v>77</v>
      </c>
      <c r="P4184">
        <v>36.1</v>
      </c>
      <c r="Q4184" t="s">
        <v>41</v>
      </c>
      <c r="R4184" t="s">
        <v>49</v>
      </c>
      <c r="S4184">
        <v>75000</v>
      </c>
      <c r="T4184" t="s">
        <v>32</v>
      </c>
      <c r="U4184">
        <v>4</v>
      </c>
      <c r="V4184" t="s">
        <v>33</v>
      </c>
      <c r="W4184" t="str">
        <f>TEXT(EHR[[#This Row],[Admission_Date]], "MMM")</f>
        <v>Jul</v>
      </c>
      <c r="X4184">
        <f>MONTH(EHR[[#This Row],[Admission_Date]])</f>
        <v>7</v>
      </c>
    </row>
    <row r="4185" spans="1:24" x14ac:dyDescent="0.25">
      <c r="A4185" t="s">
        <v>4246</v>
      </c>
      <c r="B4185" t="s">
        <v>35</v>
      </c>
      <c r="C4185">
        <v>8</v>
      </c>
      <c r="D4185" t="s">
        <v>56</v>
      </c>
      <c r="E4185" t="s">
        <v>25</v>
      </c>
      <c r="F4185">
        <v>158</v>
      </c>
      <c r="G4185">
        <v>67</v>
      </c>
      <c r="H4185">
        <v>26.8</v>
      </c>
      <c r="I4185" t="s">
        <v>53</v>
      </c>
      <c r="J4185" s="1">
        <v>45947</v>
      </c>
      <c r="K4185" s="1">
        <v>45952</v>
      </c>
      <c r="L4185" t="s">
        <v>27</v>
      </c>
      <c r="M4185" t="s">
        <v>28</v>
      </c>
      <c r="N4185" t="s">
        <v>29</v>
      </c>
      <c r="O4185">
        <v>108</v>
      </c>
      <c r="P4185">
        <v>36.6</v>
      </c>
      <c r="Q4185" t="s">
        <v>30</v>
      </c>
      <c r="R4185" t="s">
        <v>31</v>
      </c>
      <c r="S4185">
        <v>75000</v>
      </c>
      <c r="T4185" t="s">
        <v>43</v>
      </c>
      <c r="U4185">
        <v>5</v>
      </c>
      <c r="V4185" t="s">
        <v>81</v>
      </c>
      <c r="W4185" t="str">
        <f>TEXT(EHR[[#This Row],[Admission_Date]], "MMM")</f>
        <v>Oct</v>
      </c>
      <c r="X4185">
        <f>MONTH(EHR[[#This Row],[Admission_Date]])</f>
        <v>10</v>
      </c>
    </row>
    <row r="4186" spans="1:24" x14ac:dyDescent="0.25">
      <c r="A4186" t="s">
        <v>4247</v>
      </c>
      <c r="B4186" t="s">
        <v>23</v>
      </c>
      <c r="C4186">
        <v>88</v>
      </c>
      <c r="D4186" t="s">
        <v>36</v>
      </c>
      <c r="E4186" t="s">
        <v>25</v>
      </c>
      <c r="F4186">
        <v>172</v>
      </c>
      <c r="G4186">
        <v>96</v>
      </c>
      <c r="H4186">
        <v>32.4</v>
      </c>
      <c r="I4186" t="s">
        <v>46</v>
      </c>
      <c r="J4186" s="1">
        <v>45986</v>
      </c>
      <c r="K4186" s="1">
        <v>45993</v>
      </c>
      <c r="L4186" t="s">
        <v>77</v>
      </c>
      <c r="M4186" t="s">
        <v>28</v>
      </c>
      <c r="N4186" t="s">
        <v>29</v>
      </c>
      <c r="O4186">
        <v>74</v>
      </c>
      <c r="P4186">
        <v>38.9</v>
      </c>
      <c r="Q4186" t="s">
        <v>57</v>
      </c>
      <c r="R4186" t="s">
        <v>31</v>
      </c>
      <c r="S4186">
        <v>50000</v>
      </c>
      <c r="T4186" t="s">
        <v>32</v>
      </c>
      <c r="U4186">
        <v>7</v>
      </c>
      <c r="V4186" t="s">
        <v>50</v>
      </c>
      <c r="W4186" t="str">
        <f>TEXT(EHR[[#This Row],[Admission_Date]], "MMM")</f>
        <v>Nov</v>
      </c>
      <c r="X4186">
        <f>MONTH(EHR[[#This Row],[Admission_Date]])</f>
        <v>11</v>
      </c>
    </row>
    <row r="4187" spans="1:24" x14ac:dyDescent="0.25">
      <c r="A4187" t="s">
        <v>4248</v>
      </c>
      <c r="B4187" t="s">
        <v>23</v>
      </c>
      <c r="C4187">
        <v>55</v>
      </c>
      <c r="D4187" t="s">
        <v>56</v>
      </c>
      <c r="E4187" t="s">
        <v>52</v>
      </c>
      <c r="F4187">
        <v>175</v>
      </c>
      <c r="G4187">
        <v>64</v>
      </c>
      <c r="H4187">
        <v>20.9</v>
      </c>
      <c r="I4187" t="s">
        <v>93</v>
      </c>
      <c r="J4187" s="1">
        <v>45684</v>
      </c>
      <c r="K4187" s="1">
        <v>45691</v>
      </c>
      <c r="L4187" t="s">
        <v>59</v>
      </c>
      <c r="M4187" t="s">
        <v>60</v>
      </c>
      <c r="N4187" t="s">
        <v>48</v>
      </c>
      <c r="O4187">
        <v>91</v>
      </c>
      <c r="P4187">
        <v>36.700000000000003</v>
      </c>
      <c r="Q4187" t="s">
        <v>41</v>
      </c>
      <c r="R4187" t="s">
        <v>49</v>
      </c>
      <c r="S4187">
        <v>75000</v>
      </c>
      <c r="T4187" t="s">
        <v>66</v>
      </c>
      <c r="U4187">
        <v>7</v>
      </c>
      <c r="V4187" t="s">
        <v>50</v>
      </c>
      <c r="W4187" t="str">
        <f>TEXT(EHR[[#This Row],[Admission_Date]], "MMM")</f>
        <v>Jan</v>
      </c>
      <c r="X4187">
        <f>MONTH(EHR[[#This Row],[Admission_Date]])</f>
        <v>1</v>
      </c>
    </row>
    <row r="4188" spans="1:24" x14ac:dyDescent="0.25">
      <c r="A4188" t="s">
        <v>4249</v>
      </c>
      <c r="B4188" t="s">
        <v>35</v>
      </c>
      <c r="C4188">
        <v>49</v>
      </c>
      <c r="D4188" t="s">
        <v>24</v>
      </c>
      <c r="E4188" t="s">
        <v>37</v>
      </c>
      <c r="F4188">
        <v>190</v>
      </c>
      <c r="G4188">
        <v>108</v>
      </c>
      <c r="H4188">
        <v>29.9</v>
      </c>
      <c r="I4188" t="s">
        <v>38</v>
      </c>
      <c r="J4188" s="1">
        <v>46165</v>
      </c>
      <c r="K4188" s="1">
        <v>46170</v>
      </c>
      <c r="L4188" t="s">
        <v>39</v>
      </c>
      <c r="M4188" t="s">
        <v>71</v>
      </c>
      <c r="N4188" t="s">
        <v>48</v>
      </c>
      <c r="O4188">
        <v>100</v>
      </c>
      <c r="P4188">
        <v>38.799999999999997</v>
      </c>
      <c r="Q4188" t="s">
        <v>41</v>
      </c>
      <c r="R4188" t="s">
        <v>49</v>
      </c>
      <c r="S4188">
        <v>50000</v>
      </c>
      <c r="T4188" t="s">
        <v>32</v>
      </c>
      <c r="U4188">
        <v>5</v>
      </c>
      <c r="V4188" t="s">
        <v>33</v>
      </c>
      <c r="W4188" t="str">
        <f>TEXT(EHR[[#This Row],[Admission_Date]], "MMM")</f>
        <v>May</v>
      </c>
      <c r="X4188">
        <f>MONTH(EHR[[#This Row],[Admission_Date]])</f>
        <v>5</v>
      </c>
    </row>
    <row r="4189" spans="1:24" x14ac:dyDescent="0.25">
      <c r="A4189" t="s">
        <v>4250</v>
      </c>
      <c r="B4189" t="s">
        <v>23</v>
      </c>
      <c r="C4189">
        <v>60</v>
      </c>
      <c r="D4189" t="s">
        <v>56</v>
      </c>
      <c r="E4189" t="s">
        <v>25</v>
      </c>
      <c r="F4189">
        <v>181</v>
      </c>
      <c r="G4189">
        <v>84</v>
      </c>
      <c r="H4189">
        <v>25.6</v>
      </c>
      <c r="I4189" t="s">
        <v>38</v>
      </c>
      <c r="J4189" s="1">
        <v>45888</v>
      </c>
      <c r="K4189" s="1">
        <v>45894</v>
      </c>
      <c r="L4189" t="s">
        <v>27</v>
      </c>
      <c r="M4189" t="s">
        <v>28</v>
      </c>
      <c r="N4189" t="s">
        <v>29</v>
      </c>
      <c r="O4189">
        <v>103</v>
      </c>
      <c r="P4189">
        <v>36.700000000000003</v>
      </c>
      <c r="Q4189" t="s">
        <v>41</v>
      </c>
      <c r="R4189" t="s">
        <v>49</v>
      </c>
      <c r="S4189">
        <v>75000</v>
      </c>
      <c r="T4189" t="s">
        <v>32</v>
      </c>
      <c r="U4189">
        <v>6</v>
      </c>
      <c r="V4189" t="s">
        <v>50</v>
      </c>
      <c r="W4189" t="str">
        <f>TEXT(EHR[[#This Row],[Admission_Date]], "MMM")</f>
        <v>Aug</v>
      </c>
      <c r="X4189">
        <f>MONTH(EHR[[#This Row],[Admission_Date]])</f>
        <v>8</v>
      </c>
    </row>
    <row r="4190" spans="1:24" x14ac:dyDescent="0.25">
      <c r="A4190" t="s">
        <v>4251</v>
      </c>
      <c r="B4190" t="s">
        <v>35</v>
      </c>
      <c r="C4190">
        <v>63</v>
      </c>
      <c r="D4190" t="s">
        <v>24</v>
      </c>
      <c r="E4190" t="s">
        <v>37</v>
      </c>
      <c r="F4190">
        <v>161</v>
      </c>
      <c r="G4190">
        <v>105</v>
      </c>
      <c r="H4190">
        <v>40.5</v>
      </c>
      <c r="I4190" t="s">
        <v>93</v>
      </c>
      <c r="J4190" s="1">
        <v>46067</v>
      </c>
      <c r="K4190" s="1">
        <v>46076</v>
      </c>
      <c r="L4190" t="s">
        <v>47</v>
      </c>
      <c r="M4190" t="s">
        <v>60</v>
      </c>
      <c r="N4190" t="s">
        <v>29</v>
      </c>
      <c r="O4190">
        <v>102</v>
      </c>
      <c r="P4190">
        <v>36.1</v>
      </c>
      <c r="Q4190" t="s">
        <v>57</v>
      </c>
      <c r="R4190" t="s">
        <v>49</v>
      </c>
      <c r="S4190">
        <v>75000</v>
      </c>
      <c r="T4190" t="s">
        <v>43</v>
      </c>
      <c r="U4190">
        <v>9</v>
      </c>
      <c r="V4190" t="s">
        <v>50</v>
      </c>
      <c r="W4190" t="str">
        <f>TEXT(EHR[[#This Row],[Admission_Date]], "MMM")</f>
        <v>Feb</v>
      </c>
      <c r="X4190">
        <f>MONTH(EHR[[#This Row],[Admission_Date]])</f>
        <v>2</v>
      </c>
    </row>
    <row r="4191" spans="1:24" x14ac:dyDescent="0.25">
      <c r="A4191" t="s">
        <v>4252</v>
      </c>
      <c r="B4191" t="s">
        <v>35</v>
      </c>
      <c r="C4191">
        <v>78</v>
      </c>
      <c r="D4191" t="s">
        <v>73</v>
      </c>
      <c r="E4191" t="s">
        <v>25</v>
      </c>
      <c r="F4191">
        <v>185</v>
      </c>
      <c r="G4191">
        <v>68</v>
      </c>
      <c r="H4191">
        <v>19.899999999999999</v>
      </c>
      <c r="I4191" t="s">
        <v>26</v>
      </c>
      <c r="J4191" s="1">
        <v>45972</v>
      </c>
      <c r="K4191" s="1">
        <v>45980</v>
      </c>
      <c r="L4191" t="s">
        <v>59</v>
      </c>
      <c r="M4191" t="s">
        <v>71</v>
      </c>
      <c r="N4191" t="s">
        <v>48</v>
      </c>
      <c r="O4191">
        <v>94</v>
      </c>
      <c r="P4191">
        <v>39</v>
      </c>
      <c r="Q4191" t="s">
        <v>57</v>
      </c>
      <c r="R4191" t="s">
        <v>42</v>
      </c>
      <c r="S4191">
        <v>75000</v>
      </c>
      <c r="T4191" t="s">
        <v>32</v>
      </c>
      <c r="U4191">
        <v>8</v>
      </c>
      <c r="V4191" t="s">
        <v>50</v>
      </c>
      <c r="W4191" t="str">
        <f>TEXT(EHR[[#This Row],[Admission_Date]], "MMM")</f>
        <v>Nov</v>
      </c>
      <c r="X4191">
        <f>MONTH(EHR[[#This Row],[Admission_Date]])</f>
        <v>11</v>
      </c>
    </row>
    <row r="4192" spans="1:24" x14ac:dyDescent="0.25">
      <c r="A4192" t="s">
        <v>4253</v>
      </c>
      <c r="B4192" t="s">
        <v>35</v>
      </c>
      <c r="C4192">
        <v>90</v>
      </c>
      <c r="D4192" t="s">
        <v>24</v>
      </c>
      <c r="E4192" t="s">
        <v>52</v>
      </c>
      <c r="F4192">
        <v>154</v>
      </c>
      <c r="G4192">
        <v>48</v>
      </c>
      <c r="H4192">
        <v>20.2</v>
      </c>
      <c r="I4192" t="s">
        <v>38</v>
      </c>
      <c r="J4192" s="1">
        <v>45851</v>
      </c>
      <c r="K4192" s="1">
        <v>45852</v>
      </c>
      <c r="L4192" t="s">
        <v>65</v>
      </c>
      <c r="M4192" t="s">
        <v>71</v>
      </c>
      <c r="N4192" t="s">
        <v>29</v>
      </c>
      <c r="O4192">
        <v>61</v>
      </c>
      <c r="P4192">
        <v>37.5</v>
      </c>
      <c r="Q4192" t="s">
        <v>57</v>
      </c>
      <c r="R4192" t="s">
        <v>31</v>
      </c>
      <c r="S4192">
        <v>25000</v>
      </c>
      <c r="T4192" t="s">
        <v>32</v>
      </c>
      <c r="U4192">
        <v>1</v>
      </c>
      <c r="V4192" t="s">
        <v>50</v>
      </c>
      <c r="W4192" t="str">
        <f>TEXT(EHR[[#This Row],[Admission_Date]], "MMM")</f>
        <v>Jul</v>
      </c>
      <c r="X4192">
        <f>MONTH(EHR[[#This Row],[Admission_Date]])</f>
        <v>7</v>
      </c>
    </row>
    <row r="4193" spans="1:24" x14ac:dyDescent="0.25">
      <c r="A4193" t="s">
        <v>4254</v>
      </c>
      <c r="B4193" t="s">
        <v>23</v>
      </c>
      <c r="C4193">
        <v>55</v>
      </c>
      <c r="D4193" t="s">
        <v>36</v>
      </c>
      <c r="E4193" t="s">
        <v>37</v>
      </c>
      <c r="F4193">
        <v>148</v>
      </c>
      <c r="G4193">
        <v>92</v>
      </c>
      <c r="H4193">
        <v>42</v>
      </c>
      <c r="I4193" t="s">
        <v>93</v>
      </c>
      <c r="J4193" s="1">
        <v>45665</v>
      </c>
      <c r="K4193" s="1">
        <v>45666</v>
      </c>
      <c r="L4193" t="s">
        <v>59</v>
      </c>
      <c r="M4193" t="s">
        <v>40</v>
      </c>
      <c r="N4193" t="s">
        <v>48</v>
      </c>
      <c r="O4193">
        <v>102</v>
      </c>
      <c r="P4193">
        <v>36.299999999999997</v>
      </c>
      <c r="Q4193" t="s">
        <v>57</v>
      </c>
      <c r="R4193" t="s">
        <v>31</v>
      </c>
      <c r="S4193">
        <v>25000</v>
      </c>
      <c r="T4193" t="s">
        <v>43</v>
      </c>
      <c r="U4193">
        <v>1</v>
      </c>
      <c r="V4193" t="s">
        <v>50</v>
      </c>
      <c r="W4193" t="str">
        <f>TEXT(EHR[[#This Row],[Admission_Date]], "MMM")</f>
        <v>Jan</v>
      </c>
      <c r="X4193">
        <f>MONTH(EHR[[#This Row],[Admission_Date]])</f>
        <v>1</v>
      </c>
    </row>
    <row r="4194" spans="1:24" x14ac:dyDescent="0.25">
      <c r="A4194" t="s">
        <v>4255</v>
      </c>
      <c r="B4194" t="s">
        <v>35</v>
      </c>
      <c r="C4194">
        <v>36</v>
      </c>
      <c r="D4194" t="s">
        <v>56</v>
      </c>
      <c r="E4194" t="s">
        <v>52</v>
      </c>
      <c r="F4194">
        <v>161</v>
      </c>
      <c r="G4194">
        <v>57</v>
      </c>
      <c r="H4194">
        <v>22</v>
      </c>
      <c r="I4194" t="s">
        <v>93</v>
      </c>
      <c r="J4194" s="1">
        <v>45823</v>
      </c>
      <c r="K4194" s="1">
        <v>45824</v>
      </c>
      <c r="L4194" t="s">
        <v>39</v>
      </c>
      <c r="M4194" t="s">
        <v>40</v>
      </c>
      <c r="N4194" t="s">
        <v>29</v>
      </c>
      <c r="O4194">
        <v>105</v>
      </c>
      <c r="P4194">
        <v>37.799999999999997</v>
      </c>
      <c r="Q4194" t="s">
        <v>30</v>
      </c>
      <c r="R4194" t="s">
        <v>31</v>
      </c>
      <c r="S4194">
        <v>50000</v>
      </c>
      <c r="T4194" t="s">
        <v>32</v>
      </c>
      <c r="U4194">
        <v>1</v>
      </c>
      <c r="V4194" t="s">
        <v>33</v>
      </c>
      <c r="W4194" t="str">
        <f>TEXT(EHR[[#This Row],[Admission_Date]], "MMM")</f>
        <v>Jun</v>
      </c>
      <c r="X4194">
        <f>MONTH(EHR[[#This Row],[Admission_Date]])</f>
        <v>6</v>
      </c>
    </row>
    <row r="4195" spans="1:24" x14ac:dyDescent="0.25">
      <c r="A4195" t="s">
        <v>4256</v>
      </c>
      <c r="B4195" t="s">
        <v>23</v>
      </c>
      <c r="C4195">
        <v>37</v>
      </c>
      <c r="D4195" t="s">
        <v>36</v>
      </c>
      <c r="E4195" t="s">
        <v>52</v>
      </c>
      <c r="F4195">
        <v>177</v>
      </c>
      <c r="G4195">
        <v>110</v>
      </c>
      <c r="H4195">
        <v>35.1</v>
      </c>
      <c r="I4195" t="s">
        <v>46</v>
      </c>
      <c r="J4195" s="1">
        <v>45959</v>
      </c>
      <c r="K4195" s="1">
        <v>45961</v>
      </c>
      <c r="L4195" t="s">
        <v>59</v>
      </c>
      <c r="M4195" t="s">
        <v>40</v>
      </c>
      <c r="N4195" t="s">
        <v>29</v>
      </c>
      <c r="O4195">
        <v>93</v>
      </c>
      <c r="P4195">
        <v>38.4</v>
      </c>
      <c r="Q4195" t="s">
        <v>57</v>
      </c>
      <c r="R4195" t="s">
        <v>31</v>
      </c>
      <c r="S4195">
        <v>50000</v>
      </c>
      <c r="T4195" t="s">
        <v>66</v>
      </c>
      <c r="U4195">
        <v>2</v>
      </c>
      <c r="V4195" t="s">
        <v>33</v>
      </c>
      <c r="W4195" t="str">
        <f>TEXT(EHR[[#This Row],[Admission_Date]], "MMM")</f>
        <v>Oct</v>
      </c>
      <c r="X4195">
        <f>MONTH(EHR[[#This Row],[Admission_Date]])</f>
        <v>10</v>
      </c>
    </row>
    <row r="4196" spans="1:24" x14ac:dyDescent="0.25">
      <c r="A4196" t="s">
        <v>4257</v>
      </c>
      <c r="B4196" t="s">
        <v>35</v>
      </c>
      <c r="C4196">
        <v>72</v>
      </c>
      <c r="D4196" t="s">
        <v>73</v>
      </c>
      <c r="E4196" t="s">
        <v>25</v>
      </c>
      <c r="F4196">
        <v>145</v>
      </c>
      <c r="G4196">
        <v>86</v>
      </c>
      <c r="H4196">
        <v>40.9</v>
      </c>
      <c r="I4196" t="s">
        <v>53</v>
      </c>
      <c r="J4196" s="1">
        <v>45864</v>
      </c>
      <c r="K4196" s="1">
        <v>45873</v>
      </c>
      <c r="L4196" t="s">
        <v>77</v>
      </c>
      <c r="M4196" t="s">
        <v>40</v>
      </c>
      <c r="N4196" t="s">
        <v>48</v>
      </c>
      <c r="O4196">
        <v>77</v>
      </c>
      <c r="P4196">
        <v>39</v>
      </c>
      <c r="Q4196" t="s">
        <v>41</v>
      </c>
      <c r="R4196" t="s">
        <v>49</v>
      </c>
      <c r="S4196">
        <v>25000</v>
      </c>
      <c r="T4196" t="s">
        <v>32</v>
      </c>
      <c r="U4196">
        <v>9</v>
      </c>
      <c r="V4196" t="s">
        <v>50</v>
      </c>
      <c r="W4196" t="str">
        <f>TEXT(EHR[[#This Row],[Admission_Date]], "MMM")</f>
        <v>Jul</v>
      </c>
      <c r="X4196">
        <f>MONTH(EHR[[#This Row],[Admission_Date]])</f>
        <v>7</v>
      </c>
    </row>
    <row r="4197" spans="1:24" x14ac:dyDescent="0.25">
      <c r="A4197" t="s">
        <v>4258</v>
      </c>
      <c r="B4197" t="s">
        <v>35</v>
      </c>
      <c r="C4197">
        <v>85</v>
      </c>
      <c r="D4197" t="s">
        <v>24</v>
      </c>
      <c r="E4197" t="s">
        <v>52</v>
      </c>
      <c r="F4197">
        <v>188</v>
      </c>
      <c r="G4197">
        <v>96</v>
      </c>
      <c r="H4197">
        <v>27.2</v>
      </c>
      <c r="I4197" t="s">
        <v>93</v>
      </c>
      <c r="J4197" s="1">
        <v>45904</v>
      </c>
      <c r="K4197" s="1">
        <v>45905</v>
      </c>
      <c r="L4197" t="s">
        <v>39</v>
      </c>
      <c r="M4197" t="s">
        <v>28</v>
      </c>
      <c r="N4197" t="s">
        <v>29</v>
      </c>
      <c r="O4197">
        <v>74</v>
      </c>
      <c r="P4197">
        <v>38.5</v>
      </c>
      <c r="Q4197" t="s">
        <v>41</v>
      </c>
      <c r="R4197" t="s">
        <v>42</v>
      </c>
      <c r="S4197">
        <v>50000</v>
      </c>
      <c r="T4197" t="s">
        <v>32</v>
      </c>
      <c r="U4197">
        <v>1</v>
      </c>
      <c r="V4197" t="s">
        <v>50</v>
      </c>
      <c r="W4197" t="str">
        <f>TEXT(EHR[[#This Row],[Admission_Date]], "MMM")</f>
        <v>Sep</v>
      </c>
      <c r="X4197">
        <f>MONTH(EHR[[#This Row],[Admission_Date]])</f>
        <v>9</v>
      </c>
    </row>
    <row r="4198" spans="1:24" x14ac:dyDescent="0.25">
      <c r="A4198" t="s">
        <v>4259</v>
      </c>
      <c r="B4198" t="s">
        <v>23</v>
      </c>
      <c r="C4198">
        <v>10</v>
      </c>
      <c r="D4198" t="s">
        <v>56</v>
      </c>
      <c r="E4198" t="s">
        <v>52</v>
      </c>
      <c r="F4198">
        <v>182</v>
      </c>
      <c r="G4198">
        <v>96</v>
      </c>
      <c r="H4198">
        <v>29</v>
      </c>
      <c r="I4198" t="s">
        <v>93</v>
      </c>
      <c r="J4198" s="1">
        <v>45956</v>
      </c>
      <c r="K4198" s="1">
        <v>45958</v>
      </c>
      <c r="L4198" t="s">
        <v>39</v>
      </c>
      <c r="M4198" t="s">
        <v>71</v>
      </c>
      <c r="N4198" t="s">
        <v>29</v>
      </c>
      <c r="O4198">
        <v>93</v>
      </c>
      <c r="P4198">
        <v>38.5</v>
      </c>
      <c r="Q4198" t="s">
        <v>41</v>
      </c>
      <c r="R4198" t="s">
        <v>31</v>
      </c>
      <c r="S4198">
        <v>25000</v>
      </c>
      <c r="T4198" t="s">
        <v>43</v>
      </c>
      <c r="U4198">
        <v>2</v>
      </c>
      <c r="V4198" t="s">
        <v>81</v>
      </c>
      <c r="W4198" t="str">
        <f>TEXT(EHR[[#This Row],[Admission_Date]], "MMM")</f>
        <v>Oct</v>
      </c>
      <c r="X4198">
        <f>MONTH(EHR[[#This Row],[Admission_Date]])</f>
        <v>10</v>
      </c>
    </row>
    <row r="4199" spans="1:24" x14ac:dyDescent="0.25">
      <c r="A4199" t="s">
        <v>4260</v>
      </c>
      <c r="B4199" t="s">
        <v>35</v>
      </c>
      <c r="C4199">
        <v>12</v>
      </c>
      <c r="D4199" t="s">
        <v>56</v>
      </c>
      <c r="E4199" t="s">
        <v>25</v>
      </c>
      <c r="F4199">
        <v>174</v>
      </c>
      <c r="G4199">
        <v>85</v>
      </c>
      <c r="H4199">
        <v>28.1</v>
      </c>
      <c r="I4199" t="s">
        <v>93</v>
      </c>
      <c r="J4199" s="1">
        <v>45940</v>
      </c>
      <c r="K4199" s="1">
        <v>45947</v>
      </c>
      <c r="L4199" t="s">
        <v>59</v>
      </c>
      <c r="M4199" t="s">
        <v>71</v>
      </c>
      <c r="N4199" t="s">
        <v>48</v>
      </c>
      <c r="O4199">
        <v>98</v>
      </c>
      <c r="P4199">
        <v>36.799999999999997</v>
      </c>
      <c r="Q4199" t="s">
        <v>57</v>
      </c>
      <c r="R4199" t="s">
        <v>31</v>
      </c>
      <c r="S4199">
        <v>25000</v>
      </c>
      <c r="T4199" t="s">
        <v>32</v>
      </c>
      <c r="U4199">
        <v>7</v>
      </c>
      <c r="V4199" t="s">
        <v>61</v>
      </c>
      <c r="W4199" t="str">
        <f>TEXT(EHR[[#This Row],[Admission_Date]], "MMM")</f>
        <v>Oct</v>
      </c>
      <c r="X4199">
        <f>MONTH(EHR[[#This Row],[Admission_Date]])</f>
        <v>10</v>
      </c>
    </row>
    <row r="4200" spans="1:24" x14ac:dyDescent="0.25">
      <c r="A4200" t="s">
        <v>4261</v>
      </c>
      <c r="B4200" t="s">
        <v>35</v>
      </c>
      <c r="C4200">
        <v>19</v>
      </c>
      <c r="D4200" t="s">
        <v>56</v>
      </c>
      <c r="E4200" t="s">
        <v>52</v>
      </c>
      <c r="F4200">
        <v>163</v>
      </c>
      <c r="G4200">
        <v>108</v>
      </c>
      <c r="H4200">
        <v>40.6</v>
      </c>
      <c r="I4200" t="s">
        <v>93</v>
      </c>
      <c r="J4200" s="1">
        <v>45717</v>
      </c>
      <c r="K4200" s="1">
        <v>45718</v>
      </c>
      <c r="L4200" t="s">
        <v>65</v>
      </c>
      <c r="M4200" t="s">
        <v>60</v>
      </c>
      <c r="N4200" t="s">
        <v>29</v>
      </c>
      <c r="O4200">
        <v>95</v>
      </c>
      <c r="P4200">
        <v>37.9</v>
      </c>
      <c r="Q4200" t="s">
        <v>41</v>
      </c>
      <c r="R4200" t="s">
        <v>31</v>
      </c>
      <c r="S4200">
        <v>25000</v>
      </c>
      <c r="T4200" t="s">
        <v>66</v>
      </c>
      <c r="U4200">
        <v>1</v>
      </c>
      <c r="V4200" t="s">
        <v>61</v>
      </c>
      <c r="W4200" t="str">
        <f>TEXT(EHR[[#This Row],[Admission_Date]], "MMM")</f>
        <v>Mar</v>
      </c>
      <c r="X4200">
        <f>MONTH(EHR[[#This Row],[Admission_Date]])</f>
        <v>3</v>
      </c>
    </row>
    <row r="4201" spans="1:24" x14ac:dyDescent="0.25">
      <c r="A4201" t="s">
        <v>4262</v>
      </c>
      <c r="B4201" t="s">
        <v>23</v>
      </c>
      <c r="C4201">
        <v>27</v>
      </c>
      <c r="D4201" t="s">
        <v>56</v>
      </c>
      <c r="E4201" t="s">
        <v>52</v>
      </c>
      <c r="F4201">
        <v>152</v>
      </c>
      <c r="G4201">
        <v>90</v>
      </c>
      <c r="H4201">
        <v>39</v>
      </c>
      <c r="I4201" t="s">
        <v>26</v>
      </c>
      <c r="J4201" s="1">
        <v>45844</v>
      </c>
      <c r="K4201" s="1">
        <v>45852</v>
      </c>
      <c r="L4201" t="s">
        <v>27</v>
      </c>
      <c r="M4201" t="s">
        <v>54</v>
      </c>
      <c r="N4201" t="s">
        <v>48</v>
      </c>
      <c r="O4201">
        <v>90</v>
      </c>
      <c r="P4201">
        <v>37.200000000000003</v>
      </c>
      <c r="Q4201" t="s">
        <v>30</v>
      </c>
      <c r="R4201" t="s">
        <v>49</v>
      </c>
      <c r="S4201">
        <v>75000</v>
      </c>
      <c r="T4201" t="s">
        <v>32</v>
      </c>
      <c r="U4201">
        <v>8</v>
      </c>
      <c r="V4201" t="s">
        <v>44</v>
      </c>
      <c r="W4201" t="str">
        <f>TEXT(EHR[[#This Row],[Admission_Date]], "MMM")</f>
        <v>Jul</v>
      </c>
      <c r="X4201">
        <f>MONTH(EHR[[#This Row],[Admission_Date]])</f>
        <v>7</v>
      </c>
    </row>
    <row r="4202" spans="1:24" x14ac:dyDescent="0.25">
      <c r="A4202" t="s">
        <v>4263</v>
      </c>
      <c r="B4202" t="s">
        <v>23</v>
      </c>
      <c r="C4202">
        <v>77</v>
      </c>
      <c r="D4202" t="s">
        <v>24</v>
      </c>
      <c r="E4202" t="s">
        <v>37</v>
      </c>
      <c r="F4202">
        <v>168</v>
      </c>
      <c r="G4202">
        <v>0</v>
      </c>
      <c r="I4202" t="s">
        <v>26</v>
      </c>
      <c r="J4202" s="1">
        <v>45769</v>
      </c>
      <c r="K4202" s="1">
        <v>45778</v>
      </c>
      <c r="L4202" t="s">
        <v>39</v>
      </c>
      <c r="M4202" t="s">
        <v>28</v>
      </c>
      <c r="N4202" t="s">
        <v>48</v>
      </c>
      <c r="O4202">
        <v>78</v>
      </c>
      <c r="P4202">
        <v>36.700000000000003</v>
      </c>
      <c r="Q4202" t="s">
        <v>57</v>
      </c>
      <c r="R4202" t="s">
        <v>42</v>
      </c>
      <c r="S4202">
        <v>75000</v>
      </c>
      <c r="T4202" t="s">
        <v>66</v>
      </c>
      <c r="U4202">
        <v>9</v>
      </c>
      <c r="V4202" t="s">
        <v>50</v>
      </c>
      <c r="W4202" t="str">
        <f>TEXT(EHR[[#This Row],[Admission_Date]], "MMM")</f>
        <v>Apr</v>
      </c>
      <c r="X4202">
        <f>MONTH(EHR[[#This Row],[Admission_Date]])</f>
        <v>4</v>
      </c>
    </row>
    <row r="4203" spans="1:24" x14ac:dyDescent="0.25">
      <c r="A4203" t="s">
        <v>4264</v>
      </c>
      <c r="B4203" t="s">
        <v>35</v>
      </c>
      <c r="C4203">
        <v>58</v>
      </c>
      <c r="D4203" t="s">
        <v>24</v>
      </c>
      <c r="E4203" t="s">
        <v>37</v>
      </c>
      <c r="F4203">
        <v>180</v>
      </c>
      <c r="G4203">
        <v>89</v>
      </c>
      <c r="H4203">
        <v>27.5</v>
      </c>
      <c r="I4203" t="s">
        <v>38</v>
      </c>
      <c r="J4203" s="1">
        <v>45745</v>
      </c>
      <c r="K4203" s="1">
        <v>45747</v>
      </c>
      <c r="L4203" t="s">
        <v>65</v>
      </c>
      <c r="M4203" t="s">
        <v>40</v>
      </c>
      <c r="N4203" t="s">
        <v>29</v>
      </c>
      <c r="O4203">
        <v>77</v>
      </c>
      <c r="P4203">
        <v>36.799999999999997</v>
      </c>
      <c r="Q4203" t="s">
        <v>41</v>
      </c>
      <c r="R4203" t="s">
        <v>42</v>
      </c>
      <c r="S4203">
        <v>50000</v>
      </c>
      <c r="T4203" t="s">
        <v>32</v>
      </c>
      <c r="U4203">
        <v>2</v>
      </c>
      <c r="V4203" t="s">
        <v>50</v>
      </c>
      <c r="W4203" t="str">
        <f>TEXT(EHR[[#This Row],[Admission_Date]], "MMM")</f>
        <v>Mar</v>
      </c>
      <c r="X4203">
        <f>MONTH(EHR[[#This Row],[Admission_Date]])</f>
        <v>3</v>
      </c>
    </row>
    <row r="4204" spans="1:24" x14ac:dyDescent="0.25">
      <c r="A4204" t="s">
        <v>4265</v>
      </c>
      <c r="B4204" t="s">
        <v>23</v>
      </c>
      <c r="C4204">
        <v>35</v>
      </c>
      <c r="D4204" t="s">
        <v>36</v>
      </c>
      <c r="E4204" t="s">
        <v>25</v>
      </c>
      <c r="F4204">
        <v>158</v>
      </c>
      <c r="G4204">
        <v>95</v>
      </c>
      <c r="H4204">
        <v>38.1</v>
      </c>
      <c r="I4204" t="s">
        <v>93</v>
      </c>
      <c r="J4204" s="1">
        <v>45966</v>
      </c>
      <c r="K4204" s="1">
        <v>45968</v>
      </c>
      <c r="L4204" t="s">
        <v>27</v>
      </c>
      <c r="M4204" t="s">
        <v>60</v>
      </c>
      <c r="N4204" t="s">
        <v>48</v>
      </c>
      <c r="O4204">
        <v>66</v>
      </c>
      <c r="P4204">
        <v>37.9</v>
      </c>
      <c r="Q4204" t="s">
        <v>57</v>
      </c>
      <c r="R4204" t="s">
        <v>42</v>
      </c>
      <c r="S4204">
        <v>50000</v>
      </c>
      <c r="T4204" t="s">
        <v>43</v>
      </c>
      <c r="U4204">
        <v>2</v>
      </c>
      <c r="V4204" t="s">
        <v>44</v>
      </c>
      <c r="W4204" t="str">
        <f>TEXT(EHR[[#This Row],[Admission_Date]], "MMM")</f>
        <v>Nov</v>
      </c>
      <c r="X4204">
        <f>MONTH(EHR[[#This Row],[Admission_Date]])</f>
        <v>11</v>
      </c>
    </row>
    <row r="4205" spans="1:24" x14ac:dyDescent="0.25">
      <c r="A4205" t="s">
        <v>4266</v>
      </c>
      <c r="B4205" t="s">
        <v>35</v>
      </c>
      <c r="C4205">
        <v>29</v>
      </c>
      <c r="D4205" t="s">
        <v>36</v>
      </c>
      <c r="E4205" t="s">
        <v>37</v>
      </c>
      <c r="F4205">
        <v>152</v>
      </c>
      <c r="G4205">
        <v>103</v>
      </c>
      <c r="H4205">
        <v>44.6</v>
      </c>
      <c r="I4205" t="s">
        <v>26</v>
      </c>
      <c r="J4205" s="1">
        <v>45957</v>
      </c>
      <c r="K4205" s="1">
        <v>45960</v>
      </c>
      <c r="L4205" t="s">
        <v>27</v>
      </c>
      <c r="M4205" t="s">
        <v>71</v>
      </c>
      <c r="N4205" t="s">
        <v>48</v>
      </c>
      <c r="O4205">
        <v>86</v>
      </c>
      <c r="P4205">
        <v>38</v>
      </c>
      <c r="Q4205" t="s">
        <v>41</v>
      </c>
      <c r="R4205" t="s">
        <v>31</v>
      </c>
      <c r="S4205">
        <v>50000</v>
      </c>
      <c r="T4205" t="s">
        <v>32</v>
      </c>
      <c r="U4205">
        <v>3</v>
      </c>
      <c r="V4205" t="s">
        <v>44</v>
      </c>
      <c r="W4205" t="str">
        <f>TEXT(EHR[[#This Row],[Admission_Date]], "MMM")</f>
        <v>Oct</v>
      </c>
      <c r="X4205">
        <f>MONTH(EHR[[#This Row],[Admission_Date]])</f>
        <v>10</v>
      </c>
    </row>
    <row r="4206" spans="1:24" x14ac:dyDescent="0.25">
      <c r="A4206" t="s">
        <v>4267</v>
      </c>
      <c r="B4206" t="s">
        <v>35</v>
      </c>
      <c r="C4206">
        <v>2</v>
      </c>
      <c r="D4206" t="s">
        <v>24</v>
      </c>
      <c r="E4206" t="s">
        <v>37</v>
      </c>
      <c r="F4206">
        <v>154</v>
      </c>
      <c r="G4206">
        <v>90</v>
      </c>
      <c r="H4206">
        <v>37.9</v>
      </c>
      <c r="I4206" t="s">
        <v>38</v>
      </c>
      <c r="J4206" s="1">
        <v>45695</v>
      </c>
      <c r="K4206" s="1">
        <v>45703</v>
      </c>
      <c r="L4206" t="s">
        <v>27</v>
      </c>
      <c r="M4206" t="s">
        <v>54</v>
      </c>
      <c r="N4206" t="s">
        <v>48</v>
      </c>
      <c r="O4206">
        <v>66</v>
      </c>
      <c r="P4206">
        <v>38.9</v>
      </c>
      <c r="Q4206" t="s">
        <v>57</v>
      </c>
      <c r="R4206" t="s">
        <v>42</v>
      </c>
      <c r="S4206">
        <v>25000</v>
      </c>
      <c r="T4206" t="s">
        <v>43</v>
      </c>
      <c r="U4206">
        <v>8</v>
      </c>
      <c r="V4206" t="s">
        <v>81</v>
      </c>
      <c r="W4206" t="str">
        <f>TEXT(EHR[[#This Row],[Admission_Date]], "MMM")</f>
        <v>Feb</v>
      </c>
      <c r="X4206">
        <f>MONTH(EHR[[#This Row],[Admission_Date]])</f>
        <v>2</v>
      </c>
    </row>
    <row r="4207" spans="1:24" x14ac:dyDescent="0.25">
      <c r="A4207" t="s">
        <v>4268</v>
      </c>
      <c r="B4207" t="s">
        <v>23</v>
      </c>
      <c r="C4207">
        <v>80</v>
      </c>
      <c r="D4207" t="s">
        <v>56</v>
      </c>
      <c r="E4207" t="s">
        <v>25</v>
      </c>
      <c r="F4207">
        <v>181</v>
      </c>
      <c r="G4207">
        <v>101</v>
      </c>
      <c r="H4207">
        <v>30.8</v>
      </c>
      <c r="I4207" t="s">
        <v>93</v>
      </c>
      <c r="J4207" s="1">
        <v>46069</v>
      </c>
      <c r="K4207" s="1">
        <v>46077</v>
      </c>
      <c r="L4207" t="s">
        <v>65</v>
      </c>
      <c r="M4207" t="s">
        <v>60</v>
      </c>
      <c r="N4207" t="s">
        <v>29</v>
      </c>
      <c r="O4207">
        <v>75</v>
      </c>
      <c r="P4207">
        <v>38.299999999999997</v>
      </c>
      <c r="Q4207" t="s">
        <v>30</v>
      </c>
      <c r="R4207" t="s">
        <v>49</v>
      </c>
      <c r="S4207">
        <v>75000</v>
      </c>
      <c r="T4207" t="s">
        <v>32</v>
      </c>
      <c r="U4207">
        <v>8</v>
      </c>
      <c r="V4207" t="s">
        <v>50</v>
      </c>
      <c r="W4207" t="str">
        <f>TEXT(EHR[[#This Row],[Admission_Date]], "MMM")</f>
        <v>Feb</v>
      </c>
      <c r="X4207">
        <f>MONTH(EHR[[#This Row],[Admission_Date]])</f>
        <v>2</v>
      </c>
    </row>
    <row r="4208" spans="1:24" x14ac:dyDescent="0.25">
      <c r="A4208" t="s">
        <v>4269</v>
      </c>
      <c r="B4208" t="s">
        <v>23</v>
      </c>
      <c r="C4208">
        <v>41</v>
      </c>
      <c r="D4208" t="s">
        <v>56</v>
      </c>
      <c r="E4208" t="s">
        <v>37</v>
      </c>
      <c r="F4208">
        <v>149</v>
      </c>
      <c r="G4208">
        <v>69</v>
      </c>
      <c r="H4208">
        <v>31.1</v>
      </c>
      <c r="I4208" t="s">
        <v>26</v>
      </c>
      <c r="J4208" s="1">
        <v>45760</v>
      </c>
      <c r="K4208" s="1">
        <v>45765</v>
      </c>
      <c r="L4208" t="s">
        <v>27</v>
      </c>
      <c r="M4208" t="s">
        <v>71</v>
      </c>
      <c r="N4208" t="s">
        <v>48</v>
      </c>
      <c r="O4208">
        <v>76</v>
      </c>
      <c r="P4208">
        <v>39</v>
      </c>
      <c r="Q4208" t="s">
        <v>30</v>
      </c>
      <c r="R4208" t="s">
        <v>42</v>
      </c>
      <c r="S4208">
        <v>25000</v>
      </c>
      <c r="T4208" t="s">
        <v>32</v>
      </c>
      <c r="U4208">
        <v>5</v>
      </c>
      <c r="V4208" t="s">
        <v>33</v>
      </c>
      <c r="W4208" t="str">
        <f>TEXT(EHR[[#This Row],[Admission_Date]], "MMM")</f>
        <v>Apr</v>
      </c>
      <c r="X4208">
        <f>MONTH(EHR[[#This Row],[Admission_Date]])</f>
        <v>4</v>
      </c>
    </row>
    <row r="4209" spans="1:24" x14ac:dyDescent="0.25">
      <c r="A4209" t="s">
        <v>4270</v>
      </c>
      <c r="B4209" t="s">
        <v>35</v>
      </c>
      <c r="C4209">
        <v>11</v>
      </c>
      <c r="D4209" t="s">
        <v>73</v>
      </c>
      <c r="E4209" t="s">
        <v>52</v>
      </c>
      <c r="F4209">
        <v>153</v>
      </c>
      <c r="G4209">
        <v>100</v>
      </c>
      <c r="H4209">
        <v>42.7</v>
      </c>
      <c r="I4209" t="s">
        <v>93</v>
      </c>
      <c r="J4209" s="1">
        <v>45939</v>
      </c>
      <c r="K4209" s="1">
        <v>45947</v>
      </c>
      <c r="L4209" t="s">
        <v>39</v>
      </c>
      <c r="M4209" t="s">
        <v>40</v>
      </c>
      <c r="N4209" t="s">
        <v>48</v>
      </c>
      <c r="O4209">
        <v>76</v>
      </c>
      <c r="P4209">
        <v>38</v>
      </c>
      <c r="Q4209" t="s">
        <v>57</v>
      </c>
      <c r="R4209" t="s">
        <v>31</v>
      </c>
      <c r="S4209">
        <v>75000</v>
      </c>
      <c r="T4209" t="s">
        <v>43</v>
      </c>
      <c r="U4209">
        <v>8</v>
      </c>
      <c r="V4209" t="s">
        <v>61</v>
      </c>
      <c r="W4209" t="str">
        <f>TEXT(EHR[[#This Row],[Admission_Date]], "MMM")</f>
        <v>Oct</v>
      </c>
      <c r="X4209">
        <f>MONTH(EHR[[#This Row],[Admission_Date]])</f>
        <v>10</v>
      </c>
    </row>
    <row r="4210" spans="1:24" x14ac:dyDescent="0.25">
      <c r="A4210" t="s">
        <v>4271</v>
      </c>
      <c r="B4210" t="s">
        <v>23</v>
      </c>
      <c r="C4210">
        <v>64</v>
      </c>
      <c r="D4210" t="s">
        <v>36</v>
      </c>
      <c r="E4210" t="s">
        <v>37</v>
      </c>
      <c r="F4210">
        <v>146</v>
      </c>
      <c r="G4210">
        <v>74</v>
      </c>
      <c r="H4210">
        <v>34.700000000000003</v>
      </c>
      <c r="I4210" t="s">
        <v>53</v>
      </c>
      <c r="J4210" s="1">
        <v>46164</v>
      </c>
      <c r="K4210" s="1">
        <v>46173</v>
      </c>
      <c r="L4210" t="s">
        <v>47</v>
      </c>
      <c r="M4210" t="s">
        <v>60</v>
      </c>
      <c r="N4210" t="s">
        <v>29</v>
      </c>
      <c r="O4210">
        <v>94</v>
      </c>
      <c r="P4210">
        <v>37.6</v>
      </c>
      <c r="Q4210" t="s">
        <v>41</v>
      </c>
      <c r="R4210" t="s">
        <v>31</v>
      </c>
      <c r="S4210">
        <v>75000</v>
      </c>
      <c r="T4210" t="s">
        <v>32</v>
      </c>
      <c r="U4210">
        <v>9</v>
      </c>
      <c r="V4210" t="s">
        <v>50</v>
      </c>
      <c r="W4210" t="str">
        <f>TEXT(EHR[[#This Row],[Admission_Date]], "MMM")</f>
        <v>May</v>
      </c>
      <c r="X4210">
        <f>MONTH(EHR[[#This Row],[Admission_Date]])</f>
        <v>5</v>
      </c>
    </row>
    <row r="4211" spans="1:24" x14ac:dyDescent="0.25">
      <c r="A4211" t="s">
        <v>4272</v>
      </c>
      <c r="B4211" t="s">
        <v>23</v>
      </c>
      <c r="C4211">
        <v>6</v>
      </c>
      <c r="D4211" t="s">
        <v>56</v>
      </c>
      <c r="E4211" t="s">
        <v>25</v>
      </c>
      <c r="F4211">
        <v>185</v>
      </c>
      <c r="G4211">
        <v>76</v>
      </c>
      <c r="H4211">
        <v>22.2</v>
      </c>
      <c r="I4211" t="s">
        <v>53</v>
      </c>
      <c r="J4211" s="1">
        <v>46091</v>
      </c>
      <c r="K4211" s="1">
        <v>46099</v>
      </c>
      <c r="L4211" t="s">
        <v>27</v>
      </c>
      <c r="M4211" t="s">
        <v>28</v>
      </c>
      <c r="N4211" t="s">
        <v>48</v>
      </c>
      <c r="O4211">
        <v>94</v>
      </c>
      <c r="P4211">
        <v>38.5</v>
      </c>
      <c r="Q4211" t="s">
        <v>57</v>
      </c>
      <c r="R4211" t="s">
        <v>49</v>
      </c>
      <c r="S4211">
        <v>50000</v>
      </c>
      <c r="T4211" t="s">
        <v>32</v>
      </c>
      <c r="U4211">
        <v>8</v>
      </c>
      <c r="V4211" t="s">
        <v>81</v>
      </c>
      <c r="W4211" t="str">
        <f>TEXT(EHR[[#This Row],[Admission_Date]], "MMM")</f>
        <v>Mar</v>
      </c>
      <c r="X4211">
        <f>MONTH(EHR[[#This Row],[Admission_Date]])</f>
        <v>3</v>
      </c>
    </row>
    <row r="4212" spans="1:24" x14ac:dyDescent="0.25">
      <c r="A4212" t="s">
        <v>4273</v>
      </c>
      <c r="B4212" t="s">
        <v>35</v>
      </c>
      <c r="C4212">
        <v>34</v>
      </c>
      <c r="D4212" t="s">
        <v>24</v>
      </c>
      <c r="E4212" t="s">
        <v>52</v>
      </c>
      <c r="F4212">
        <v>149</v>
      </c>
      <c r="G4212">
        <v>104</v>
      </c>
      <c r="H4212">
        <v>46.8</v>
      </c>
      <c r="I4212" t="s">
        <v>38</v>
      </c>
      <c r="J4212" s="1">
        <v>45765</v>
      </c>
      <c r="K4212" s="1">
        <v>45773</v>
      </c>
      <c r="L4212" t="s">
        <v>39</v>
      </c>
      <c r="M4212" t="s">
        <v>54</v>
      </c>
      <c r="N4212" t="s">
        <v>29</v>
      </c>
      <c r="O4212">
        <v>84</v>
      </c>
      <c r="P4212">
        <v>36.6</v>
      </c>
      <c r="Q4212" t="s">
        <v>41</v>
      </c>
      <c r="R4212" t="s">
        <v>31</v>
      </c>
      <c r="S4212">
        <v>75000</v>
      </c>
      <c r="T4212" t="s">
        <v>32</v>
      </c>
      <c r="U4212">
        <v>8</v>
      </c>
      <c r="V4212" t="s">
        <v>44</v>
      </c>
      <c r="W4212" t="str">
        <f>TEXT(EHR[[#This Row],[Admission_Date]], "MMM")</f>
        <v>Apr</v>
      </c>
      <c r="X4212">
        <f>MONTH(EHR[[#This Row],[Admission_Date]])</f>
        <v>4</v>
      </c>
    </row>
    <row r="4213" spans="1:24" x14ac:dyDescent="0.25">
      <c r="A4213" t="s">
        <v>4274</v>
      </c>
      <c r="B4213" t="s">
        <v>23</v>
      </c>
      <c r="C4213">
        <v>46</v>
      </c>
      <c r="D4213" t="s">
        <v>73</v>
      </c>
      <c r="E4213" t="s">
        <v>25</v>
      </c>
      <c r="F4213">
        <v>155</v>
      </c>
      <c r="G4213">
        <v>58</v>
      </c>
      <c r="H4213">
        <v>24.1</v>
      </c>
      <c r="I4213" t="s">
        <v>38</v>
      </c>
      <c r="J4213" s="1">
        <v>45837</v>
      </c>
      <c r="K4213" s="1">
        <v>45840</v>
      </c>
      <c r="L4213" t="s">
        <v>47</v>
      </c>
      <c r="M4213" t="s">
        <v>28</v>
      </c>
      <c r="N4213" t="s">
        <v>48</v>
      </c>
      <c r="O4213">
        <v>85</v>
      </c>
      <c r="P4213">
        <v>37.1</v>
      </c>
      <c r="Q4213" t="s">
        <v>57</v>
      </c>
      <c r="R4213" t="s">
        <v>49</v>
      </c>
      <c r="S4213">
        <v>25000</v>
      </c>
      <c r="T4213" t="s">
        <v>32</v>
      </c>
      <c r="U4213">
        <v>3</v>
      </c>
      <c r="V4213" t="s">
        <v>33</v>
      </c>
      <c r="W4213" t="str">
        <f>TEXT(EHR[[#This Row],[Admission_Date]], "MMM")</f>
        <v>Jun</v>
      </c>
      <c r="X4213">
        <f>MONTH(EHR[[#This Row],[Admission_Date]])</f>
        <v>6</v>
      </c>
    </row>
    <row r="4214" spans="1:24" x14ac:dyDescent="0.25">
      <c r="A4214" t="s">
        <v>4275</v>
      </c>
      <c r="B4214" t="s">
        <v>23</v>
      </c>
      <c r="C4214">
        <v>55</v>
      </c>
      <c r="D4214" t="s">
        <v>56</v>
      </c>
      <c r="E4214" t="s">
        <v>37</v>
      </c>
      <c r="F4214">
        <v>176</v>
      </c>
      <c r="G4214">
        <v>79</v>
      </c>
      <c r="H4214">
        <v>25.5</v>
      </c>
      <c r="I4214" t="s">
        <v>26</v>
      </c>
      <c r="J4214" s="1">
        <v>46081</v>
      </c>
      <c r="K4214" s="1">
        <v>46091</v>
      </c>
      <c r="L4214" t="s">
        <v>27</v>
      </c>
      <c r="M4214" t="s">
        <v>60</v>
      </c>
      <c r="N4214" t="s">
        <v>29</v>
      </c>
      <c r="O4214">
        <v>71</v>
      </c>
      <c r="P4214">
        <v>37.700000000000003</v>
      </c>
      <c r="Q4214" t="s">
        <v>30</v>
      </c>
      <c r="R4214" t="s">
        <v>49</v>
      </c>
      <c r="S4214">
        <v>50000</v>
      </c>
      <c r="T4214" t="s">
        <v>66</v>
      </c>
      <c r="U4214">
        <v>10</v>
      </c>
      <c r="V4214" t="s">
        <v>50</v>
      </c>
      <c r="W4214" t="str">
        <f>TEXT(EHR[[#This Row],[Admission_Date]], "MMM")</f>
        <v>Feb</v>
      </c>
      <c r="X4214">
        <f>MONTH(EHR[[#This Row],[Admission_Date]])</f>
        <v>2</v>
      </c>
    </row>
    <row r="4215" spans="1:24" x14ac:dyDescent="0.25">
      <c r="A4215" t="s">
        <v>4276</v>
      </c>
      <c r="B4215" t="s">
        <v>35</v>
      </c>
      <c r="C4215">
        <v>6</v>
      </c>
      <c r="D4215" t="s">
        <v>73</v>
      </c>
      <c r="E4215" t="s">
        <v>37</v>
      </c>
      <c r="F4215">
        <v>189</v>
      </c>
      <c r="G4215">
        <v>69</v>
      </c>
      <c r="H4215">
        <v>19.3</v>
      </c>
      <c r="I4215" t="s">
        <v>53</v>
      </c>
      <c r="J4215" s="1">
        <v>46001</v>
      </c>
      <c r="K4215" s="1">
        <v>46009</v>
      </c>
      <c r="L4215" t="s">
        <v>65</v>
      </c>
      <c r="M4215" t="s">
        <v>54</v>
      </c>
      <c r="N4215" t="s">
        <v>29</v>
      </c>
      <c r="O4215">
        <v>103</v>
      </c>
      <c r="P4215">
        <v>37.1</v>
      </c>
      <c r="Q4215" t="s">
        <v>41</v>
      </c>
      <c r="R4215" t="s">
        <v>49</v>
      </c>
      <c r="S4215">
        <v>75000</v>
      </c>
      <c r="T4215" t="s">
        <v>32</v>
      </c>
      <c r="U4215">
        <v>8</v>
      </c>
      <c r="V4215" t="s">
        <v>81</v>
      </c>
      <c r="W4215" t="str">
        <f>TEXT(EHR[[#This Row],[Admission_Date]], "MMM")</f>
        <v>Dec</v>
      </c>
      <c r="X4215">
        <f>MONTH(EHR[[#This Row],[Admission_Date]])</f>
        <v>12</v>
      </c>
    </row>
    <row r="4216" spans="1:24" x14ac:dyDescent="0.25">
      <c r="A4216" t="s">
        <v>4277</v>
      </c>
      <c r="B4216" t="s">
        <v>35</v>
      </c>
      <c r="C4216">
        <v>18</v>
      </c>
      <c r="D4216" t="s">
        <v>24</v>
      </c>
      <c r="E4216" t="s">
        <v>52</v>
      </c>
      <c r="F4216">
        <v>173</v>
      </c>
      <c r="G4216">
        <v>45</v>
      </c>
      <c r="H4216">
        <v>15</v>
      </c>
      <c r="I4216" t="s">
        <v>53</v>
      </c>
      <c r="J4216" s="1">
        <v>45879</v>
      </c>
      <c r="K4216" s="1">
        <v>45884</v>
      </c>
      <c r="L4216" t="s">
        <v>65</v>
      </c>
      <c r="M4216" t="s">
        <v>71</v>
      </c>
      <c r="N4216" t="s">
        <v>48</v>
      </c>
      <c r="O4216">
        <v>110</v>
      </c>
      <c r="P4216">
        <v>37.799999999999997</v>
      </c>
      <c r="Q4216" t="s">
        <v>30</v>
      </c>
      <c r="R4216" t="s">
        <v>49</v>
      </c>
      <c r="S4216">
        <v>25000</v>
      </c>
      <c r="T4216" t="s">
        <v>43</v>
      </c>
      <c r="U4216">
        <v>5</v>
      </c>
      <c r="V4216" t="s">
        <v>61</v>
      </c>
      <c r="W4216" t="str">
        <f>TEXT(EHR[[#This Row],[Admission_Date]], "MMM")</f>
        <v>Aug</v>
      </c>
      <c r="X4216">
        <f>MONTH(EHR[[#This Row],[Admission_Date]])</f>
        <v>8</v>
      </c>
    </row>
    <row r="4217" spans="1:24" x14ac:dyDescent="0.25">
      <c r="A4217" t="s">
        <v>4278</v>
      </c>
      <c r="B4217" t="s">
        <v>23</v>
      </c>
      <c r="C4217">
        <v>79</v>
      </c>
      <c r="D4217" t="s">
        <v>36</v>
      </c>
      <c r="E4217" t="s">
        <v>25</v>
      </c>
      <c r="F4217">
        <v>162</v>
      </c>
      <c r="G4217">
        <v>53</v>
      </c>
      <c r="H4217">
        <v>20.2</v>
      </c>
      <c r="I4217" t="s">
        <v>93</v>
      </c>
      <c r="J4217" s="1">
        <v>45808</v>
      </c>
      <c r="K4217" s="1">
        <v>45809</v>
      </c>
      <c r="L4217" t="s">
        <v>65</v>
      </c>
      <c r="M4217" t="s">
        <v>54</v>
      </c>
      <c r="N4217" t="s">
        <v>48</v>
      </c>
      <c r="O4217">
        <v>110</v>
      </c>
      <c r="P4217">
        <v>37.6</v>
      </c>
      <c r="Q4217" t="s">
        <v>41</v>
      </c>
      <c r="R4217" t="s">
        <v>42</v>
      </c>
      <c r="S4217">
        <v>75000</v>
      </c>
      <c r="T4217" t="s">
        <v>66</v>
      </c>
      <c r="U4217">
        <v>1</v>
      </c>
      <c r="V4217" t="s">
        <v>50</v>
      </c>
      <c r="W4217" t="str">
        <f>TEXT(EHR[[#This Row],[Admission_Date]], "MMM")</f>
        <v>May</v>
      </c>
      <c r="X4217">
        <f>MONTH(EHR[[#This Row],[Admission_Date]])</f>
        <v>5</v>
      </c>
    </row>
    <row r="4218" spans="1:24" x14ac:dyDescent="0.25">
      <c r="A4218" t="s">
        <v>4279</v>
      </c>
      <c r="B4218" t="s">
        <v>35</v>
      </c>
      <c r="C4218">
        <v>22</v>
      </c>
      <c r="D4218" t="s">
        <v>56</v>
      </c>
      <c r="E4218" t="s">
        <v>37</v>
      </c>
      <c r="F4218">
        <v>158</v>
      </c>
      <c r="G4218">
        <v>76</v>
      </c>
      <c r="H4218">
        <v>30.4</v>
      </c>
      <c r="I4218" t="s">
        <v>46</v>
      </c>
      <c r="J4218" s="1">
        <v>45930</v>
      </c>
      <c r="K4218" s="1">
        <v>45938</v>
      </c>
      <c r="L4218" t="s">
        <v>27</v>
      </c>
      <c r="M4218" t="s">
        <v>28</v>
      </c>
      <c r="N4218" t="s">
        <v>48</v>
      </c>
      <c r="O4218">
        <v>101</v>
      </c>
      <c r="P4218">
        <v>37.700000000000003</v>
      </c>
      <c r="Q4218" t="s">
        <v>41</v>
      </c>
      <c r="R4218" t="s">
        <v>49</v>
      </c>
      <c r="S4218">
        <v>75000</v>
      </c>
      <c r="T4218" t="s">
        <v>32</v>
      </c>
      <c r="U4218">
        <v>8</v>
      </c>
      <c r="V4218" t="s">
        <v>44</v>
      </c>
      <c r="W4218" t="str">
        <f>TEXT(EHR[[#This Row],[Admission_Date]], "MMM")</f>
        <v>Sep</v>
      </c>
      <c r="X4218">
        <f>MONTH(EHR[[#This Row],[Admission_Date]])</f>
        <v>9</v>
      </c>
    </row>
    <row r="4219" spans="1:24" x14ac:dyDescent="0.25">
      <c r="A4219" t="s">
        <v>4280</v>
      </c>
      <c r="B4219" t="s">
        <v>35</v>
      </c>
      <c r="C4219">
        <v>66</v>
      </c>
      <c r="D4219" t="s">
        <v>36</v>
      </c>
      <c r="E4219" t="s">
        <v>52</v>
      </c>
      <c r="F4219">
        <v>163</v>
      </c>
      <c r="G4219">
        <v>73</v>
      </c>
      <c r="H4219">
        <v>27.5</v>
      </c>
      <c r="I4219" t="s">
        <v>38</v>
      </c>
      <c r="J4219" s="1">
        <v>45859</v>
      </c>
      <c r="K4219" s="1">
        <v>45866</v>
      </c>
      <c r="L4219" t="s">
        <v>65</v>
      </c>
      <c r="M4219" t="s">
        <v>60</v>
      </c>
      <c r="N4219" t="s">
        <v>29</v>
      </c>
      <c r="O4219">
        <v>94</v>
      </c>
      <c r="P4219">
        <v>38.6</v>
      </c>
      <c r="Q4219" t="s">
        <v>57</v>
      </c>
      <c r="R4219" t="s">
        <v>42</v>
      </c>
      <c r="S4219">
        <v>75000</v>
      </c>
      <c r="T4219" t="s">
        <v>43</v>
      </c>
      <c r="U4219">
        <v>7</v>
      </c>
      <c r="V4219" t="s">
        <v>50</v>
      </c>
      <c r="W4219" t="str">
        <f>TEXT(EHR[[#This Row],[Admission_Date]], "MMM")</f>
        <v>Jul</v>
      </c>
      <c r="X4219">
        <f>MONTH(EHR[[#This Row],[Admission_Date]])</f>
        <v>7</v>
      </c>
    </row>
    <row r="4220" spans="1:24" x14ac:dyDescent="0.25">
      <c r="A4220" t="s">
        <v>4281</v>
      </c>
      <c r="B4220" t="s">
        <v>23</v>
      </c>
      <c r="C4220">
        <v>11</v>
      </c>
      <c r="D4220" t="s">
        <v>24</v>
      </c>
      <c r="E4220" t="s">
        <v>25</v>
      </c>
      <c r="F4220">
        <v>168</v>
      </c>
      <c r="G4220">
        <v>103</v>
      </c>
      <c r="H4220">
        <v>36.5</v>
      </c>
      <c r="I4220" t="s">
        <v>53</v>
      </c>
      <c r="J4220" s="1">
        <v>45903</v>
      </c>
      <c r="K4220" s="1">
        <v>45911</v>
      </c>
      <c r="L4220" t="s">
        <v>39</v>
      </c>
      <c r="M4220" t="s">
        <v>54</v>
      </c>
      <c r="N4220" t="s">
        <v>48</v>
      </c>
      <c r="O4220">
        <v>94</v>
      </c>
      <c r="P4220">
        <v>39</v>
      </c>
      <c r="Q4220" t="s">
        <v>57</v>
      </c>
      <c r="R4220" t="s">
        <v>31</v>
      </c>
      <c r="S4220">
        <v>50000</v>
      </c>
      <c r="T4220" t="s">
        <v>43</v>
      </c>
      <c r="U4220">
        <v>8</v>
      </c>
      <c r="V4220" t="s">
        <v>61</v>
      </c>
      <c r="W4220" t="str">
        <f>TEXT(EHR[[#This Row],[Admission_Date]], "MMM")</f>
        <v>Sep</v>
      </c>
      <c r="X4220">
        <f>MONTH(EHR[[#This Row],[Admission_Date]])</f>
        <v>9</v>
      </c>
    </row>
    <row r="4221" spans="1:24" x14ac:dyDescent="0.25">
      <c r="A4221" t="s">
        <v>4282</v>
      </c>
      <c r="B4221" t="s">
        <v>23</v>
      </c>
      <c r="C4221">
        <v>12</v>
      </c>
      <c r="D4221" t="s">
        <v>73</v>
      </c>
      <c r="E4221" t="s">
        <v>52</v>
      </c>
      <c r="F4221">
        <v>177</v>
      </c>
      <c r="G4221">
        <v>107</v>
      </c>
      <c r="H4221">
        <v>34.200000000000003</v>
      </c>
      <c r="I4221" t="s">
        <v>46</v>
      </c>
      <c r="J4221" s="1">
        <v>46146</v>
      </c>
      <c r="K4221" s="1">
        <v>46147</v>
      </c>
      <c r="L4221" t="s">
        <v>59</v>
      </c>
      <c r="M4221" t="s">
        <v>54</v>
      </c>
      <c r="N4221" t="s">
        <v>48</v>
      </c>
      <c r="O4221">
        <v>70</v>
      </c>
      <c r="P4221">
        <v>37.700000000000003</v>
      </c>
      <c r="Q4221" t="s">
        <v>57</v>
      </c>
      <c r="R4221" t="s">
        <v>42</v>
      </c>
      <c r="S4221">
        <v>25000</v>
      </c>
      <c r="T4221" t="s">
        <v>43</v>
      </c>
      <c r="U4221">
        <v>1</v>
      </c>
      <c r="V4221" t="s">
        <v>61</v>
      </c>
      <c r="W4221" t="str">
        <f>TEXT(EHR[[#This Row],[Admission_Date]], "MMM")</f>
        <v>May</v>
      </c>
      <c r="X4221">
        <f>MONTH(EHR[[#This Row],[Admission_Date]])</f>
        <v>5</v>
      </c>
    </row>
    <row r="4222" spans="1:24" x14ac:dyDescent="0.25">
      <c r="A4222" t="s">
        <v>4283</v>
      </c>
      <c r="B4222" t="s">
        <v>23</v>
      </c>
      <c r="C4222">
        <v>51</v>
      </c>
      <c r="D4222" t="s">
        <v>36</v>
      </c>
      <c r="E4222" t="s">
        <v>52</v>
      </c>
      <c r="F4222">
        <v>153</v>
      </c>
      <c r="G4222">
        <v>80</v>
      </c>
      <c r="H4222">
        <v>34.200000000000003</v>
      </c>
      <c r="I4222" t="s">
        <v>53</v>
      </c>
      <c r="J4222" s="1">
        <v>45667</v>
      </c>
      <c r="K4222" s="1">
        <v>45671</v>
      </c>
      <c r="L4222" t="s">
        <v>39</v>
      </c>
      <c r="M4222" t="s">
        <v>60</v>
      </c>
      <c r="N4222" t="s">
        <v>29</v>
      </c>
      <c r="O4222">
        <v>73</v>
      </c>
      <c r="P4222">
        <v>36.1</v>
      </c>
      <c r="Q4222" t="s">
        <v>41</v>
      </c>
      <c r="R4222" t="s">
        <v>49</v>
      </c>
      <c r="S4222">
        <v>75000</v>
      </c>
      <c r="T4222" t="s">
        <v>43</v>
      </c>
      <c r="U4222">
        <v>4</v>
      </c>
      <c r="V4222" t="s">
        <v>50</v>
      </c>
      <c r="W4222" t="str">
        <f>TEXT(EHR[[#This Row],[Admission_Date]], "MMM")</f>
        <v>Jan</v>
      </c>
      <c r="X4222">
        <f>MONTH(EHR[[#This Row],[Admission_Date]])</f>
        <v>1</v>
      </c>
    </row>
    <row r="4223" spans="1:24" x14ac:dyDescent="0.25">
      <c r="A4223" t="s">
        <v>4284</v>
      </c>
      <c r="B4223" t="s">
        <v>35</v>
      </c>
      <c r="C4223">
        <v>75</v>
      </c>
      <c r="D4223" t="s">
        <v>56</v>
      </c>
      <c r="E4223" t="s">
        <v>52</v>
      </c>
      <c r="F4223">
        <v>187</v>
      </c>
      <c r="G4223">
        <v>89</v>
      </c>
      <c r="H4223">
        <v>25.5</v>
      </c>
      <c r="I4223" t="s">
        <v>93</v>
      </c>
      <c r="J4223" s="1">
        <v>46006</v>
      </c>
      <c r="K4223" s="1">
        <v>46014</v>
      </c>
      <c r="L4223" t="s">
        <v>59</v>
      </c>
      <c r="M4223" t="s">
        <v>60</v>
      </c>
      <c r="N4223" t="s">
        <v>29</v>
      </c>
      <c r="O4223">
        <v>100</v>
      </c>
      <c r="P4223">
        <v>37.6</v>
      </c>
      <c r="Q4223" t="s">
        <v>57</v>
      </c>
      <c r="R4223" t="s">
        <v>31</v>
      </c>
      <c r="S4223">
        <v>25000</v>
      </c>
      <c r="T4223" t="s">
        <v>32</v>
      </c>
      <c r="U4223">
        <v>8</v>
      </c>
      <c r="V4223" t="s">
        <v>50</v>
      </c>
      <c r="W4223" t="str">
        <f>TEXT(EHR[[#This Row],[Admission_Date]], "MMM")</f>
        <v>Dec</v>
      </c>
      <c r="X4223">
        <f>MONTH(EHR[[#This Row],[Admission_Date]])</f>
        <v>12</v>
      </c>
    </row>
    <row r="4224" spans="1:24" x14ac:dyDescent="0.25">
      <c r="A4224" t="s">
        <v>4285</v>
      </c>
      <c r="B4224" t="s">
        <v>35</v>
      </c>
      <c r="C4224">
        <v>35</v>
      </c>
      <c r="D4224" t="s">
        <v>73</v>
      </c>
      <c r="E4224" t="s">
        <v>25</v>
      </c>
      <c r="F4224">
        <v>154</v>
      </c>
      <c r="G4224">
        <v>102</v>
      </c>
      <c r="H4224">
        <v>43</v>
      </c>
      <c r="I4224" t="s">
        <v>53</v>
      </c>
      <c r="J4224" s="1">
        <v>45804</v>
      </c>
      <c r="K4224" s="1">
        <v>45810</v>
      </c>
      <c r="L4224" t="s">
        <v>27</v>
      </c>
      <c r="M4224" t="s">
        <v>40</v>
      </c>
      <c r="N4224" t="s">
        <v>48</v>
      </c>
      <c r="O4224">
        <v>68</v>
      </c>
      <c r="P4224">
        <v>36.700000000000003</v>
      </c>
      <c r="Q4224" t="s">
        <v>57</v>
      </c>
      <c r="R4224" t="s">
        <v>49</v>
      </c>
      <c r="S4224">
        <v>50000</v>
      </c>
      <c r="T4224" t="s">
        <v>66</v>
      </c>
      <c r="U4224">
        <v>6</v>
      </c>
      <c r="V4224" t="s">
        <v>44</v>
      </c>
      <c r="W4224" t="str">
        <f>TEXT(EHR[[#This Row],[Admission_Date]], "MMM")</f>
        <v>May</v>
      </c>
      <c r="X4224">
        <f>MONTH(EHR[[#This Row],[Admission_Date]])</f>
        <v>5</v>
      </c>
    </row>
    <row r="4225" spans="1:24" x14ac:dyDescent="0.25">
      <c r="A4225" t="s">
        <v>4286</v>
      </c>
      <c r="B4225" t="s">
        <v>23</v>
      </c>
      <c r="C4225">
        <v>86</v>
      </c>
      <c r="D4225" t="s">
        <v>36</v>
      </c>
      <c r="E4225" t="s">
        <v>25</v>
      </c>
      <c r="F4225">
        <v>150</v>
      </c>
      <c r="G4225">
        <v>72</v>
      </c>
      <c r="H4225">
        <v>32</v>
      </c>
      <c r="I4225" t="s">
        <v>53</v>
      </c>
      <c r="J4225" s="1">
        <v>45791</v>
      </c>
      <c r="K4225" s="1">
        <v>45792</v>
      </c>
      <c r="L4225" t="s">
        <v>47</v>
      </c>
      <c r="M4225" t="s">
        <v>60</v>
      </c>
      <c r="N4225" t="s">
        <v>48</v>
      </c>
      <c r="O4225">
        <v>84</v>
      </c>
      <c r="P4225">
        <v>36.5</v>
      </c>
      <c r="Q4225" t="s">
        <v>57</v>
      </c>
      <c r="R4225" t="s">
        <v>42</v>
      </c>
      <c r="S4225">
        <v>50000</v>
      </c>
      <c r="T4225" t="s">
        <v>66</v>
      </c>
      <c r="U4225">
        <v>1</v>
      </c>
      <c r="V4225" t="s">
        <v>50</v>
      </c>
      <c r="W4225" t="str">
        <f>TEXT(EHR[[#This Row],[Admission_Date]], "MMM")</f>
        <v>May</v>
      </c>
      <c r="X4225">
        <f>MONTH(EHR[[#This Row],[Admission_Date]])</f>
        <v>5</v>
      </c>
    </row>
    <row r="4226" spans="1:24" x14ac:dyDescent="0.25">
      <c r="A4226" t="s">
        <v>4287</v>
      </c>
      <c r="B4226" t="s">
        <v>35</v>
      </c>
      <c r="C4226">
        <v>41</v>
      </c>
      <c r="D4226" t="s">
        <v>56</v>
      </c>
      <c r="E4226" t="s">
        <v>37</v>
      </c>
      <c r="F4226">
        <v>187</v>
      </c>
      <c r="G4226">
        <v>90</v>
      </c>
      <c r="H4226">
        <v>25.7</v>
      </c>
      <c r="I4226" t="s">
        <v>26</v>
      </c>
      <c r="J4226" s="1">
        <v>45909</v>
      </c>
      <c r="K4226" s="1">
        <v>45915</v>
      </c>
      <c r="L4226" t="s">
        <v>47</v>
      </c>
      <c r="M4226" t="s">
        <v>71</v>
      </c>
      <c r="N4226" t="s">
        <v>29</v>
      </c>
      <c r="O4226">
        <v>85</v>
      </c>
      <c r="P4226">
        <v>38.1</v>
      </c>
      <c r="Q4226" t="s">
        <v>30</v>
      </c>
      <c r="R4226" t="s">
        <v>31</v>
      </c>
      <c r="S4226">
        <v>25000</v>
      </c>
      <c r="T4226" t="s">
        <v>66</v>
      </c>
      <c r="U4226">
        <v>6</v>
      </c>
      <c r="V4226" t="s">
        <v>33</v>
      </c>
      <c r="W4226" t="str">
        <f>TEXT(EHR[[#This Row],[Admission_Date]], "MMM")</f>
        <v>Sep</v>
      </c>
      <c r="X4226">
        <f>MONTH(EHR[[#This Row],[Admission_Date]])</f>
        <v>9</v>
      </c>
    </row>
    <row r="4227" spans="1:24" x14ac:dyDescent="0.25">
      <c r="A4227" t="s">
        <v>4288</v>
      </c>
      <c r="B4227" t="s">
        <v>35</v>
      </c>
      <c r="C4227">
        <v>3</v>
      </c>
      <c r="D4227" t="s">
        <v>36</v>
      </c>
      <c r="E4227" t="s">
        <v>37</v>
      </c>
      <c r="F4227">
        <v>156</v>
      </c>
      <c r="G4227">
        <v>58</v>
      </c>
      <c r="H4227">
        <v>23.8</v>
      </c>
      <c r="I4227" t="s">
        <v>38</v>
      </c>
      <c r="J4227" s="1">
        <v>45928</v>
      </c>
      <c r="K4227" s="1">
        <v>45934</v>
      </c>
      <c r="L4227" t="s">
        <v>65</v>
      </c>
      <c r="M4227" t="s">
        <v>28</v>
      </c>
      <c r="N4227" t="s">
        <v>29</v>
      </c>
      <c r="O4227">
        <v>84</v>
      </c>
      <c r="P4227">
        <v>38.4</v>
      </c>
      <c r="Q4227" t="s">
        <v>30</v>
      </c>
      <c r="R4227" t="s">
        <v>42</v>
      </c>
      <c r="S4227">
        <v>25000</v>
      </c>
      <c r="T4227" t="s">
        <v>66</v>
      </c>
      <c r="U4227">
        <v>6</v>
      </c>
      <c r="V4227" t="s">
        <v>81</v>
      </c>
      <c r="W4227" t="str">
        <f>TEXT(EHR[[#This Row],[Admission_Date]], "MMM")</f>
        <v>Sep</v>
      </c>
      <c r="X4227">
        <f>MONTH(EHR[[#This Row],[Admission_Date]])</f>
        <v>9</v>
      </c>
    </row>
    <row r="4228" spans="1:24" x14ac:dyDescent="0.25">
      <c r="A4228" t="s">
        <v>4289</v>
      </c>
      <c r="B4228" t="s">
        <v>35</v>
      </c>
      <c r="C4228">
        <v>1</v>
      </c>
      <c r="D4228" t="s">
        <v>73</v>
      </c>
      <c r="E4228" t="s">
        <v>25</v>
      </c>
      <c r="F4228">
        <v>186</v>
      </c>
      <c r="G4228">
        <v>106</v>
      </c>
      <c r="H4228">
        <v>30.6</v>
      </c>
      <c r="I4228" t="s">
        <v>38</v>
      </c>
      <c r="J4228" s="1">
        <v>46162</v>
      </c>
      <c r="K4228" s="1">
        <v>46170</v>
      </c>
      <c r="L4228" t="s">
        <v>47</v>
      </c>
      <c r="M4228" t="s">
        <v>28</v>
      </c>
      <c r="N4228" t="s">
        <v>48</v>
      </c>
      <c r="O4228">
        <v>75</v>
      </c>
      <c r="P4228">
        <v>37.9</v>
      </c>
      <c r="Q4228" t="s">
        <v>57</v>
      </c>
      <c r="R4228" t="s">
        <v>49</v>
      </c>
      <c r="S4228">
        <v>75000</v>
      </c>
      <c r="T4228" t="s">
        <v>32</v>
      </c>
      <c r="U4228">
        <v>8</v>
      </c>
      <c r="V4228" t="s">
        <v>81</v>
      </c>
      <c r="W4228" t="str">
        <f>TEXT(EHR[[#This Row],[Admission_Date]], "MMM")</f>
        <v>May</v>
      </c>
      <c r="X4228">
        <f>MONTH(EHR[[#This Row],[Admission_Date]])</f>
        <v>5</v>
      </c>
    </row>
    <row r="4229" spans="1:24" x14ac:dyDescent="0.25">
      <c r="A4229" t="s">
        <v>4290</v>
      </c>
      <c r="B4229" t="s">
        <v>35</v>
      </c>
      <c r="C4229">
        <v>58</v>
      </c>
      <c r="D4229" t="s">
        <v>73</v>
      </c>
      <c r="E4229" t="s">
        <v>25</v>
      </c>
      <c r="F4229">
        <v>181</v>
      </c>
      <c r="G4229">
        <v>53</v>
      </c>
      <c r="H4229">
        <v>16.2</v>
      </c>
      <c r="I4229" t="s">
        <v>93</v>
      </c>
      <c r="J4229" s="1">
        <v>45901</v>
      </c>
      <c r="K4229" s="1">
        <v>45903</v>
      </c>
      <c r="L4229" t="s">
        <v>59</v>
      </c>
      <c r="M4229" t="s">
        <v>71</v>
      </c>
      <c r="N4229" t="s">
        <v>48</v>
      </c>
      <c r="O4229">
        <v>65</v>
      </c>
      <c r="P4229">
        <v>36.9</v>
      </c>
      <c r="Q4229" t="s">
        <v>30</v>
      </c>
      <c r="R4229" t="s">
        <v>42</v>
      </c>
      <c r="S4229">
        <v>75000</v>
      </c>
      <c r="T4229" t="s">
        <v>32</v>
      </c>
      <c r="U4229">
        <v>2</v>
      </c>
      <c r="V4229" t="s">
        <v>50</v>
      </c>
      <c r="W4229" t="str">
        <f>TEXT(EHR[[#This Row],[Admission_Date]], "MMM")</f>
        <v>Sep</v>
      </c>
      <c r="X4229">
        <f>MONTH(EHR[[#This Row],[Admission_Date]])</f>
        <v>9</v>
      </c>
    </row>
    <row r="4230" spans="1:24" x14ac:dyDescent="0.25">
      <c r="A4230" t="s">
        <v>4291</v>
      </c>
      <c r="B4230" t="s">
        <v>23</v>
      </c>
      <c r="C4230">
        <v>12</v>
      </c>
      <c r="D4230" t="s">
        <v>56</v>
      </c>
      <c r="E4230" t="s">
        <v>37</v>
      </c>
      <c r="F4230">
        <v>188</v>
      </c>
      <c r="G4230">
        <v>104</v>
      </c>
      <c r="H4230">
        <v>29.4</v>
      </c>
      <c r="I4230" t="s">
        <v>38</v>
      </c>
      <c r="J4230" s="1">
        <v>46198</v>
      </c>
      <c r="K4230" s="1">
        <v>46208</v>
      </c>
      <c r="L4230" t="s">
        <v>59</v>
      </c>
      <c r="M4230" t="s">
        <v>60</v>
      </c>
      <c r="N4230" t="s">
        <v>29</v>
      </c>
      <c r="O4230">
        <v>67</v>
      </c>
      <c r="P4230">
        <v>37.4</v>
      </c>
      <c r="Q4230" t="s">
        <v>41</v>
      </c>
      <c r="R4230" t="s">
        <v>42</v>
      </c>
      <c r="S4230">
        <v>25000</v>
      </c>
      <c r="T4230" t="s">
        <v>66</v>
      </c>
      <c r="U4230">
        <v>10</v>
      </c>
      <c r="V4230" t="s">
        <v>61</v>
      </c>
      <c r="W4230" t="str">
        <f>TEXT(EHR[[#This Row],[Admission_Date]], "MMM")</f>
        <v>Jun</v>
      </c>
      <c r="X4230">
        <f>MONTH(EHR[[#This Row],[Admission_Date]])</f>
        <v>6</v>
      </c>
    </row>
    <row r="4231" spans="1:24" x14ac:dyDescent="0.25">
      <c r="A4231" t="s">
        <v>4292</v>
      </c>
      <c r="B4231" t="s">
        <v>23</v>
      </c>
      <c r="C4231">
        <v>3</v>
      </c>
      <c r="D4231" t="s">
        <v>73</v>
      </c>
      <c r="E4231" t="s">
        <v>37</v>
      </c>
      <c r="F4231">
        <v>174</v>
      </c>
      <c r="G4231">
        <v>70</v>
      </c>
      <c r="H4231">
        <v>23.1</v>
      </c>
      <c r="I4231" t="s">
        <v>93</v>
      </c>
      <c r="J4231" s="1">
        <v>45736</v>
      </c>
      <c r="K4231" s="1">
        <v>45738</v>
      </c>
      <c r="L4231" t="s">
        <v>47</v>
      </c>
      <c r="M4231" t="s">
        <v>28</v>
      </c>
      <c r="N4231" t="s">
        <v>48</v>
      </c>
      <c r="O4231">
        <v>94</v>
      </c>
      <c r="P4231">
        <v>36.700000000000003</v>
      </c>
      <c r="Q4231" t="s">
        <v>57</v>
      </c>
      <c r="R4231" t="s">
        <v>42</v>
      </c>
      <c r="S4231">
        <v>50000</v>
      </c>
      <c r="T4231" t="s">
        <v>66</v>
      </c>
      <c r="U4231">
        <v>2</v>
      </c>
      <c r="V4231" t="s">
        <v>81</v>
      </c>
      <c r="W4231" t="str">
        <f>TEXT(EHR[[#This Row],[Admission_Date]], "MMM")</f>
        <v>Mar</v>
      </c>
      <c r="X4231">
        <f>MONTH(EHR[[#This Row],[Admission_Date]])</f>
        <v>3</v>
      </c>
    </row>
    <row r="4232" spans="1:24" x14ac:dyDescent="0.25">
      <c r="A4232" t="s">
        <v>4293</v>
      </c>
      <c r="B4232" t="s">
        <v>23</v>
      </c>
      <c r="C4232">
        <v>87</v>
      </c>
      <c r="D4232" t="s">
        <v>24</v>
      </c>
      <c r="E4232" t="s">
        <v>52</v>
      </c>
      <c r="F4232">
        <v>179</v>
      </c>
      <c r="G4232">
        <v>56</v>
      </c>
      <c r="H4232">
        <v>17.5</v>
      </c>
      <c r="I4232" t="s">
        <v>93</v>
      </c>
      <c r="J4232" s="1">
        <v>45944</v>
      </c>
      <c r="K4232" s="1">
        <v>45946</v>
      </c>
      <c r="L4232" t="s">
        <v>59</v>
      </c>
      <c r="M4232" t="s">
        <v>28</v>
      </c>
      <c r="N4232" t="s">
        <v>48</v>
      </c>
      <c r="O4232">
        <v>76</v>
      </c>
      <c r="P4232">
        <v>38.4</v>
      </c>
      <c r="Q4232" t="s">
        <v>57</v>
      </c>
      <c r="R4232" t="s">
        <v>49</v>
      </c>
      <c r="S4232">
        <v>50000</v>
      </c>
      <c r="T4232" t="s">
        <v>43</v>
      </c>
      <c r="U4232">
        <v>2</v>
      </c>
      <c r="V4232" t="s">
        <v>50</v>
      </c>
      <c r="W4232" t="str">
        <f>TEXT(EHR[[#This Row],[Admission_Date]], "MMM")</f>
        <v>Oct</v>
      </c>
      <c r="X4232">
        <f>MONTH(EHR[[#This Row],[Admission_Date]])</f>
        <v>10</v>
      </c>
    </row>
    <row r="4233" spans="1:24" x14ac:dyDescent="0.25">
      <c r="A4233" t="s">
        <v>4294</v>
      </c>
      <c r="B4233" t="s">
        <v>23</v>
      </c>
      <c r="C4233">
        <v>81</v>
      </c>
      <c r="D4233" t="s">
        <v>56</v>
      </c>
      <c r="E4233" t="s">
        <v>25</v>
      </c>
      <c r="F4233">
        <v>169</v>
      </c>
      <c r="G4233">
        <v>92</v>
      </c>
      <c r="H4233">
        <v>32.200000000000003</v>
      </c>
      <c r="I4233" t="s">
        <v>46</v>
      </c>
      <c r="J4233" s="1">
        <v>46122</v>
      </c>
      <c r="K4233" s="1">
        <v>46132</v>
      </c>
      <c r="L4233" t="s">
        <v>59</v>
      </c>
      <c r="M4233" t="s">
        <v>54</v>
      </c>
      <c r="N4233" t="s">
        <v>29</v>
      </c>
      <c r="O4233">
        <v>100</v>
      </c>
      <c r="P4233">
        <v>36.799999999999997</v>
      </c>
      <c r="Q4233" t="s">
        <v>41</v>
      </c>
      <c r="R4233" t="s">
        <v>49</v>
      </c>
      <c r="S4233">
        <v>50000</v>
      </c>
      <c r="T4233" t="s">
        <v>43</v>
      </c>
      <c r="U4233">
        <v>10</v>
      </c>
      <c r="V4233" t="s">
        <v>50</v>
      </c>
      <c r="W4233" t="str">
        <f>TEXT(EHR[[#This Row],[Admission_Date]], "MMM")</f>
        <v>Apr</v>
      </c>
      <c r="X4233">
        <f>MONTH(EHR[[#This Row],[Admission_Date]])</f>
        <v>4</v>
      </c>
    </row>
    <row r="4234" spans="1:24" x14ac:dyDescent="0.25">
      <c r="A4234" t="s">
        <v>4295</v>
      </c>
      <c r="B4234" t="s">
        <v>23</v>
      </c>
      <c r="C4234">
        <v>61</v>
      </c>
      <c r="D4234" t="s">
        <v>56</v>
      </c>
      <c r="E4234" t="s">
        <v>37</v>
      </c>
      <c r="F4234">
        <v>186</v>
      </c>
      <c r="G4234">
        <v>85</v>
      </c>
      <c r="H4234">
        <v>24.6</v>
      </c>
      <c r="I4234" t="s">
        <v>26</v>
      </c>
      <c r="J4234" s="1">
        <v>46015</v>
      </c>
      <c r="K4234" s="1">
        <v>46025</v>
      </c>
      <c r="L4234" t="s">
        <v>65</v>
      </c>
      <c r="M4234" t="s">
        <v>40</v>
      </c>
      <c r="N4234" t="s">
        <v>48</v>
      </c>
      <c r="O4234">
        <v>88</v>
      </c>
      <c r="P4234">
        <v>38.1</v>
      </c>
      <c r="Q4234" t="s">
        <v>30</v>
      </c>
      <c r="R4234" t="s">
        <v>49</v>
      </c>
      <c r="S4234">
        <v>25000</v>
      </c>
      <c r="T4234" t="s">
        <v>66</v>
      </c>
      <c r="U4234">
        <v>10</v>
      </c>
      <c r="V4234" t="s">
        <v>50</v>
      </c>
      <c r="W4234" t="str">
        <f>TEXT(EHR[[#This Row],[Admission_Date]], "MMM")</f>
        <v>Dec</v>
      </c>
      <c r="X4234">
        <f>MONTH(EHR[[#This Row],[Admission_Date]])</f>
        <v>12</v>
      </c>
    </row>
    <row r="4235" spans="1:24" x14ac:dyDescent="0.25">
      <c r="A4235" t="s">
        <v>4296</v>
      </c>
      <c r="B4235" t="s">
        <v>23</v>
      </c>
      <c r="C4235">
        <v>76</v>
      </c>
      <c r="D4235" t="s">
        <v>56</v>
      </c>
      <c r="E4235" t="s">
        <v>25</v>
      </c>
      <c r="F4235">
        <v>169</v>
      </c>
      <c r="G4235">
        <v>65</v>
      </c>
      <c r="H4235">
        <v>22.8</v>
      </c>
      <c r="I4235" t="s">
        <v>38</v>
      </c>
      <c r="J4235" s="1">
        <v>46124</v>
      </c>
      <c r="K4235" s="1">
        <v>46126</v>
      </c>
      <c r="L4235" t="s">
        <v>39</v>
      </c>
      <c r="M4235" t="s">
        <v>60</v>
      </c>
      <c r="N4235" t="s">
        <v>48</v>
      </c>
      <c r="O4235">
        <v>99</v>
      </c>
      <c r="P4235">
        <v>38.700000000000003</v>
      </c>
      <c r="Q4235" t="s">
        <v>30</v>
      </c>
      <c r="R4235" t="s">
        <v>42</v>
      </c>
      <c r="S4235">
        <v>75000</v>
      </c>
      <c r="T4235" t="s">
        <v>66</v>
      </c>
      <c r="U4235">
        <v>2</v>
      </c>
      <c r="V4235" t="s">
        <v>50</v>
      </c>
      <c r="W4235" t="str">
        <f>TEXT(EHR[[#This Row],[Admission_Date]], "MMM")</f>
        <v>Apr</v>
      </c>
      <c r="X4235">
        <f>MONTH(EHR[[#This Row],[Admission_Date]])</f>
        <v>4</v>
      </c>
    </row>
    <row r="4236" spans="1:24" x14ac:dyDescent="0.25">
      <c r="A4236" t="s">
        <v>4297</v>
      </c>
      <c r="B4236" t="s">
        <v>35</v>
      </c>
      <c r="C4236">
        <v>20</v>
      </c>
      <c r="D4236" t="s">
        <v>24</v>
      </c>
      <c r="E4236" t="s">
        <v>37</v>
      </c>
      <c r="F4236">
        <v>176</v>
      </c>
      <c r="G4236">
        <v>53</v>
      </c>
      <c r="H4236">
        <v>17.100000000000001</v>
      </c>
      <c r="I4236" t="s">
        <v>93</v>
      </c>
      <c r="J4236" s="1">
        <v>45796</v>
      </c>
      <c r="K4236" s="1">
        <v>45802</v>
      </c>
      <c r="L4236" t="s">
        <v>59</v>
      </c>
      <c r="M4236" t="s">
        <v>71</v>
      </c>
      <c r="N4236" t="s">
        <v>48</v>
      </c>
      <c r="O4236">
        <v>106</v>
      </c>
      <c r="P4236">
        <v>36.4</v>
      </c>
      <c r="Q4236" t="s">
        <v>57</v>
      </c>
      <c r="R4236" t="s">
        <v>31</v>
      </c>
      <c r="S4236">
        <v>50000</v>
      </c>
      <c r="T4236" t="s">
        <v>43</v>
      </c>
      <c r="U4236">
        <v>6</v>
      </c>
      <c r="V4236" t="s">
        <v>61</v>
      </c>
      <c r="W4236" t="str">
        <f>TEXT(EHR[[#This Row],[Admission_Date]], "MMM")</f>
        <v>May</v>
      </c>
      <c r="X4236">
        <f>MONTH(EHR[[#This Row],[Admission_Date]])</f>
        <v>5</v>
      </c>
    </row>
    <row r="4237" spans="1:24" x14ac:dyDescent="0.25">
      <c r="A4237" t="s">
        <v>4298</v>
      </c>
      <c r="B4237" t="s">
        <v>35</v>
      </c>
      <c r="C4237">
        <v>28</v>
      </c>
      <c r="D4237" t="s">
        <v>36</v>
      </c>
      <c r="E4237" t="s">
        <v>52</v>
      </c>
      <c r="F4237">
        <v>189</v>
      </c>
      <c r="G4237">
        <v>52</v>
      </c>
      <c r="H4237">
        <v>14.6</v>
      </c>
      <c r="I4237" t="s">
        <v>38</v>
      </c>
      <c r="J4237" s="1">
        <v>45692</v>
      </c>
      <c r="K4237" s="1">
        <v>45698</v>
      </c>
      <c r="L4237" t="s">
        <v>65</v>
      </c>
      <c r="M4237" t="s">
        <v>40</v>
      </c>
      <c r="N4237" t="s">
        <v>29</v>
      </c>
      <c r="O4237">
        <v>88</v>
      </c>
      <c r="P4237">
        <v>38.299999999999997</v>
      </c>
      <c r="Q4237" t="s">
        <v>30</v>
      </c>
      <c r="R4237" t="s">
        <v>31</v>
      </c>
      <c r="S4237">
        <v>75000</v>
      </c>
      <c r="T4237" t="s">
        <v>66</v>
      </c>
      <c r="U4237">
        <v>6</v>
      </c>
      <c r="V4237" t="s">
        <v>44</v>
      </c>
      <c r="W4237" t="str">
        <f>TEXT(EHR[[#This Row],[Admission_Date]], "MMM")</f>
        <v>Feb</v>
      </c>
      <c r="X4237">
        <f>MONTH(EHR[[#This Row],[Admission_Date]])</f>
        <v>2</v>
      </c>
    </row>
    <row r="4238" spans="1:24" x14ac:dyDescent="0.25">
      <c r="A4238" t="s">
        <v>4299</v>
      </c>
      <c r="B4238" t="s">
        <v>23</v>
      </c>
      <c r="C4238">
        <v>3</v>
      </c>
      <c r="D4238" t="s">
        <v>73</v>
      </c>
      <c r="E4238" t="s">
        <v>25</v>
      </c>
      <c r="F4238">
        <v>166</v>
      </c>
      <c r="G4238">
        <v>62</v>
      </c>
      <c r="H4238">
        <v>22.5</v>
      </c>
      <c r="I4238" t="s">
        <v>53</v>
      </c>
      <c r="J4238" s="1">
        <v>46005</v>
      </c>
      <c r="K4238" s="1">
        <v>46015</v>
      </c>
      <c r="L4238" t="s">
        <v>47</v>
      </c>
      <c r="M4238" t="s">
        <v>40</v>
      </c>
      <c r="N4238" t="s">
        <v>29</v>
      </c>
      <c r="O4238">
        <v>91</v>
      </c>
      <c r="P4238">
        <v>37.200000000000003</v>
      </c>
      <c r="Q4238" t="s">
        <v>57</v>
      </c>
      <c r="R4238" t="s">
        <v>31</v>
      </c>
      <c r="S4238">
        <v>75000</v>
      </c>
      <c r="T4238" t="s">
        <v>43</v>
      </c>
      <c r="U4238">
        <v>10</v>
      </c>
      <c r="V4238" t="s">
        <v>81</v>
      </c>
      <c r="W4238" t="str">
        <f>TEXT(EHR[[#This Row],[Admission_Date]], "MMM")</f>
        <v>Dec</v>
      </c>
      <c r="X4238">
        <f>MONTH(EHR[[#This Row],[Admission_Date]])</f>
        <v>12</v>
      </c>
    </row>
    <row r="4239" spans="1:24" x14ac:dyDescent="0.25">
      <c r="A4239" t="s">
        <v>4300</v>
      </c>
      <c r="B4239" t="s">
        <v>35</v>
      </c>
      <c r="C4239">
        <v>23</v>
      </c>
      <c r="D4239" t="s">
        <v>24</v>
      </c>
      <c r="E4239" t="s">
        <v>37</v>
      </c>
      <c r="F4239">
        <v>162</v>
      </c>
      <c r="G4239">
        <v>109</v>
      </c>
      <c r="H4239">
        <v>41.5</v>
      </c>
      <c r="I4239" t="s">
        <v>38</v>
      </c>
      <c r="J4239" s="1">
        <v>45959</v>
      </c>
      <c r="K4239" s="1">
        <v>45968</v>
      </c>
      <c r="L4239" t="s">
        <v>59</v>
      </c>
      <c r="M4239" t="s">
        <v>28</v>
      </c>
      <c r="N4239" t="s">
        <v>29</v>
      </c>
      <c r="O4239">
        <v>77</v>
      </c>
      <c r="P4239">
        <v>37.1</v>
      </c>
      <c r="Q4239" t="s">
        <v>57</v>
      </c>
      <c r="R4239" t="s">
        <v>42</v>
      </c>
      <c r="S4239">
        <v>25000</v>
      </c>
      <c r="T4239" t="s">
        <v>43</v>
      </c>
      <c r="U4239">
        <v>9</v>
      </c>
      <c r="V4239" t="s">
        <v>44</v>
      </c>
      <c r="W4239" t="str">
        <f>TEXT(EHR[[#This Row],[Admission_Date]], "MMM")</f>
        <v>Oct</v>
      </c>
      <c r="X4239">
        <f>MONTH(EHR[[#This Row],[Admission_Date]])</f>
        <v>10</v>
      </c>
    </row>
    <row r="4240" spans="1:24" x14ac:dyDescent="0.25">
      <c r="A4240" t="s">
        <v>4301</v>
      </c>
      <c r="B4240" t="s">
        <v>23</v>
      </c>
      <c r="C4240">
        <v>33</v>
      </c>
      <c r="D4240" t="s">
        <v>73</v>
      </c>
      <c r="E4240" t="s">
        <v>25</v>
      </c>
      <c r="F4240">
        <v>154</v>
      </c>
      <c r="G4240">
        <v>83</v>
      </c>
      <c r="H4240">
        <v>35</v>
      </c>
      <c r="I4240" t="s">
        <v>38</v>
      </c>
      <c r="J4240" s="1">
        <v>46091</v>
      </c>
      <c r="K4240" s="1">
        <v>46099</v>
      </c>
      <c r="L4240" t="s">
        <v>27</v>
      </c>
      <c r="M4240" t="s">
        <v>60</v>
      </c>
      <c r="N4240" t="s">
        <v>48</v>
      </c>
      <c r="O4240">
        <v>68</v>
      </c>
      <c r="P4240">
        <v>37.299999999999997</v>
      </c>
      <c r="Q4240" t="s">
        <v>57</v>
      </c>
      <c r="R4240" t="s">
        <v>31</v>
      </c>
      <c r="S4240">
        <v>75000</v>
      </c>
      <c r="T4240" t="s">
        <v>66</v>
      </c>
      <c r="U4240">
        <v>8</v>
      </c>
      <c r="V4240" t="s">
        <v>44</v>
      </c>
      <c r="W4240" t="str">
        <f>TEXT(EHR[[#This Row],[Admission_Date]], "MMM")</f>
        <v>Mar</v>
      </c>
      <c r="X4240">
        <f>MONTH(EHR[[#This Row],[Admission_Date]])</f>
        <v>3</v>
      </c>
    </row>
    <row r="4241" spans="1:24" x14ac:dyDescent="0.25">
      <c r="A4241" t="s">
        <v>4302</v>
      </c>
      <c r="B4241" t="s">
        <v>35</v>
      </c>
      <c r="C4241">
        <v>80</v>
      </c>
      <c r="D4241" t="s">
        <v>73</v>
      </c>
      <c r="E4241" t="s">
        <v>52</v>
      </c>
      <c r="F4241">
        <v>167</v>
      </c>
      <c r="G4241">
        <v>66</v>
      </c>
      <c r="H4241">
        <v>23.7</v>
      </c>
      <c r="I4241" t="s">
        <v>93</v>
      </c>
      <c r="J4241" s="1">
        <v>45813</v>
      </c>
      <c r="K4241" s="1">
        <v>45815</v>
      </c>
      <c r="L4241" t="s">
        <v>65</v>
      </c>
      <c r="M4241" t="s">
        <v>71</v>
      </c>
      <c r="N4241" t="s">
        <v>48</v>
      </c>
      <c r="O4241">
        <v>92</v>
      </c>
      <c r="P4241">
        <v>37.799999999999997</v>
      </c>
      <c r="Q4241" t="s">
        <v>57</v>
      </c>
      <c r="R4241" t="s">
        <v>42</v>
      </c>
      <c r="S4241">
        <v>25000</v>
      </c>
      <c r="T4241" t="s">
        <v>43</v>
      </c>
      <c r="U4241">
        <v>2</v>
      </c>
      <c r="V4241" t="s">
        <v>50</v>
      </c>
      <c r="W4241" t="str">
        <f>TEXT(EHR[[#This Row],[Admission_Date]], "MMM")</f>
        <v>Jun</v>
      </c>
      <c r="X4241">
        <f>MONTH(EHR[[#This Row],[Admission_Date]])</f>
        <v>6</v>
      </c>
    </row>
    <row r="4242" spans="1:24" x14ac:dyDescent="0.25">
      <c r="A4242" t="s">
        <v>4303</v>
      </c>
      <c r="B4242" t="s">
        <v>23</v>
      </c>
      <c r="C4242">
        <v>48</v>
      </c>
      <c r="D4242" t="s">
        <v>36</v>
      </c>
      <c r="E4242" t="s">
        <v>37</v>
      </c>
      <c r="F4242">
        <v>167</v>
      </c>
      <c r="G4242">
        <v>81</v>
      </c>
      <c r="H4242">
        <v>29</v>
      </c>
      <c r="I4242" t="s">
        <v>38</v>
      </c>
      <c r="J4242" s="1">
        <v>45911</v>
      </c>
      <c r="K4242" s="1">
        <v>45913</v>
      </c>
      <c r="L4242" t="s">
        <v>59</v>
      </c>
      <c r="M4242" t="s">
        <v>40</v>
      </c>
      <c r="N4242" t="s">
        <v>48</v>
      </c>
      <c r="O4242">
        <v>82</v>
      </c>
      <c r="P4242">
        <v>38</v>
      </c>
      <c r="Q4242" t="s">
        <v>41</v>
      </c>
      <c r="R4242" t="s">
        <v>31</v>
      </c>
      <c r="S4242">
        <v>25000</v>
      </c>
      <c r="T4242" t="s">
        <v>32</v>
      </c>
      <c r="U4242">
        <v>2</v>
      </c>
      <c r="V4242" t="s">
        <v>33</v>
      </c>
      <c r="W4242" t="str">
        <f>TEXT(EHR[[#This Row],[Admission_Date]], "MMM")</f>
        <v>Sep</v>
      </c>
      <c r="X4242">
        <f>MONTH(EHR[[#This Row],[Admission_Date]])</f>
        <v>9</v>
      </c>
    </row>
    <row r="4243" spans="1:24" x14ac:dyDescent="0.25">
      <c r="A4243" t="s">
        <v>4304</v>
      </c>
      <c r="B4243" t="s">
        <v>35</v>
      </c>
      <c r="C4243">
        <v>48</v>
      </c>
      <c r="D4243" t="s">
        <v>73</v>
      </c>
      <c r="E4243" t="s">
        <v>37</v>
      </c>
      <c r="F4243">
        <v>155</v>
      </c>
      <c r="G4243">
        <v>95</v>
      </c>
      <c r="H4243">
        <v>39.5</v>
      </c>
      <c r="I4243" t="s">
        <v>53</v>
      </c>
      <c r="J4243" s="1">
        <v>46160</v>
      </c>
      <c r="K4243" s="1">
        <v>46170</v>
      </c>
      <c r="L4243" t="s">
        <v>27</v>
      </c>
      <c r="M4243" t="s">
        <v>28</v>
      </c>
      <c r="N4243" t="s">
        <v>29</v>
      </c>
      <c r="O4243">
        <v>79</v>
      </c>
      <c r="P4243">
        <v>36.200000000000003</v>
      </c>
      <c r="Q4243" t="s">
        <v>57</v>
      </c>
      <c r="R4243" t="s">
        <v>49</v>
      </c>
      <c r="S4243">
        <v>25000</v>
      </c>
      <c r="T4243" t="s">
        <v>32</v>
      </c>
      <c r="U4243">
        <v>10</v>
      </c>
      <c r="V4243" t="s">
        <v>33</v>
      </c>
      <c r="W4243" t="str">
        <f>TEXT(EHR[[#This Row],[Admission_Date]], "MMM")</f>
        <v>May</v>
      </c>
      <c r="X4243">
        <f>MONTH(EHR[[#This Row],[Admission_Date]])</f>
        <v>5</v>
      </c>
    </row>
    <row r="4244" spans="1:24" x14ac:dyDescent="0.25">
      <c r="A4244" t="s">
        <v>4305</v>
      </c>
      <c r="B4244" t="s">
        <v>23</v>
      </c>
      <c r="C4244">
        <v>39</v>
      </c>
      <c r="D4244" t="s">
        <v>56</v>
      </c>
      <c r="E4244" t="s">
        <v>25</v>
      </c>
      <c r="F4244">
        <v>157</v>
      </c>
      <c r="G4244">
        <v>46</v>
      </c>
      <c r="H4244">
        <v>18.7</v>
      </c>
      <c r="I4244" t="s">
        <v>26</v>
      </c>
      <c r="J4244" s="1">
        <v>45776</v>
      </c>
      <c r="K4244" s="1">
        <v>45780</v>
      </c>
      <c r="L4244" t="s">
        <v>27</v>
      </c>
      <c r="M4244" t="s">
        <v>60</v>
      </c>
      <c r="N4244" t="s">
        <v>48</v>
      </c>
      <c r="O4244">
        <v>107</v>
      </c>
      <c r="P4244">
        <v>37.700000000000003</v>
      </c>
      <c r="Q4244" t="s">
        <v>41</v>
      </c>
      <c r="R4244" t="s">
        <v>42</v>
      </c>
      <c r="S4244">
        <v>75000</v>
      </c>
      <c r="T4244" t="s">
        <v>66</v>
      </c>
      <c r="U4244">
        <v>4</v>
      </c>
      <c r="V4244" t="s">
        <v>33</v>
      </c>
      <c r="W4244" t="str">
        <f>TEXT(EHR[[#This Row],[Admission_Date]], "MMM")</f>
        <v>Apr</v>
      </c>
      <c r="X4244">
        <f>MONTH(EHR[[#This Row],[Admission_Date]])</f>
        <v>4</v>
      </c>
    </row>
    <row r="4245" spans="1:24" x14ac:dyDescent="0.25">
      <c r="A4245" t="s">
        <v>4306</v>
      </c>
      <c r="B4245" t="s">
        <v>35</v>
      </c>
      <c r="C4245">
        <v>35</v>
      </c>
      <c r="D4245" t="s">
        <v>73</v>
      </c>
      <c r="E4245" t="s">
        <v>52</v>
      </c>
      <c r="F4245">
        <v>155</v>
      </c>
      <c r="G4245">
        <v>65</v>
      </c>
      <c r="H4245">
        <v>27.1</v>
      </c>
      <c r="I4245" t="s">
        <v>46</v>
      </c>
      <c r="J4245" s="1">
        <v>46189</v>
      </c>
      <c r="K4245" s="1">
        <v>46192</v>
      </c>
      <c r="L4245" t="s">
        <v>39</v>
      </c>
      <c r="M4245" t="s">
        <v>28</v>
      </c>
      <c r="N4245" t="s">
        <v>48</v>
      </c>
      <c r="O4245">
        <v>75</v>
      </c>
      <c r="P4245">
        <v>37.1</v>
      </c>
      <c r="Q4245" t="s">
        <v>41</v>
      </c>
      <c r="R4245" t="s">
        <v>49</v>
      </c>
      <c r="S4245">
        <v>75000</v>
      </c>
      <c r="T4245" t="s">
        <v>43</v>
      </c>
      <c r="U4245">
        <v>3</v>
      </c>
      <c r="V4245" t="s">
        <v>44</v>
      </c>
      <c r="W4245" t="str">
        <f>TEXT(EHR[[#This Row],[Admission_Date]], "MMM")</f>
        <v>Jun</v>
      </c>
      <c r="X4245">
        <f>MONTH(EHR[[#This Row],[Admission_Date]])</f>
        <v>6</v>
      </c>
    </row>
    <row r="4246" spans="1:24" x14ac:dyDescent="0.25">
      <c r="A4246" t="s">
        <v>4307</v>
      </c>
      <c r="B4246" t="s">
        <v>23</v>
      </c>
      <c r="C4246">
        <v>25</v>
      </c>
      <c r="D4246" t="s">
        <v>56</v>
      </c>
      <c r="E4246" t="s">
        <v>52</v>
      </c>
      <c r="F4246">
        <v>162</v>
      </c>
      <c r="G4246">
        <v>54</v>
      </c>
      <c r="H4246">
        <v>20.6</v>
      </c>
      <c r="I4246" t="s">
        <v>26</v>
      </c>
      <c r="J4246" s="1">
        <v>45876</v>
      </c>
      <c r="K4246" s="1">
        <v>45882</v>
      </c>
      <c r="L4246" t="s">
        <v>39</v>
      </c>
      <c r="M4246" t="s">
        <v>60</v>
      </c>
      <c r="N4246" t="s">
        <v>29</v>
      </c>
      <c r="O4246">
        <v>81</v>
      </c>
      <c r="P4246">
        <v>37.6</v>
      </c>
      <c r="Q4246" t="s">
        <v>57</v>
      </c>
      <c r="R4246" t="s">
        <v>49</v>
      </c>
      <c r="S4246">
        <v>50000</v>
      </c>
      <c r="T4246" t="s">
        <v>32</v>
      </c>
      <c r="U4246">
        <v>6</v>
      </c>
      <c r="V4246" t="s">
        <v>44</v>
      </c>
      <c r="W4246" t="str">
        <f>TEXT(EHR[[#This Row],[Admission_Date]], "MMM")</f>
        <v>Aug</v>
      </c>
      <c r="X4246">
        <f>MONTH(EHR[[#This Row],[Admission_Date]])</f>
        <v>8</v>
      </c>
    </row>
    <row r="4247" spans="1:24" x14ac:dyDescent="0.25">
      <c r="A4247" t="s">
        <v>4308</v>
      </c>
      <c r="B4247" t="s">
        <v>35</v>
      </c>
      <c r="C4247">
        <v>38</v>
      </c>
      <c r="D4247" t="s">
        <v>36</v>
      </c>
      <c r="E4247" t="s">
        <v>52</v>
      </c>
      <c r="F4247">
        <v>187</v>
      </c>
      <c r="G4247">
        <v>74</v>
      </c>
      <c r="H4247">
        <v>21.2</v>
      </c>
      <c r="I4247" t="s">
        <v>26</v>
      </c>
      <c r="J4247" s="1">
        <v>45669</v>
      </c>
      <c r="K4247" s="1">
        <v>45678</v>
      </c>
      <c r="L4247" t="s">
        <v>59</v>
      </c>
      <c r="M4247" t="s">
        <v>54</v>
      </c>
      <c r="N4247" t="s">
        <v>48</v>
      </c>
      <c r="O4247">
        <v>71</v>
      </c>
      <c r="P4247">
        <v>37</v>
      </c>
      <c r="Q4247" t="s">
        <v>41</v>
      </c>
      <c r="R4247" t="s">
        <v>42</v>
      </c>
      <c r="S4247">
        <v>75000</v>
      </c>
      <c r="T4247" t="s">
        <v>32</v>
      </c>
      <c r="U4247">
        <v>9</v>
      </c>
      <c r="V4247" t="s">
        <v>33</v>
      </c>
      <c r="W4247" t="str">
        <f>TEXT(EHR[[#This Row],[Admission_Date]], "MMM")</f>
        <v>Jan</v>
      </c>
      <c r="X4247">
        <f>MONTH(EHR[[#This Row],[Admission_Date]])</f>
        <v>1</v>
      </c>
    </row>
    <row r="4248" spans="1:24" x14ac:dyDescent="0.25">
      <c r="A4248" t="s">
        <v>4309</v>
      </c>
      <c r="B4248" t="s">
        <v>35</v>
      </c>
      <c r="C4248">
        <v>8</v>
      </c>
      <c r="D4248" t="s">
        <v>73</v>
      </c>
      <c r="E4248" t="s">
        <v>25</v>
      </c>
      <c r="F4248">
        <v>184</v>
      </c>
      <c r="G4248">
        <v>65</v>
      </c>
      <c r="H4248">
        <v>19.2</v>
      </c>
      <c r="I4248" t="s">
        <v>26</v>
      </c>
      <c r="J4248" s="1">
        <v>45996</v>
      </c>
      <c r="K4248" s="1">
        <v>46001</v>
      </c>
      <c r="L4248" t="s">
        <v>77</v>
      </c>
      <c r="M4248" t="s">
        <v>54</v>
      </c>
      <c r="N4248" t="s">
        <v>29</v>
      </c>
      <c r="O4248">
        <v>92</v>
      </c>
      <c r="P4248">
        <v>37.200000000000003</v>
      </c>
      <c r="Q4248" t="s">
        <v>57</v>
      </c>
      <c r="R4248" t="s">
        <v>31</v>
      </c>
      <c r="S4248">
        <v>50000</v>
      </c>
      <c r="T4248" t="s">
        <v>32</v>
      </c>
      <c r="U4248">
        <v>5</v>
      </c>
      <c r="V4248" t="s">
        <v>81</v>
      </c>
      <c r="W4248" t="str">
        <f>TEXT(EHR[[#This Row],[Admission_Date]], "MMM")</f>
        <v>Dec</v>
      </c>
      <c r="X4248">
        <f>MONTH(EHR[[#This Row],[Admission_Date]])</f>
        <v>12</v>
      </c>
    </row>
    <row r="4249" spans="1:24" x14ac:dyDescent="0.25">
      <c r="A4249" t="s">
        <v>4310</v>
      </c>
      <c r="B4249" t="s">
        <v>35</v>
      </c>
      <c r="C4249">
        <v>10</v>
      </c>
      <c r="D4249" t="s">
        <v>56</v>
      </c>
      <c r="E4249" t="s">
        <v>25</v>
      </c>
      <c r="F4249">
        <v>152</v>
      </c>
      <c r="G4249">
        <v>57</v>
      </c>
      <c r="H4249">
        <v>24.7</v>
      </c>
      <c r="I4249" t="s">
        <v>93</v>
      </c>
      <c r="J4249" s="1">
        <v>45941</v>
      </c>
      <c r="K4249" s="1">
        <v>45942</v>
      </c>
      <c r="L4249" t="s">
        <v>47</v>
      </c>
      <c r="M4249" t="s">
        <v>40</v>
      </c>
      <c r="N4249" t="s">
        <v>29</v>
      </c>
      <c r="O4249">
        <v>71</v>
      </c>
      <c r="P4249">
        <v>37.200000000000003</v>
      </c>
      <c r="Q4249" t="s">
        <v>30</v>
      </c>
      <c r="R4249" t="s">
        <v>31</v>
      </c>
      <c r="S4249">
        <v>75000</v>
      </c>
      <c r="T4249" t="s">
        <v>32</v>
      </c>
      <c r="U4249">
        <v>1</v>
      </c>
      <c r="V4249" t="s">
        <v>81</v>
      </c>
      <c r="W4249" t="str">
        <f>TEXT(EHR[[#This Row],[Admission_Date]], "MMM")</f>
        <v>Oct</v>
      </c>
      <c r="X4249">
        <f>MONTH(EHR[[#This Row],[Admission_Date]])</f>
        <v>10</v>
      </c>
    </row>
    <row r="4250" spans="1:24" x14ac:dyDescent="0.25">
      <c r="A4250" t="s">
        <v>4311</v>
      </c>
      <c r="B4250" t="s">
        <v>23</v>
      </c>
      <c r="C4250">
        <v>75</v>
      </c>
      <c r="D4250" t="s">
        <v>56</v>
      </c>
      <c r="E4250" t="s">
        <v>37</v>
      </c>
      <c r="F4250">
        <v>178</v>
      </c>
      <c r="G4250">
        <v>87</v>
      </c>
      <c r="H4250">
        <v>27.5</v>
      </c>
      <c r="I4250" t="s">
        <v>46</v>
      </c>
      <c r="J4250" s="1">
        <v>46027</v>
      </c>
      <c r="K4250" s="1">
        <v>46035</v>
      </c>
      <c r="L4250" t="s">
        <v>39</v>
      </c>
      <c r="M4250" t="s">
        <v>71</v>
      </c>
      <c r="N4250" t="s">
        <v>29</v>
      </c>
      <c r="O4250">
        <v>109</v>
      </c>
      <c r="P4250">
        <v>37.5</v>
      </c>
      <c r="Q4250" t="s">
        <v>30</v>
      </c>
      <c r="R4250" t="s">
        <v>31</v>
      </c>
      <c r="S4250">
        <v>50000</v>
      </c>
      <c r="T4250" t="s">
        <v>66</v>
      </c>
      <c r="U4250">
        <v>8</v>
      </c>
      <c r="V4250" t="s">
        <v>50</v>
      </c>
      <c r="W4250" t="str">
        <f>TEXT(EHR[[#This Row],[Admission_Date]], "MMM")</f>
        <v>Jan</v>
      </c>
      <c r="X4250">
        <f>MONTH(EHR[[#This Row],[Admission_Date]])</f>
        <v>1</v>
      </c>
    </row>
    <row r="4251" spans="1:24" x14ac:dyDescent="0.25">
      <c r="A4251" t="s">
        <v>4312</v>
      </c>
      <c r="B4251" t="s">
        <v>35</v>
      </c>
      <c r="C4251">
        <v>65</v>
      </c>
      <c r="D4251" t="s">
        <v>73</v>
      </c>
      <c r="E4251" t="s">
        <v>25</v>
      </c>
      <c r="F4251">
        <v>154</v>
      </c>
      <c r="G4251">
        <v>103</v>
      </c>
      <c r="H4251">
        <v>43.4</v>
      </c>
      <c r="I4251" t="s">
        <v>26</v>
      </c>
      <c r="J4251" s="1">
        <v>45799</v>
      </c>
      <c r="K4251" s="1">
        <v>45805</v>
      </c>
      <c r="L4251" t="s">
        <v>59</v>
      </c>
      <c r="M4251" t="s">
        <v>71</v>
      </c>
      <c r="N4251" t="s">
        <v>48</v>
      </c>
      <c r="O4251">
        <v>74</v>
      </c>
      <c r="P4251">
        <v>37.200000000000003</v>
      </c>
      <c r="Q4251" t="s">
        <v>30</v>
      </c>
      <c r="R4251" t="s">
        <v>42</v>
      </c>
      <c r="S4251">
        <v>25000</v>
      </c>
      <c r="T4251" t="s">
        <v>43</v>
      </c>
      <c r="U4251">
        <v>6</v>
      </c>
      <c r="V4251" t="s">
        <v>50</v>
      </c>
      <c r="W4251" t="str">
        <f>TEXT(EHR[[#This Row],[Admission_Date]], "MMM")</f>
        <v>May</v>
      </c>
      <c r="X4251">
        <f>MONTH(EHR[[#This Row],[Admission_Date]])</f>
        <v>5</v>
      </c>
    </row>
    <row r="4252" spans="1:24" x14ac:dyDescent="0.25">
      <c r="A4252" t="s">
        <v>4313</v>
      </c>
      <c r="B4252" t="s">
        <v>23</v>
      </c>
      <c r="C4252">
        <v>67</v>
      </c>
      <c r="D4252" t="s">
        <v>36</v>
      </c>
      <c r="E4252" t="s">
        <v>52</v>
      </c>
      <c r="F4252">
        <v>179</v>
      </c>
      <c r="G4252">
        <v>108</v>
      </c>
      <c r="H4252">
        <v>33.700000000000003</v>
      </c>
      <c r="I4252" t="s">
        <v>38</v>
      </c>
      <c r="J4252" s="1">
        <v>45697</v>
      </c>
      <c r="K4252" s="1">
        <v>45699</v>
      </c>
      <c r="L4252" t="s">
        <v>39</v>
      </c>
      <c r="M4252" t="s">
        <v>28</v>
      </c>
      <c r="N4252" t="s">
        <v>48</v>
      </c>
      <c r="O4252">
        <v>79</v>
      </c>
      <c r="P4252">
        <v>36.5</v>
      </c>
      <c r="Q4252" t="s">
        <v>57</v>
      </c>
      <c r="R4252" t="s">
        <v>49</v>
      </c>
      <c r="S4252">
        <v>50000</v>
      </c>
      <c r="T4252" t="s">
        <v>43</v>
      </c>
      <c r="U4252">
        <v>2</v>
      </c>
      <c r="V4252" t="s">
        <v>50</v>
      </c>
      <c r="W4252" t="str">
        <f>TEXT(EHR[[#This Row],[Admission_Date]], "MMM")</f>
        <v>Feb</v>
      </c>
      <c r="X4252">
        <f>MONTH(EHR[[#This Row],[Admission_Date]])</f>
        <v>2</v>
      </c>
    </row>
    <row r="4253" spans="1:24" x14ac:dyDescent="0.25">
      <c r="A4253" t="s">
        <v>4314</v>
      </c>
      <c r="B4253" t="s">
        <v>23</v>
      </c>
      <c r="C4253">
        <v>61</v>
      </c>
      <c r="D4253" t="s">
        <v>36</v>
      </c>
      <c r="E4253" t="s">
        <v>52</v>
      </c>
      <c r="F4253">
        <v>153</v>
      </c>
      <c r="G4253">
        <v>47</v>
      </c>
      <c r="H4253">
        <v>20.100000000000001</v>
      </c>
      <c r="I4253" t="s">
        <v>46</v>
      </c>
      <c r="J4253" s="1">
        <v>45813</v>
      </c>
      <c r="K4253" s="1">
        <v>45819</v>
      </c>
      <c r="L4253" t="s">
        <v>65</v>
      </c>
      <c r="M4253" t="s">
        <v>60</v>
      </c>
      <c r="N4253" t="s">
        <v>29</v>
      </c>
      <c r="O4253">
        <v>100</v>
      </c>
      <c r="P4253">
        <v>36.9</v>
      </c>
      <c r="Q4253" t="s">
        <v>30</v>
      </c>
      <c r="R4253" t="s">
        <v>49</v>
      </c>
      <c r="S4253">
        <v>50000</v>
      </c>
      <c r="T4253" t="s">
        <v>66</v>
      </c>
      <c r="U4253">
        <v>6</v>
      </c>
      <c r="V4253" t="s">
        <v>50</v>
      </c>
      <c r="W4253" t="str">
        <f>TEXT(EHR[[#This Row],[Admission_Date]], "MMM")</f>
        <v>Jun</v>
      </c>
      <c r="X4253">
        <f>MONTH(EHR[[#This Row],[Admission_Date]])</f>
        <v>6</v>
      </c>
    </row>
    <row r="4254" spans="1:24" x14ac:dyDescent="0.25">
      <c r="A4254" t="s">
        <v>4315</v>
      </c>
      <c r="B4254" t="s">
        <v>35</v>
      </c>
      <c r="C4254">
        <v>40</v>
      </c>
      <c r="D4254" t="s">
        <v>24</v>
      </c>
      <c r="E4254" t="s">
        <v>37</v>
      </c>
      <c r="F4254">
        <v>173</v>
      </c>
      <c r="G4254">
        <v>107</v>
      </c>
      <c r="H4254">
        <v>35.799999999999997</v>
      </c>
      <c r="I4254" t="s">
        <v>38</v>
      </c>
      <c r="J4254" s="1">
        <v>45845</v>
      </c>
      <c r="K4254" s="1">
        <v>45851</v>
      </c>
      <c r="L4254" t="s">
        <v>59</v>
      </c>
      <c r="M4254" t="s">
        <v>54</v>
      </c>
      <c r="N4254" t="s">
        <v>29</v>
      </c>
      <c r="O4254">
        <v>106</v>
      </c>
      <c r="P4254">
        <v>38.5</v>
      </c>
      <c r="Q4254" t="s">
        <v>57</v>
      </c>
      <c r="R4254" t="s">
        <v>31</v>
      </c>
      <c r="S4254">
        <v>50000</v>
      </c>
      <c r="T4254" t="s">
        <v>32</v>
      </c>
      <c r="U4254">
        <v>6</v>
      </c>
      <c r="V4254" t="s">
        <v>33</v>
      </c>
      <c r="W4254" t="str">
        <f>TEXT(EHR[[#This Row],[Admission_Date]], "MMM")</f>
        <v>Jul</v>
      </c>
      <c r="X4254">
        <f>MONTH(EHR[[#This Row],[Admission_Date]])</f>
        <v>7</v>
      </c>
    </row>
    <row r="4255" spans="1:24" x14ac:dyDescent="0.25">
      <c r="A4255" t="s">
        <v>4316</v>
      </c>
      <c r="B4255" t="s">
        <v>35</v>
      </c>
      <c r="C4255">
        <v>86</v>
      </c>
      <c r="D4255" t="s">
        <v>36</v>
      </c>
      <c r="E4255" t="s">
        <v>25</v>
      </c>
      <c r="F4255">
        <v>165</v>
      </c>
      <c r="G4255">
        <v>58</v>
      </c>
      <c r="H4255">
        <v>21.3</v>
      </c>
      <c r="I4255" t="s">
        <v>93</v>
      </c>
      <c r="J4255" s="1">
        <v>45868</v>
      </c>
      <c r="K4255" s="1">
        <v>45872</v>
      </c>
      <c r="L4255" t="s">
        <v>39</v>
      </c>
      <c r="M4255" t="s">
        <v>71</v>
      </c>
      <c r="N4255" t="s">
        <v>48</v>
      </c>
      <c r="O4255">
        <v>73</v>
      </c>
      <c r="P4255">
        <v>39</v>
      </c>
      <c r="Q4255" t="s">
        <v>57</v>
      </c>
      <c r="R4255" t="s">
        <v>42</v>
      </c>
      <c r="S4255">
        <v>50000</v>
      </c>
      <c r="T4255" t="s">
        <v>66</v>
      </c>
      <c r="U4255">
        <v>4</v>
      </c>
      <c r="V4255" t="s">
        <v>50</v>
      </c>
      <c r="W4255" t="str">
        <f>TEXT(EHR[[#This Row],[Admission_Date]], "MMM")</f>
        <v>Jul</v>
      </c>
      <c r="X4255">
        <f>MONTH(EHR[[#This Row],[Admission_Date]])</f>
        <v>7</v>
      </c>
    </row>
    <row r="4256" spans="1:24" x14ac:dyDescent="0.25">
      <c r="A4256" t="s">
        <v>4317</v>
      </c>
      <c r="B4256" t="s">
        <v>35</v>
      </c>
      <c r="C4256">
        <v>56</v>
      </c>
      <c r="D4256" t="s">
        <v>36</v>
      </c>
      <c r="E4256" t="s">
        <v>37</v>
      </c>
      <c r="F4256">
        <v>153</v>
      </c>
      <c r="G4256">
        <v>45</v>
      </c>
      <c r="H4256">
        <v>19.2</v>
      </c>
      <c r="I4256" t="s">
        <v>46</v>
      </c>
      <c r="J4256" s="1">
        <v>45750</v>
      </c>
      <c r="K4256" s="1">
        <v>45755</v>
      </c>
      <c r="L4256" t="s">
        <v>47</v>
      </c>
      <c r="M4256" t="s">
        <v>71</v>
      </c>
      <c r="N4256" t="s">
        <v>29</v>
      </c>
      <c r="O4256">
        <v>104</v>
      </c>
      <c r="P4256">
        <v>38.700000000000003</v>
      </c>
      <c r="Q4256" t="s">
        <v>30</v>
      </c>
      <c r="R4256" t="s">
        <v>49</v>
      </c>
      <c r="S4256">
        <v>50000</v>
      </c>
      <c r="T4256" t="s">
        <v>32</v>
      </c>
      <c r="U4256">
        <v>5</v>
      </c>
      <c r="V4256" t="s">
        <v>50</v>
      </c>
      <c r="W4256" t="str">
        <f>TEXT(EHR[[#This Row],[Admission_Date]], "MMM")</f>
        <v>Apr</v>
      </c>
      <c r="X4256">
        <f>MONTH(EHR[[#This Row],[Admission_Date]])</f>
        <v>4</v>
      </c>
    </row>
    <row r="4257" spans="1:24" x14ac:dyDescent="0.25">
      <c r="A4257" t="s">
        <v>4318</v>
      </c>
      <c r="B4257" t="s">
        <v>23</v>
      </c>
      <c r="C4257">
        <v>55</v>
      </c>
      <c r="D4257" t="s">
        <v>24</v>
      </c>
      <c r="E4257" t="s">
        <v>25</v>
      </c>
      <c r="F4257">
        <v>172</v>
      </c>
      <c r="G4257">
        <v>93</v>
      </c>
      <c r="H4257">
        <v>31.4</v>
      </c>
      <c r="I4257" t="s">
        <v>38</v>
      </c>
      <c r="J4257" s="1">
        <v>46108</v>
      </c>
      <c r="K4257" s="1">
        <v>46109</v>
      </c>
      <c r="L4257" t="s">
        <v>59</v>
      </c>
      <c r="M4257" t="s">
        <v>71</v>
      </c>
      <c r="N4257" t="s">
        <v>29</v>
      </c>
      <c r="O4257">
        <v>76</v>
      </c>
      <c r="P4257">
        <v>38.4</v>
      </c>
      <c r="Q4257" t="s">
        <v>57</v>
      </c>
      <c r="R4257" t="s">
        <v>49</v>
      </c>
      <c r="S4257">
        <v>50000</v>
      </c>
      <c r="T4257" t="s">
        <v>43</v>
      </c>
      <c r="U4257">
        <v>1</v>
      </c>
      <c r="V4257" t="s">
        <v>50</v>
      </c>
      <c r="W4257" t="str">
        <f>TEXT(EHR[[#This Row],[Admission_Date]], "MMM")</f>
        <v>Mar</v>
      </c>
      <c r="X4257">
        <f>MONTH(EHR[[#This Row],[Admission_Date]])</f>
        <v>3</v>
      </c>
    </row>
    <row r="4258" spans="1:24" x14ac:dyDescent="0.25">
      <c r="A4258" t="s">
        <v>4319</v>
      </c>
      <c r="B4258" t="s">
        <v>35</v>
      </c>
      <c r="C4258">
        <v>42</v>
      </c>
      <c r="D4258" t="s">
        <v>24</v>
      </c>
      <c r="E4258" t="s">
        <v>25</v>
      </c>
      <c r="F4258">
        <v>164</v>
      </c>
      <c r="G4258">
        <v>99</v>
      </c>
      <c r="H4258">
        <v>36.799999999999997</v>
      </c>
      <c r="I4258" t="s">
        <v>46</v>
      </c>
      <c r="J4258" s="1">
        <v>45832</v>
      </c>
      <c r="K4258" s="1">
        <v>45841</v>
      </c>
      <c r="L4258" t="s">
        <v>65</v>
      </c>
      <c r="M4258" t="s">
        <v>40</v>
      </c>
      <c r="N4258" t="s">
        <v>29</v>
      </c>
      <c r="O4258">
        <v>90</v>
      </c>
      <c r="P4258">
        <v>38.200000000000003</v>
      </c>
      <c r="Q4258" t="s">
        <v>41</v>
      </c>
      <c r="R4258" t="s">
        <v>49</v>
      </c>
      <c r="S4258">
        <v>25000</v>
      </c>
      <c r="T4258" t="s">
        <v>43</v>
      </c>
      <c r="U4258">
        <v>9</v>
      </c>
      <c r="V4258" t="s">
        <v>33</v>
      </c>
      <c r="W4258" t="str">
        <f>TEXT(EHR[[#This Row],[Admission_Date]], "MMM")</f>
        <v>Jun</v>
      </c>
      <c r="X4258">
        <f>MONTH(EHR[[#This Row],[Admission_Date]])</f>
        <v>6</v>
      </c>
    </row>
    <row r="4259" spans="1:24" x14ac:dyDescent="0.25">
      <c r="A4259" t="s">
        <v>4320</v>
      </c>
      <c r="B4259" t="s">
        <v>35</v>
      </c>
      <c r="C4259">
        <v>43</v>
      </c>
      <c r="D4259" t="s">
        <v>36</v>
      </c>
      <c r="E4259" t="s">
        <v>37</v>
      </c>
      <c r="F4259">
        <v>181</v>
      </c>
      <c r="G4259">
        <v>89</v>
      </c>
      <c r="H4259">
        <v>27.2</v>
      </c>
      <c r="I4259" t="s">
        <v>26</v>
      </c>
      <c r="J4259" s="1">
        <v>45751</v>
      </c>
      <c r="K4259" s="1">
        <v>45757</v>
      </c>
      <c r="L4259" t="s">
        <v>77</v>
      </c>
      <c r="M4259" t="s">
        <v>40</v>
      </c>
      <c r="N4259" t="s">
        <v>48</v>
      </c>
      <c r="O4259">
        <v>110</v>
      </c>
      <c r="P4259">
        <v>37.299999999999997</v>
      </c>
      <c r="Q4259" t="s">
        <v>41</v>
      </c>
      <c r="R4259" t="s">
        <v>31</v>
      </c>
      <c r="S4259">
        <v>25000</v>
      </c>
      <c r="T4259" t="s">
        <v>43</v>
      </c>
      <c r="U4259">
        <v>6</v>
      </c>
      <c r="V4259" t="s">
        <v>33</v>
      </c>
      <c r="W4259" t="str">
        <f>TEXT(EHR[[#This Row],[Admission_Date]], "MMM")</f>
        <v>Apr</v>
      </c>
      <c r="X4259">
        <f>MONTH(EHR[[#This Row],[Admission_Date]])</f>
        <v>4</v>
      </c>
    </row>
    <row r="4260" spans="1:24" x14ac:dyDescent="0.25">
      <c r="A4260" t="s">
        <v>4321</v>
      </c>
      <c r="B4260" t="s">
        <v>23</v>
      </c>
      <c r="C4260">
        <v>12</v>
      </c>
      <c r="D4260" t="s">
        <v>73</v>
      </c>
      <c r="E4260" t="s">
        <v>25</v>
      </c>
      <c r="F4260">
        <v>172</v>
      </c>
      <c r="G4260">
        <v>107</v>
      </c>
      <c r="H4260">
        <v>36.200000000000003</v>
      </c>
      <c r="I4260" t="s">
        <v>26</v>
      </c>
      <c r="J4260" s="1">
        <v>45716</v>
      </c>
      <c r="K4260" s="1">
        <v>45717</v>
      </c>
      <c r="L4260" t="s">
        <v>65</v>
      </c>
      <c r="M4260" t="s">
        <v>54</v>
      </c>
      <c r="N4260" t="s">
        <v>48</v>
      </c>
      <c r="O4260">
        <v>78</v>
      </c>
      <c r="P4260">
        <v>36.4</v>
      </c>
      <c r="Q4260" t="s">
        <v>57</v>
      </c>
      <c r="R4260" t="s">
        <v>42</v>
      </c>
      <c r="S4260">
        <v>25000</v>
      </c>
      <c r="T4260" t="s">
        <v>43</v>
      </c>
      <c r="U4260">
        <v>1</v>
      </c>
      <c r="V4260" t="s">
        <v>61</v>
      </c>
      <c r="W4260" t="str">
        <f>TEXT(EHR[[#This Row],[Admission_Date]], "MMM")</f>
        <v>Feb</v>
      </c>
      <c r="X4260">
        <f>MONTH(EHR[[#This Row],[Admission_Date]])</f>
        <v>2</v>
      </c>
    </row>
    <row r="4261" spans="1:24" x14ac:dyDescent="0.25">
      <c r="A4261" t="s">
        <v>4322</v>
      </c>
      <c r="B4261" t="s">
        <v>23</v>
      </c>
      <c r="C4261">
        <v>57</v>
      </c>
      <c r="D4261" t="s">
        <v>36</v>
      </c>
      <c r="E4261" t="s">
        <v>25</v>
      </c>
      <c r="F4261">
        <v>187</v>
      </c>
      <c r="G4261">
        <v>108</v>
      </c>
      <c r="H4261">
        <v>30.9</v>
      </c>
      <c r="I4261" t="s">
        <v>38</v>
      </c>
      <c r="J4261" s="1">
        <v>45995</v>
      </c>
      <c r="K4261" s="1">
        <v>45997</v>
      </c>
      <c r="L4261" t="s">
        <v>65</v>
      </c>
      <c r="M4261" t="s">
        <v>40</v>
      </c>
      <c r="N4261" t="s">
        <v>29</v>
      </c>
      <c r="O4261">
        <v>104</v>
      </c>
      <c r="P4261">
        <v>38.799999999999997</v>
      </c>
      <c r="Q4261" t="s">
        <v>30</v>
      </c>
      <c r="R4261" t="s">
        <v>42</v>
      </c>
      <c r="S4261">
        <v>25000</v>
      </c>
      <c r="T4261" t="s">
        <v>32</v>
      </c>
      <c r="U4261">
        <v>2</v>
      </c>
      <c r="V4261" t="s">
        <v>50</v>
      </c>
      <c r="W4261" t="str">
        <f>TEXT(EHR[[#This Row],[Admission_Date]], "MMM")</f>
        <v>Dec</v>
      </c>
      <c r="X4261">
        <f>MONTH(EHR[[#This Row],[Admission_Date]])</f>
        <v>12</v>
      </c>
    </row>
    <row r="4262" spans="1:24" x14ac:dyDescent="0.25">
      <c r="A4262" t="s">
        <v>4323</v>
      </c>
      <c r="B4262" t="s">
        <v>23</v>
      </c>
      <c r="C4262">
        <v>7</v>
      </c>
      <c r="D4262" t="s">
        <v>56</v>
      </c>
      <c r="E4262" t="s">
        <v>25</v>
      </c>
      <c r="F4262">
        <v>174</v>
      </c>
      <c r="G4262">
        <v>78</v>
      </c>
      <c r="H4262">
        <v>25.8</v>
      </c>
      <c r="I4262" t="s">
        <v>53</v>
      </c>
      <c r="J4262" s="1">
        <v>45674</v>
      </c>
      <c r="K4262" s="1">
        <v>45675</v>
      </c>
      <c r="L4262" t="s">
        <v>39</v>
      </c>
      <c r="M4262" t="s">
        <v>40</v>
      </c>
      <c r="N4262" t="s">
        <v>48</v>
      </c>
      <c r="O4262">
        <v>97</v>
      </c>
      <c r="P4262">
        <v>38.6</v>
      </c>
      <c r="Q4262" t="s">
        <v>30</v>
      </c>
      <c r="R4262" t="s">
        <v>42</v>
      </c>
      <c r="S4262">
        <v>25000</v>
      </c>
      <c r="T4262" t="s">
        <v>32</v>
      </c>
      <c r="U4262">
        <v>1</v>
      </c>
      <c r="V4262" t="s">
        <v>81</v>
      </c>
      <c r="W4262" t="str">
        <f>TEXT(EHR[[#This Row],[Admission_Date]], "MMM")</f>
        <v>Jan</v>
      </c>
      <c r="X4262">
        <f>MONTH(EHR[[#This Row],[Admission_Date]])</f>
        <v>1</v>
      </c>
    </row>
    <row r="4263" spans="1:24" x14ac:dyDescent="0.25">
      <c r="A4263" t="s">
        <v>4324</v>
      </c>
      <c r="B4263" t="s">
        <v>23</v>
      </c>
      <c r="C4263">
        <v>36</v>
      </c>
      <c r="D4263" t="s">
        <v>36</v>
      </c>
      <c r="E4263" t="s">
        <v>25</v>
      </c>
      <c r="F4263">
        <v>147</v>
      </c>
      <c r="G4263">
        <v>90</v>
      </c>
      <c r="H4263">
        <v>41.6</v>
      </c>
      <c r="I4263" t="s">
        <v>93</v>
      </c>
      <c r="J4263" s="1">
        <v>45875</v>
      </c>
      <c r="K4263" s="1">
        <v>45876</v>
      </c>
      <c r="L4263" t="s">
        <v>59</v>
      </c>
      <c r="M4263" t="s">
        <v>54</v>
      </c>
      <c r="N4263" t="s">
        <v>48</v>
      </c>
      <c r="O4263">
        <v>103</v>
      </c>
      <c r="P4263">
        <v>38.200000000000003</v>
      </c>
      <c r="Q4263" t="s">
        <v>41</v>
      </c>
      <c r="R4263" t="s">
        <v>31</v>
      </c>
      <c r="S4263">
        <v>25000</v>
      </c>
      <c r="T4263" t="s">
        <v>43</v>
      </c>
      <c r="U4263">
        <v>1</v>
      </c>
      <c r="V4263" t="s">
        <v>33</v>
      </c>
      <c r="W4263" t="str">
        <f>TEXT(EHR[[#This Row],[Admission_Date]], "MMM")</f>
        <v>Aug</v>
      </c>
      <c r="X4263">
        <f>MONTH(EHR[[#This Row],[Admission_Date]])</f>
        <v>8</v>
      </c>
    </row>
    <row r="4264" spans="1:24" x14ac:dyDescent="0.25">
      <c r="A4264" t="s">
        <v>4325</v>
      </c>
      <c r="B4264" t="s">
        <v>23</v>
      </c>
      <c r="C4264">
        <v>65</v>
      </c>
      <c r="D4264" t="s">
        <v>24</v>
      </c>
      <c r="E4264" t="s">
        <v>25</v>
      </c>
      <c r="F4264">
        <v>167</v>
      </c>
      <c r="G4264">
        <v>80</v>
      </c>
      <c r="H4264">
        <v>28.7</v>
      </c>
      <c r="I4264" t="s">
        <v>46</v>
      </c>
      <c r="J4264" s="1">
        <v>45952</v>
      </c>
      <c r="K4264" s="1">
        <v>45959</v>
      </c>
      <c r="L4264" t="s">
        <v>65</v>
      </c>
      <c r="M4264" t="s">
        <v>60</v>
      </c>
      <c r="N4264" t="s">
        <v>29</v>
      </c>
      <c r="O4264">
        <v>63</v>
      </c>
      <c r="P4264">
        <v>37.4</v>
      </c>
      <c r="Q4264" t="s">
        <v>41</v>
      </c>
      <c r="R4264" t="s">
        <v>49</v>
      </c>
      <c r="S4264">
        <v>25000</v>
      </c>
      <c r="T4264" t="s">
        <v>43</v>
      </c>
      <c r="U4264">
        <v>7</v>
      </c>
      <c r="V4264" t="s">
        <v>50</v>
      </c>
      <c r="W4264" t="str">
        <f>TEXT(EHR[[#This Row],[Admission_Date]], "MMM")</f>
        <v>Oct</v>
      </c>
      <c r="X4264">
        <f>MONTH(EHR[[#This Row],[Admission_Date]])</f>
        <v>10</v>
      </c>
    </row>
    <row r="4265" spans="1:24" x14ac:dyDescent="0.25">
      <c r="A4265" t="s">
        <v>4326</v>
      </c>
      <c r="B4265" t="s">
        <v>35</v>
      </c>
      <c r="C4265">
        <v>55</v>
      </c>
      <c r="D4265" t="s">
        <v>36</v>
      </c>
      <c r="E4265" t="s">
        <v>37</v>
      </c>
      <c r="F4265">
        <v>166</v>
      </c>
      <c r="G4265">
        <v>92</v>
      </c>
      <c r="H4265">
        <v>33.4</v>
      </c>
      <c r="I4265" t="s">
        <v>53</v>
      </c>
      <c r="J4265" s="1">
        <v>46144</v>
      </c>
      <c r="K4265" s="1">
        <v>46145</v>
      </c>
      <c r="L4265" t="s">
        <v>47</v>
      </c>
      <c r="M4265" t="s">
        <v>40</v>
      </c>
      <c r="N4265" t="s">
        <v>48</v>
      </c>
      <c r="O4265">
        <v>64</v>
      </c>
      <c r="P4265">
        <v>36.799999999999997</v>
      </c>
      <c r="Q4265" t="s">
        <v>57</v>
      </c>
      <c r="R4265" t="s">
        <v>31</v>
      </c>
      <c r="S4265">
        <v>25000</v>
      </c>
      <c r="T4265" t="s">
        <v>66</v>
      </c>
      <c r="U4265">
        <v>1</v>
      </c>
      <c r="V4265" t="s">
        <v>50</v>
      </c>
      <c r="W4265" t="str">
        <f>TEXT(EHR[[#This Row],[Admission_Date]], "MMM")</f>
        <v>May</v>
      </c>
      <c r="X4265">
        <f>MONTH(EHR[[#This Row],[Admission_Date]])</f>
        <v>5</v>
      </c>
    </row>
    <row r="4266" spans="1:24" x14ac:dyDescent="0.25">
      <c r="A4266" t="s">
        <v>4327</v>
      </c>
      <c r="B4266" t="s">
        <v>35</v>
      </c>
      <c r="C4266">
        <v>55</v>
      </c>
      <c r="D4266" t="s">
        <v>36</v>
      </c>
      <c r="E4266" t="s">
        <v>25</v>
      </c>
      <c r="F4266">
        <v>189</v>
      </c>
      <c r="G4266">
        <v>48</v>
      </c>
      <c r="H4266">
        <v>13.4</v>
      </c>
      <c r="I4266" t="s">
        <v>93</v>
      </c>
      <c r="J4266" s="1">
        <v>45819</v>
      </c>
      <c r="K4266" s="1">
        <v>45829</v>
      </c>
      <c r="L4266" t="s">
        <v>27</v>
      </c>
      <c r="M4266" t="s">
        <v>54</v>
      </c>
      <c r="N4266" t="s">
        <v>29</v>
      </c>
      <c r="O4266">
        <v>107</v>
      </c>
      <c r="P4266">
        <v>36.5</v>
      </c>
      <c r="Q4266" t="s">
        <v>30</v>
      </c>
      <c r="R4266" t="s">
        <v>42</v>
      </c>
      <c r="S4266">
        <v>25000</v>
      </c>
      <c r="T4266" t="s">
        <v>66</v>
      </c>
      <c r="U4266">
        <v>10</v>
      </c>
      <c r="V4266" t="s">
        <v>50</v>
      </c>
      <c r="W4266" t="str">
        <f>TEXT(EHR[[#This Row],[Admission_Date]], "MMM")</f>
        <v>Jun</v>
      </c>
      <c r="X4266">
        <f>MONTH(EHR[[#This Row],[Admission_Date]])</f>
        <v>6</v>
      </c>
    </row>
    <row r="4267" spans="1:24" x14ac:dyDescent="0.25">
      <c r="A4267" t="s">
        <v>4328</v>
      </c>
      <c r="B4267" t="s">
        <v>35</v>
      </c>
      <c r="C4267">
        <v>21</v>
      </c>
      <c r="D4267" t="s">
        <v>56</v>
      </c>
      <c r="E4267" t="s">
        <v>25</v>
      </c>
      <c r="F4267">
        <v>160</v>
      </c>
      <c r="G4267">
        <v>83</v>
      </c>
      <c r="H4267">
        <v>32.4</v>
      </c>
      <c r="I4267" t="s">
        <v>93</v>
      </c>
      <c r="J4267" s="1">
        <v>46142</v>
      </c>
      <c r="K4267" s="1">
        <v>46151</v>
      </c>
      <c r="L4267" t="s">
        <v>59</v>
      </c>
      <c r="M4267" t="s">
        <v>54</v>
      </c>
      <c r="N4267" t="s">
        <v>48</v>
      </c>
      <c r="O4267">
        <v>92</v>
      </c>
      <c r="P4267">
        <v>36.200000000000003</v>
      </c>
      <c r="Q4267" t="s">
        <v>30</v>
      </c>
      <c r="R4267" t="s">
        <v>42</v>
      </c>
      <c r="S4267">
        <v>75000</v>
      </c>
      <c r="T4267" t="s">
        <v>43</v>
      </c>
      <c r="U4267">
        <v>9</v>
      </c>
      <c r="V4267" t="s">
        <v>44</v>
      </c>
      <c r="W4267" t="str">
        <f>TEXT(EHR[[#This Row],[Admission_Date]], "MMM")</f>
        <v>Apr</v>
      </c>
      <c r="X4267">
        <f>MONTH(EHR[[#This Row],[Admission_Date]])</f>
        <v>4</v>
      </c>
    </row>
    <row r="4268" spans="1:24" x14ac:dyDescent="0.25">
      <c r="A4268" t="s">
        <v>4329</v>
      </c>
      <c r="B4268" t="s">
        <v>35</v>
      </c>
      <c r="C4268">
        <v>11</v>
      </c>
      <c r="D4268" t="s">
        <v>24</v>
      </c>
      <c r="E4268" t="s">
        <v>37</v>
      </c>
      <c r="F4268">
        <v>172</v>
      </c>
      <c r="G4268">
        <v>103</v>
      </c>
      <c r="H4268">
        <v>34.799999999999997</v>
      </c>
      <c r="I4268" t="s">
        <v>53</v>
      </c>
      <c r="J4268" s="1">
        <v>45729</v>
      </c>
      <c r="K4268" s="1">
        <v>45730</v>
      </c>
      <c r="L4268" t="s">
        <v>77</v>
      </c>
      <c r="M4268" t="s">
        <v>40</v>
      </c>
      <c r="N4268" t="s">
        <v>29</v>
      </c>
      <c r="O4268">
        <v>73</v>
      </c>
      <c r="P4268">
        <v>37.700000000000003</v>
      </c>
      <c r="Q4268" t="s">
        <v>57</v>
      </c>
      <c r="R4268" t="s">
        <v>42</v>
      </c>
      <c r="S4268">
        <v>50000</v>
      </c>
      <c r="T4268" t="s">
        <v>43</v>
      </c>
      <c r="U4268">
        <v>1</v>
      </c>
      <c r="V4268" t="s">
        <v>61</v>
      </c>
      <c r="W4268" t="str">
        <f>TEXT(EHR[[#This Row],[Admission_Date]], "MMM")</f>
        <v>Mar</v>
      </c>
      <c r="X4268">
        <f>MONTH(EHR[[#This Row],[Admission_Date]])</f>
        <v>3</v>
      </c>
    </row>
    <row r="4269" spans="1:24" x14ac:dyDescent="0.25">
      <c r="A4269" t="s">
        <v>4330</v>
      </c>
      <c r="B4269" t="s">
        <v>35</v>
      </c>
      <c r="C4269">
        <v>85</v>
      </c>
      <c r="D4269" t="s">
        <v>24</v>
      </c>
      <c r="E4269" t="s">
        <v>37</v>
      </c>
      <c r="F4269">
        <v>152</v>
      </c>
      <c r="G4269">
        <v>49</v>
      </c>
      <c r="H4269">
        <v>21.2</v>
      </c>
      <c r="I4269" t="s">
        <v>53</v>
      </c>
      <c r="J4269" s="1">
        <v>45952</v>
      </c>
      <c r="K4269" s="1"/>
      <c r="L4269" t="s">
        <v>59</v>
      </c>
      <c r="M4269" t="s">
        <v>40</v>
      </c>
      <c r="N4269" t="s">
        <v>29</v>
      </c>
      <c r="O4269">
        <v>70</v>
      </c>
      <c r="P4269">
        <v>38.299999999999997</v>
      </c>
      <c r="Q4269" t="s">
        <v>41</v>
      </c>
      <c r="R4269" t="s">
        <v>49</v>
      </c>
      <c r="S4269">
        <v>50000</v>
      </c>
      <c r="T4269" t="s">
        <v>43</v>
      </c>
      <c r="V4269" t="s">
        <v>50</v>
      </c>
      <c r="W4269" t="str">
        <f>TEXT(EHR[[#This Row],[Admission_Date]], "MMM")</f>
        <v>Oct</v>
      </c>
      <c r="X4269">
        <f>MONTH(EHR[[#This Row],[Admission_Date]])</f>
        <v>10</v>
      </c>
    </row>
    <row r="4270" spans="1:24" x14ac:dyDescent="0.25">
      <c r="A4270" t="s">
        <v>4331</v>
      </c>
      <c r="B4270" t="s">
        <v>23</v>
      </c>
      <c r="C4270">
        <v>85</v>
      </c>
      <c r="D4270" t="s">
        <v>56</v>
      </c>
      <c r="E4270" t="s">
        <v>25</v>
      </c>
      <c r="F4270">
        <v>161</v>
      </c>
      <c r="G4270">
        <v>58</v>
      </c>
      <c r="H4270">
        <v>22.4</v>
      </c>
      <c r="I4270" t="s">
        <v>38</v>
      </c>
      <c r="J4270" s="1">
        <v>46026</v>
      </c>
      <c r="K4270" s="1">
        <v>46029</v>
      </c>
      <c r="L4270" t="s">
        <v>65</v>
      </c>
      <c r="M4270" t="s">
        <v>28</v>
      </c>
      <c r="N4270" t="s">
        <v>29</v>
      </c>
      <c r="O4270">
        <v>61</v>
      </c>
      <c r="P4270">
        <v>36.1</v>
      </c>
      <c r="Q4270" t="s">
        <v>30</v>
      </c>
      <c r="R4270" t="s">
        <v>49</v>
      </c>
      <c r="S4270">
        <v>25000</v>
      </c>
      <c r="T4270" t="s">
        <v>66</v>
      </c>
      <c r="U4270">
        <v>3</v>
      </c>
      <c r="V4270" t="s">
        <v>50</v>
      </c>
      <c r="W4270" t="str">
        <f>TEXT(EHR[[#This Row],[Admission_Date]], "MMM")</f>
        <v>Jan</v>
      </c>
      <c r="X4270">
        <f>MONTH(EHR[[#This Row],[Admission_Date]])</f>
        <v>1</v>
      </c>
    </row>
    <row r="4271" spans="1:24" x14ac:dyDescent="0.25">
      <c r="A4271" t="s">
        <v>4332</v>
      </c>
      <c r="B4271" t="s">
        <v>23</v>
      </c>
      <c r="C4271">
        <v>8</v>
      </c>
      <c r="D4271" t="s">
        <v>73</v>
      </c>
      <c r="E4271" t="s">
        <v>25</v>
      </c>
      <c r="F4271">
        <v>169</v>
      </c>
      <c r="G4271">
        <v>68</v>
      </c>
      <c r="H4271">
        <v>23.8</v>
      </c>
      <c r="I4271" t="s">
        <v>93</v>
      </c>
      <c r="J4271" s="1">
        <v>46062</v>
      </c>
      <c r="K4271" s="1">
        <v>46072</v>
      </c>
      <c r="L4271" t="s">
        <v>65</v>
      </c>
      <c r="M4271" t="s">
        <v>54</v>
      </c>
      <c r="N4271" t="s">
        <v>29</v>
      </c>
      <c r="O4271">
        <v>97</v>
      </c>
      <c r="P4271">
        <v>36.9</v>
      </c>
      <c r="Q4271" t="s">
        <v>30</v>
      </c>
      <c r="R4271" t="s">
        <v>31</v>
      </c>
      <c r="S4271">
        <v>25000</v>
      </c>
      <c r="T4271" t="s">
        <v>32</v>
      </c>
      <c r="U4271">
        <v>10</v>
      </c>
      <c r="V4271" t="s">
        <v>81</v>
      </c>
      <c r="W4271" t="str">
        <f>TEXT(EHR[[#This Row],[Admission_Date]], "MMM")</f>
        <v>Feb</v>
      </c>
      <c r="X4271">
        <f>MONTH(EHR[[#This Row],[Admission_Date]])</f>
        <v>2</v>
      </c>
    </row>
    <row r="4272" spans="1:24" x14ac:dyDescent="0.25">
      <c r="A4272" t="s">
        <v>4333</v>
      </c>
      <c r="B4272" t="s">
        <v>35</v>
      </c>
      <c r="C4272">
        <v>80</v>
      </c>
      <c r="D4272" t="s">
        <v>56</v>
      </c>
      <c r="E4272" t="s">
        <v>37</v>
      </c>
      <c r="F4272">
        <v>166</v>
      </c>
      <c r="G4272">
        <v>73</v>
      </c>
      <c r="H4272">
        <v>26.5</v>
      </c>
      <c r="I4272" t="s">
        <v>53</v>
      </c>
      <c r="J4272" s="1">
        <v>45840</v>
      </c>
      <c r="K4272" s="1">
        <v>45848</v>
      </c>
      <c r="L4272" t="s">
        <v>59</v>
      </c>
      <c r="M4272" t="s">
        <v>40</v>
      </c>
      <c r="N4272" t="s">
        <v>48</v>
      </c>
      <c r="O4272">
        <v>98</v>
      </c>
      <c r="P4272">
        <v>38.4</v>
      </c>
      <c r="Q4272" t="s">
        <v>41</v>
      </c>
      <c r="R4272" t="s">
        <v>42</v>
      </c>
      <c r="S4272">
        <v>25000</v>
      </c>
      <c r="T4272" t="s">
        <v>66</v>
      </c>
      <c r="U4272">
        <v>8</v>
      </c>
      <c r="V4272" t="s">
        <v>50</v>
      </c>
      <c r="W4272" t="str">
        <f>TEXT(EHR[[#This Row],[Admission_Date]], "MMM")</f>
        <v>Jul</v>
      </c>
      <c r="X4272">
        <f>MONTH(EHR[[#This Row],[Admission_Date]])</f>
        <v>7</v>
      </c>
    </row>
    <row r="4273" spans="1:24" x14ac:dyDescent="0.25">
      <c r="A4273" t="s">
        <v>4334</v>
      </c>
      <c r="B4273" t="s">
        <v>23</v>
      </c>
      <c r="C4273">
        <v>72</v>
      </c>
      <c r="D4273" t="s">
        <v>56</v>
      </c>
      <c r="E4273" t="s">
        <v>25</v>
      </c>
      <c r="F4273">
        <v>179</v>
      </c>
      <c r="G4273">
        <v>95</v>
      </c>
      <c r="H4273">
        <v>29.6</v>
      </c>
      <c r="I4273" t="s">
        <v>38</v>
      </c>
      <c r="J4273" s="1">
        <v>45727</v>
      </c>
      <c r="K4273" s="1">
        <v>45737</v>
      </c>
      <c r="L4273" t="s">
        <v>65</v>
      </c>
      <c r="M4273" t="s">
        <v>60</v>
      </c>
      <c r="N4273" t="s">
        <v>29</v>
      </c>
      <c r="O4273">
        <v>73</v>
      </c>
      <c r="P4273">
        <v>38.700000000000003</v>
      </c>
      <c r="Q4273" t="s">
        <v>57</v>
      </c>
      <c r="R4273" t="s">
        <v>49</v>
      </c>
      <c r="S4273">
        <v>25000</v>
      </c>
      <c r="T4273" t="s">
        <v>32</v>
      </c>
      <c r="U4273">
        <v>10</v>
      </c>
      <c r="V4273" t="s">
        <v>50</v>
      </c>
      <c r="W4273" t="str">
        <f>TEXT(EHR[[#This Row],[Admission_Date]], "MMM")</f>
        <v>Mar</v>
      </c>
      <c r="X4273">
        <f>MONTH(EHR[[#This Row],[Admission_Date]])</f>
        <v>3</v>
      </c>
    </row>
    <row r="4274" spans="1:24" x14ac:dyDescent="0.25">
      <c r="A4274" t="s">
        <v>4335</v>
      </c>
      <c r="B4274" t="s">
        <v>35</v>
      </c>
      <c r="C4274">
        <v>22</v>
      </c>
      <c r="D4274" t="s">
        <v>24</v>
      </c>
      <c r="E4274" t="s">
        <v>25</v>
      </c>
      <c r="F4274">
        <v>154</v>
      </c>
      <c r="G4274">
        <v>93</v>
      </c>
      <c r="H4274">
        <v>39.200000000000003</v>
      </c>
      <c r="I4274" t="s">
        <v>93</v>
      </c>
      <c r="J4274" s="1">
        <v>46131</v>
      </c>
      <c r="K4274" s="1">
        <v>46139</v>
      </c>
      <c r="L4274" t="s">
        <v>65</v>
      </c>
      <c r="M4274" t="s">
        <v>40</v>
      </c>
      <c r="N4274" t="s">
        <v>29</v>
      </c>
      <c r="O4274">
        <v>60</v>
      </c>
      <c r="P4274">
        <v>36.4</v>
      </c>
      <c r="Q4274" t="s">
        <v>41</v>
      </c>
      <c r="R4274" t="s">
        <v>31</v>
      </c>
      <c r="S4274">
        <v>25000</v>
      </c>
      <c r="T4274" t="s">
        <v>66</v>
      </c>
      <c r="U4274">
        <v>8</v>
      </c>
      <c r="V4274" t="s">
        <v>44</v>
      </c>
      <c r="W4274" t="str">
        <f>TEXT(EHR[[#This Row],[Admission_Date]], "MMM")</f>
        <v>Apr</v>
      </c>
      <c r="X4274">
        <f>MONTH(EHR[[#This Row],[Admission_Date]])</f>
        <v>4</v>
      </c>
    </row>
    <row r="4275" spans="1:24" x14ac:dyDescent="0.25">
      <c r="A4275" t="s">
        <v>4336</v>
      </c>
      <c r="B4275" t="s">
        <v>23</v>
      </c>
      <c r="C4275">
        <v>14</v>
      </c>
      <c r="D4275" t="s">
        <v>36</v>
      </c>
      <c r="E4275" t="s">
        <v>37</v>
      </c>
      <c r="F4275">
        <v>146</v>
      </c>
      <c r="G4275">
        <v>87</v>
      </c>
      <c r="H4275">
        <v>40.799999999999997</v>
      </c>
      <c r="I4275" t="s">
        <v>26</v>
      </c>
      <c r="J4275" s="1">
        <v>46127</v>
      </c>
      <c r="K4275" s="1">
        <v>46130</v>
      </c>
      <c r="L4275" t="s">
        <v>47</v>
      </c>
      <c r="M4275" t="s">
        <v>28</v>
      </c>
      <c r="N4275" t="s">
        <v>48</v>
      </c>
      <c r="O4275">
        <v>72</v>
      </c>
      <c r="P4275">
        <v>37.5</v>
      </c>
      <c r="Q4275" t="s">
        <v>41</v>
      </c>
      <c r="R4275" t="s">
        <v>31</v>
      </c>
      <c r="S4275">
        <v>50000</v>
      </c>
      <c r="T4275" t="s">
        <v>43</v>
      </c>
      <c r="U4275">
        <v>3</v>
      </c>
      <c r="V4275" t="s">
        <v>61</v>
      </c>
      <c r="W4275" t="str">
        <f>TEXT(EHR[[#This Row],[Admission_Date]], "MMM")</f>
        <v>Apr</v>
      </c>
      <c r="X4275">
        <f>MONTH(EHR[[#This Row],[Admission_Date]])</f>
        <v>4</v>
      </c>
    </row>
    <row r="4276" spans="1:24" x14ac:dyDescent="0.25">
      <c r="A4276" t="s">
        <v>4337</v>
      </c>
      <c r="B4276" t="s">
        <v>23</v>
      </c>
      <c r="C4276">
        <v>15</v>
      </c>
      <c r="D4276" t="s">
        <v>36</v>
      </c>
      <c r="E4276" t="s">
        <v>37</v>
      </c>
      <c r="F4276">
        <v>161</v>
      </c>
      <c r="G4276">
        <v>56</v>
      </c>
      <c r="H4276">
        <v>21.6</v>
      </c>
      <c r="I4276" t="s">
        <v>38</v>
      </c>
      <c r="J4276" s="1">
        <v>46051</v>
      </c>
      <c r="K4276" s="1">
        <v>46052</v>
      </c>
      <c r="L4276" t="s">
        <v>39</v>
      </c>
      <c r="M4276" t="s">
        <v>60</v>
      </c>
      <c r="N4276" t="s">
        <v>29</v>
      </c>
      <c r="O4276">
        <v>63</v>
      </c>
      <c r="P4276">
        <v>38</v>
      </c>
      <c r="Q4276" t="s">
        <v>41</v>
      </c>
      <c r="R4276" t="s">
        <v>31</v>
      </c>
      <c r="S4276">
        <v>75000</v>
      </c>
      <c r="T4276" t="s">
        <v>43</v>
      </c>
      <c r="U4276">
        <v>1</v>
      </c>
      <c r="V4276" t="s">
        <v>61</v>
      </c>
      <c r="W4276" t="str">
        <f>TEXT(EHR[[#This Row],[Admission_Date]], "MMM")</f>
        <v>Jan</v>
      </c>
      <c r="X4276">
        <f>MONTH(EHR[[#This Row],[Admission_Date]])</f>
        <v>1</v>
      </c>
    </row>
    <row r="4277" spans="1:24" x14ac:dyDescent="0.25">
      <c r="A4277" t="s">
        <v>4338</v>
      </c>
      <c r="B4277" t="s">
        <v>35</v>
      </c>
      <c r="C4277">
        <v>36</v>
      </c>
      <c r="D4277" t="s">
        <v>36</v>
      </c>
      <c r="E4277" t="s">
        <v>52</v>
      </c>
      <c r="F4277">
        <v>165</v>
      </c>
      <c r="G4277">
        <v>95</v>
      </c>
      <c r="H4277">
        <v>34.9</v>
      </c>
      <c r="I4277" t="s">
        <v>53</v>
      </c>
      <c r="J4277" s="1">
        <v>46126</v>
      </c>
      <c r="K4277" s="1">
        <v>46135</v>
      </c>
      <c r="L4277" t="s">
        <v>47</v>
      </c>
      <c r="M4277" t="s">
        <v>60</v>
      </c>
      <c r="N4277" t="s">
        <v>29</v>
      </c>
      <c r="O4277">
        <v>68</v>
      </c>
      <c r="P4277">
        <v>36.299999999999997</v>
      </c>
      <c r="Q4277" t="s">
        <v>41</v>
      </c>
      <c r="R4277" t="s">
        <v>49</v>
      </c>
      <c r="S4277">
        <v>50000</v>
      </c>
      <c r="T4277" t="s">
        <v>43</v>
      </c>
      <c r="U4277">
        <v>9</v>
      </c>
      <c r="V4277" t="s">
        <v>33</v>
      </c>
      <c r="W4277" t="str">
        <f>TEXT(EHR[[#This Row],[Admission_Date]], "MMM")</f>
        <v>Apr</v>
      </c>
      <c r="X4277">
        <f>MONTH(EHR[[#This Row],[Admission_Date]])</f>
        <v>4</v>
      </c>
    </row>
    <row r="4278" spans="1:24" x14ac:dyDescent="0.25">
      <c r="A4278" t="s">
        <v>4339</v>
      </c>
      <c r="B4278" t="s">
        <v>23</v>
      </c>
      <c r="C4278">
        <v>84</v>
      </c>
      <c r="D4278" t="s">
        <v>73</v>
      </c>
      <c r="E4278" t="s">
        <v>52</v>
      </c>
      <c r="F4278">
        <v>171</v>
      </c>
      <c r="G4278">
        <v>101</v>
      </c>
      <c r="H4278">
        <v>34.5</v>
      </c>
      <c r="I4278" t="s">
        <v>46</v>
      </c>
      <c r="J4278" s="1">
        <v>45986</v>
      </c>
      <c r="K4278" s="1"/>
      <c r="L4278" t="s">
        <v>47</v>
      </c>
      <c r="M4278" t="s">
        <v>40</v>
      </c>
      <c r="N4278" t="s">
        <v>29</v>
      </c>
      <c r="O4278">
        <v>90</v>
      </c>
      <c r="P4278">
        <v>36.700000000000003</v>
      </c>
      <c r="Q4278" t="s">
        <v>41</v>
      </c>
      <c r="R4278" t="s">
        <v>31</v>
      </c>
      <c r="S4278">
        <v>25000</v>
      </c>
      <c r="T4278" t="s">
        <v>32</v>
      </c>
      <c r="V4278" t="s">
        <v>50</v>
      </c>
      <c r="W4278" t="str">
        <f>TEXT(EHR[[#This Row],[Admission_Date]], "MMM")</f>
        <v>Nov</v>
      </c>
      <c r="X4278">
        <f>MONTH(EHR[[#This Row],[Admission_Date]])</f>
        <v>11</v>
      </c>
    </row>
    <row r="4279" spans="1:24" x14ac:dyDescent="0.25">
      <c r="A4279" t="s">
        <v>4340</v>
      </c>
      <c r="B4279" t="s">
        <v>35</v>
      </c>
      <c r="C4279">
        <v>11</v>
      </c>
      <c r="D4279" t="s">
        <v>56</v>
      </c>
      <c r="E4279" t="s">
        <v>25</v>
      </c>
      <c r="F4279">
        <v>148</v>
      </c>
      <c r="G4279">
        <v>60</v>
      </c>
      <c r="H4279">
        <v>27.4</v>
      </c>
      <c r="I4279" t="s">
        <v>38</v>
      </c>
      <c r="J4279" s="1">
        <v>45802</v>
      </c>
      <c r="K4279" s="1">
        <v>45805</v>
      </c>
      <c r="L4279" t="s">
        <v>47</v>
      </c>
      <c r="M4279" t="s">
        <v>28</v>
      </c>
      <c r="N4279" t="s">
        <v>29</v>
      </c>
      <c r="O4279">
        <v>104</v>
      </c>
      <c r="P4279">
        <v>37.799999999999997</v>
      </c>
      <c r="Q4279" t="s">
        <v>41</v>
      </c>
      <c r="R4279" t="s">
        <v>31</v>
      </c>
      <c r="S4279">
        <v>75000</v>
      </c>
      <c r="T4279" t="s">
        <v>43</v>
      </c>
      <c r="U4279">
        <v>3</v>
      </c>
      <c r="V4279" t="s">
        <v>61</v>
      </c>
      <c r="W4279" t="str">
        <f>TEXT(EHR[[#This Row],[Admission_Date]], "MMM")</f>
        <v>May</v>
      </c>
      <c r="X4279">
        <f>MONTH(EHR[[#This Row],[Admission_Date]])</f>
        <v>5</v>
      </c>
    </row>
    <row r="4280" spans="1:24" x14ac:dyDescent="0.25">
      <c r="A4280" t="s">
        <v>4341</v>
      </c>
      <c r="B4280" t="s">
        <v>23</v>
      </c>
      <c r="C4280">
        <v>65</v>
      </c>
      <c r="D4280" t="s">
        <v>73</v>
      </c>
      <c r="E4280" t="s">
        <v>52</v>
      </c>
      <c r="F4280">
        <v>173</v>
      </c>
      <c r="G4280">
        <v>69</v>
      </c>
      <c r="H4280">
        <v>23.1</v>
      </c>
      <c r="I4280" t="s">
        <v>53</v>
      </c>
      <c r="J4280" s="1">
        <v>46074</v>
      </c>
      <c r="K4280" s="1">
        <v>46081</v>
      </c>
      <c r="L4280" t="s">
        <v>27</v>
      </c>
      <c r="M4280" t="s">
        <v>60</v>
      </c>
      <c r="N4280" t="s">
        <v>29</v>
      </c>
      <c r="O4280">
        <v>96</v>
      </c>
      <c r="P4280">
        <v>38.9</v>
      </c>
      <c r="Q4280" t="s">
        <v>30</v>
      </c>
      <c r="R4280" t="s">
        <v>31</v>
      </c>
      <c r="S4280">
        <v>50000</v>
      </c>
      <c r="T4280" t="s">
        <v>43</v>
      </c>
      <c r="U4280">
        <v>7</v>
      </c>
      <c r="V4280" t="s">
        <v>50</v>
      </c>
      <c r="W4280" t="str">
        <f>TEXT(EHR[[#This Row],[Admission_Date]], "MMM")</f>
        <v>Feb</v>
      </c>
      <c r="X4280">
        <f>MONTH(EHR[[#This Row],[Admission_Date]])</f>
        <v>2</v>
      </c>
    </row>
    <row r="4281" spans="1:24" x14ac:dyDescent="0.25">
      <c r="A4281" t="s">
        <v>4342</v>
      </c>
      <c r="B4281" t="s">
        <v>23</v>
      </c>
      <c r="C4281">
        <v>76</v>
      </c>
      <c r="D4281" t="s">
        <v>36</v>
      </c>
      <c r="E4281" t="s">
        <v>37</v>
      </c>
      <c r="F4281">
        <v>162</v>
      </c>
      <c r="G4281">
        <v>54</v>
      </c>
      <c r="H4281">
        <v>20.6</v>
      </c>
      <c r="I4281" t="s">
        <v>46</v>
      </c>
      <c r="J4281" s="1">
        <v>45669</v>
      </c>
      <c r="K4281" s="1">
        <v>45675</v>
      </c>
      <c r="L4281" t="s">
        <v>27</v>
      </c>
      <c r="M4281" t="s">
        <v>71</v>
      </c>
      <c r="N4281" t="s">
        <v>29</v>
      </c>
      <c r="O4281">
        <v>94</v>
      </c>
      <c r="P4281">
        <v>37.5</v>
      </c>
      <c r="Q4281" t="s">
        <v>57</v>
      </c>
      <c r="R4281" t="s">
        <v>42</v>
      </c>
      <c r="S4281">
        <v>50000</v>
      </c>
      <c r="T4281" t="s">
        <v>32</v>
      </c>
      <c r="U4281">
        <v>6</v>
      </c>
      <c r="V4281" t="s">
        <v>50</v>
      </c>
      <c r="W4281" t="str">
        <f>TEXT(EHR[[#This Row],[Admission_Date]], "MMM")</f>
        <v>Jan</v>
      </c>
      <c r="X4281">
        <f>MONTH(EHR[[#This Row],[Admission_Date]])</f>
        <v>1</v>
      </c>
    </row>
    <row r="4282" spans="1:24" x14ac:dyDescent="0.25">
      <c r="A4282" t="s">
        <v>4343</v>
      </c>
      <c r="B4282" t="s">
        <v>35</v>
      </c>
      <c r="C4282">
        <v>73</v>
      </c>
      <c r="D4282" t="s">
        <v>24</v>
      </c>
      <c r="E4282" t="s">
        <v>37</v>
      </c>
      <c r="F4282">
        <v>173</v>
      </c>
      <c r="G4282">
        <v>106</v>
      </c>
      <c r="H4282">
        <v>35.4</v>
      </c>
      <c r="I4282" t="s">
        <v>93</v>
      </c>
      <c r="J4282" s="1">
        <v>45764</v>
      </c>
      <c r="K4282" s="1">
        <v>45773</v>
      </c>
      <c r="L4282" t="s">
        <v>65</v>
      </c>
      <c r="M4282" t="s">
        <v>60</v>
      </c>
      <c r="N4282" t="s">
        <v>29</v>
      </c>
      <c r="O4282">
        <v>98</v>
      </c>
      <c r="P4282">
        <v>37.4</v>
      </c>
      <c r="Q4282" t="s">
        <v>41</v>
      </c>
      <c r="R4282" t="s">
        <v>31</v>
      </c>
      <c r="S4282">
        <v>75000</v>
      </c>
      <c r="T4282" t="s">
        <v>32</v>
      </c>
      <c r="U4282">
        <v>9</v>
      </c>
      <c r="V4282" t="s">
        <v>50</v>
      </c>
      <c r="W4282" t="str">
        <f>TEXT(EHR[[#This Row],[Admission_Date]], "MMM")</f>
        <v>Apr</v>
      </c>
      <c r="X4282">
        <f>MONTH(EHR[[#This Row],[Admission_Date]])</f>
        <v>4</v>
      </c>
    </row>
    <row r="4283" spans="1:24" x14ac:dyDescent="0.25">
      <c r="A4283" t="s">
        <v>4344</v>
      </c>
      <c r="B4283" t="s">
        <v>35</v>
      </c>
      <c r="C4283">
        <v>80</v>
      </c>
      <c r="D4283" t="s">
        <v>56</v>
      </c>
      <c r="E4283" t="s">
        <v>37</v>
      </c>
      <c r="F4283">
        <v>148</v>
      </c>
      <c r="G4283">
        <v>90</v>
      </c>
      <c r="H4283">
        <v>41.1</v>
      </c>
      <c r="I4283" t="s">
        <v>53</v>
      </c>
      <c r="J4283" s="1">
        <v>46052</v>
      </c>
      <c r="K4283" s="1">
        <v>46059</v>
      </c>
      <c r="L4283" t="s">
        <v>39</v>
      </c>
      <c r="M4283" t="s">
        <v>28</v>
      </c>
      <c r="N4283" t="s">
        <v>29</v>
      </c>
      <c r="O4283">
        <v>102</v>
      </c>
      <c r="P4283">
        <v>38.200000000000003</v>
      </c>
      <c r="Q4283" t="s">
        <v>57</v>
      </c>
      <c r="R4283" t="s">
        <v>42</v>
      </c>
      <c r="S4283">
        <v>50000</v>
      </c>
      <c r="T4283" t="s">
        <v>66</v>
      </c>
      <c r="U4283">
        <v>7</v>
      </c>
      <c r="V4283" t="s">
        <v>50</v>
      </c>
      <c r="W4283" t="str">
        <f>TEXT(EHR[[#This Row],[Admission_Date]], "MMM")</f>
        <v>Jan</v>
      </c>
      <c r="X4283">
        <f>MONTH(EHR[[#This Row],[Admission_Date]])</f>
        <v>1</v>
      </c>
    </row>
    <row r="4284" spans="1:24" x14ac:dyDescent="0.25">
      <c r="A4284" t="s">
        <v>4345</v>
      </c>
      <c r="B4284" t="s">
        <v>35</v>
      </c>
      <c r="C4284">
        <v>44</v>
      </c>
      <c r="D4284" t="s">
        <v>73</v>
      </c>
      <c r="E4284" t="s">
        <v>52</v>
      </c>
      <c r="F4284">
        <v>181</v>
      </c>
      <c r="G4284">
        <v>73</v>
      </c>
      <c r="H4284">
        <v>22.3</v>
      </c>
      <c r="I4284" t="s">
        <v>46</v>
      </c>
      <c r="J4284" s="1">
        <v>46107</v>
      </c>
      <c r="K4284" s="1">
        <v>46110</v>
      </c>
      <c r="L4284" t="s">
        <v>39</v>
      </c>
      <c r="M4284" t="s">
        <v>71</v>
      </c>
      <c r="N4284" t="s">
        <v>29</v>
      </c>
      <c r="O4284">
        <v>85</v>
      </c>
      <c r="P4284">
        <v>37.9</v>
      </c>
      <c r="Q4284" t="s">
        <v>41</v>
      </c>
      <c r="R4284" t="s">
        <v>42</v>
      </c>
      <c r="S4284">
        <v>25000</v>
      </c>
      <c r="T4284" t="s">
        <v>66</v>
      </c>
      <c r="U4284">
        <v>3</v>
      </c>
      <c r="V4284" t="s">
        <v>33</v>
      </c>
      <c r="W4284" t="str">
        <f>TEXT(EHR[[#This Row],[Admission_Date]], "MMM")</f>
        <v>Mar</v>
      </c>
      <c r="X4284">
        <f>MONTH(EHR[[#This Row],[Admission_Date]])</f>
        <v>3</v>
      </c>
    </row>
    <row r="4285" spans="1:24" x14ac:dyDescent="0.25">
      <c r="A4285" t="s">
        <v>4346</v>
      </c>
      <c r="B4285" t="s">
        <v>35</v>
      </c>
      <c r="C4285">
        <v>75</v>
      </c>
      <c r="D4285" t="s">
        <v>36</v>
      </c>
      <c r="E4285" t="s">
        <v>25</v>
      </c>
      <c r="F4285">
        <v>145</v>
      </c>
      <c r="G4285">
        <v>61</v>
      </c>
      <c r="H4285">
        <v>29</v>
      </c>
      <c r="I4285" t="s">
        <v>46</v>
      </c>
      <c r="J4285" s="1">
        <v>45802</v>
      </c>
      <c r="K4285" s="1">
        <v>45809</v>
      </c>
      <c r="L4285" t="s">
        <v>27</v>
      </c>
      <c r="M4285" t="s">
        <v>54</v>
      </c>
      <c r="N4285" t="s">
        <v>29</v>
      </c>
      <c r="O4285">
        <v>78</v>
      </c>
      <c r="P4285">
        <v>37.6</v>
      </c>
      <c r="Q4285" t="s">
        <v>41</v>
      </c>
      <c r="R4285" t="s">
        <v>31</v>
      </c>
      <c r="S4285">
        <v>25000</v>
      </c>
      <c r="T4285" t="s">
        <v>32</v>
      </c>
      <c r="U4285">
        <v>7</v>
      </c>
      <c r="V4285" t="s">
        <v>50</v>
      </c>
      <c r="W4285" t="str">
        <f>TEXT(EHR[[#This Row],[Admission_Date]], "MMM")</f>
        <v>May</v>
      </c>
      <c r="X4285">
        <f>MONTH(EHR[[#This Row],[Admission_Date]])</f>
        <v>5</v>
      </c>
    </row>
    <row r="4286" spans="1:24" x14ac:dyDescent="0.25">
      <c r="A4286" t="s">
        <v>4347</v>
      </c>
      <c r="B4286" t="s">
        <v>23</v>
      </c>
      <c r="C4286">
        <v>62</v>
      </c>
      <c r="D4286" t="s">
        <v>36</v>
      </c>
      <c r="E4286" t="s">
        <v>37</v>
      </c>
      <c r="F4286">
        <v>154</v>
      </c>
      <c r="G4286">
        <v>104</v>
      </c>
      <c r="H4286">
        <v>43.9</v>
      </c>
      <c r="I4286" t="s">
        <v>93</v>
      </c>
      <c r="J4286" s="1">
        <v>45724</v>
      </c>
      <c r="K4286" s="1">
        <v>45731</v>
      </c>
      <c r="L4286" t="s">
        <v>65</v>
      </c>
      <c r="M4286" t="s">
        <v>40</v>
      </c>
      <c r="N4286" t="s">
        <v>29</v>
      </c>
      <c r="O4286">
        <v>102</v>
      </c>
      <c r="P4286">
        <v>37.9</v>
      </c>
      <c r="Q4286" t="s">
        <v>57</v>
      </c>
      <c r="R4286" t="s">
        <v>31</v>
      </c>
      <c r="S4286">
        <v>50000</v>
      </c>
      <c r="T4286" t="s">
        <v>43</v>
      </c>
      <c r="U4286">
        <v>7</v>
      </c>
      <c r="V4286" t="s">
        <v>50</v>
      </c>
      <c r="W4286" t="str">
        <f>TEXT(EHR[[#This Row],[Admission_Date]], "MMM")</f>
        <v>Mar</v>
      </c>
      <c r="X4286">
        <f>MONTH(EHR[[#This Row],[Admission_Date]])</f>
        <v>3</v>
      </c>
    </row>
    <row r="4287" spans="1:24" x14ac:dyDescent="0.25">
      <c r="A4287" t="s">
        <v>4348</v>
      </c>
      <c r="B4287" t="s">
        <v>35</v>
      </c>
      <c r="C4287">
        <v>90</v>
      </c>
      <c r="D4287" t="s">
        <v>36</v>
      </c>
      <c r="E4287" t="s">
        <v>37</v>
      </c>
      <c r="F4287">
        <v>145</v>
      </c>
      <c r="G4287">
        <v>88</v>
      </c>
      <c r="H4287">
        <v>41.9</v>
      </c>
      <c r="I4287" t="s">
        <v>26</v>
      </c>
      <c r="J4287" s="1">
        <v>46058</v>
      </c>
      <c r="K4287" s="1">
        <v>46066</v>
      </c>
      <c r="L4287" t="s">
        <v>59</v>
      </c>
      <c r="M4287" t="s">
        <v>28</v>
      </c>
      <c r="N4287" t="s">
        <v>29</v>
      </c>
      <c r="O4287">
        <v>61</v>
      </c>
      <c r="P4287">
        <v>38.1</v>
      </c>
      <c r="Q4287" t="s">
        <v>30</v>
      </c>
      <c r="R4287" t="s">
        <v>42</v>
      </c>
      <c r="S4287">
        <v>25000</v>
      </c>
      <c r="T4287" t="s">
        <v>66</v>
      </c>
      <c r="U4287">
        <v>8</v>
      </c>
      <c r="V4287" t="s">
        <v>50</v>
      </c>
      <c r="W4287" t="str">
        <f>TEXT(EHR[[#This Row],[Admission_Date]], "MMM")</f>
        <v>Feb</v>
      </c>
      <c r="X4287">
        <f>MONTH(EHR[[#This Row],[Admission_Date]])</f>
        <v>2</v>
      </c>
    </row>
    <row r="4288" spans="1:24" x14ac:dyDescent="0.25">
      <c r="A4288" t="s">
        <v>4349</v>
      </c>
      <c r="B4288" t="s">
        <v>23</v>
      </c>
      <c r="C4288">
        <v>66</v>
      </c>
      <c r="D4288" t="s">
        <v>56</v>
      </c>
      <c r="E4288" t="s">
        <v>25</v>
      </c>
      <c r="F4288">
        <v>147</v>
      </c>
      <c r="G4288">
        <v>0</v>
      </c>
      <c r="I4288" t="s">
        <v>38</v>
      </c>
      <c r="J4288" s="1">
        <v>46146</v>
      </c>
      <c r="K4288" s="1">
        <v>46147</v>
      </c>
      <c r="L4288" t="s">
        <v>77</v>
      </c>
      <c r="M4288" t="s">
        <v>54</v>
      </c>
      <c r="N4288" t="s">
        <v>29</v>
      </c>
      <c r="O4288">
        <v>66</v>
      </c>
      <c r="P4288">
        <v>38.700000000000003</v>
      </c>
      <c r="Q4288" t="s">
        <v>41</v>
      </c>
      <c r="R4288" t="s">
        <v>49</v>
      </c>
      <c r="S4288">
        <v>75000</v>
      </c>
      <c r="T4288" t="s">
        <v>43</v>
      </c>
      <c r="U4288">
        <v>1</v>
      </c>
      <c r="V4288" t="s">
        <v>50</v>
      </c>
      <c r="W4288" t="str">
        <f>TEXT(EHR[[#This Row],[Admission_Date]], "MMM")</f>
        <v>May</v>
      </c>
      <c r="X4288">
        <f>MONTH(EHR[[#This Row],[Admission_Date]])</f>
        <v>5</v>
      </c>
    </row>
    <row r="4289" spans="1:24" x14ac:dyDescent="0.25">
      <c r="A4289" t="s">
        <v>4350</v>
      </c>
      <c r="B4289" t="s">
        <v>23</v>
      </c>
      <c r="C4289">
        <v>41</v>
      </c>
      <c r="D4289" t="s">
        <v>73</v>
      </c>
      <c r="E4289" t="s">
        <v>37</v>
      </c>
      <c r="F4289">
        <v>155</v>
      </c>
      <c r="G4289">
        <v>61</v>
      </c>
      <c r="H4289">
        <v>25.4</v>
      </c>
      <c r="I4289" t="s">
        <v>93</v>
      </c>
      <c r="J4289" s="1">
        <v>46094</v>
      </c>
      <c r="K4289" s="1">
        <v>46098</v>
      </c>
      <c r="L4289" t="s">
        <v>27</v>
      </c>
      <c r="M4289" t="s">
        <v>28</v>
      </c>
      <c r="N4289" t="s">
        <v>29</v>
      </c>
      <c r="O4289">
        <v>88</v>
      </c>
      <c r="P4289">
        <v>37.299999999999997</v>
      </c>
      <c r="Q4289" t="s">
        <v>41</v>
      </c>
      <c r="R4289" t="s">
        <v>31</v>
      </c>
      <c r="S4289">
        <v>50000</v>
      </c>
      <c r="T4289" t="s">
        <v>43</v>
      </c>
      <c r="U4289">
        <v>4</v>
      </c>
      <c r="V4289" t="s">
        <v>33</v>
      </c>
      <c r="W4289" t="str">
        <f>TEXT(EHR[[#This Row],[Admission_Date]], "MMM")</f>
        <v>Mar</v>
      </c>
      <c r="X4289">
        <f>MONTH(EHR[[#This Row],[Admission_Date]])</f>
        <v>3</v>
      </c>
    </row>
    <row r="4290" spans="1:24" x14ac:dyDescent="0.25">
      <c r="A4290" t="s">
        <v>4351</v>
      </c>
      <c r="B4290" t="s">
        <v>23</v>
      </c>
      <c r="C4290">
        <v>64</v>
      </c>
      <c r="D4290" t="s">
        <v>73</v>
      </c>
      <c r="E4290" t="s">
        <v>52</v>
      </c>
      <c r="F4290">
        <v>186</v>
      </c>
      <c r="G4290">
        <v>94</v>
      </c>
      <c r="H4290">
        <v>27.2</v>
      </c>
      <c r="I4290" t="s">
        <v>38</v>
      </c>
      <c r="J4290" s="1">
        <v>45925</v>
      </c>
      <c r="K4290" s="1">
        <v>45932</v>
      </c>
      <c r="L4290" t="s">
        <v>39</v>
      </c>
      <c r="M4290" t="s">
        <v>54</v>
      </c>
      <c r="N4290" t="s">
        <v>29</v>
      </c>
      <c r="O4290">
        <v>74</v>
      </c>
      <c r="P4290">
        <v>38.4</v>
      </c>
      <c r="Q4290" t="s">
        <v>57</v>
      </c>
      <c r="R4290" t="s">
        <v>31</v>
      </c>
      <c r="S4290">
        <v>75000</v>
      </c>
      <c r="T4290" t="s">
        <v>43</v>
      </c>
      <c r="U4290">
        <v>7</v>
      </c>
      <c r="V4290" t="s">
        <v>50</v>
      </c>
      <c r="W4290" t="str">
        <f>TEXT(EHR[[#This Row],[Admission_Date]], "MMM")</f>
        <v>Sep</v>
      </c>
      <c r="X4290">
        <f>MONTH(EHR[[#This Row],[Admission_Date]])</f>
        <v>9</v>
      </c>
    </row>
    <row r="4291" spans="1:24" x14ac:dyDescent="0.25">
      <c r="A4291" t="s">
        <v>4352</v>
      </c>
      <c r="B4291" t="s">
        <v>23</v>
      </c>
      <c r="C4291">
        <v>18</v>
      </c>
      <c r="D4291" t="s">
        <v>56</v>
      </c>
      <c r="E4291" t="s">
        <v>52</v>
      </c>
      <c r="F4291">
        <v>182</v>
      </c>
      <c r="G4291">
        <v>103</v>
      </c>
      <c r="H4291">
        <v>31.1</v>
      </c>
      <c r="I4291" t="s">
        <v>93</v>
      </c>
      <c r="J4291" s="1">
        <v>46104</v>
      </c>
      <c r="K4291" s="1">
        <v>46111</v>
      </c>
      <c r="L4291" t="s">
        <v>59</v>
      </c>
      <c r="M4291" t="s">
        <v>54</v>
      </c>
      <c r="N4291" t="s">
        <v>29</v>
      </c>
      <c r="O4291">
        <v>97</v>
      </c>
      <c r="P4291">
        <v>37.700000000000003</v>
      </c>
      <c r="Q4291" t="s">
        <v>41</v>
      </c>
      <c r="R4291" t="s">
        <v>42</v>
      </c>
      <c r="S4291">
        <v>75000</v>
      </c>
      <c r="T4291" t="s">
        <v>43</v>
      </c>
      <c r="U4291">
        <v>7</v>
      </c>
      <c r="V4291" t="s">
        <v>61</v>
      </c>
      <c r="W4291" t="str">
        <f>TEXT(EHR[[#This Row],[Admission_Date]], "MMM")</f>
        <v>Mar</v>
      </c>
      <c r="X4291">
        <f>MONTH(EHR[[#This Row],[Admission_Date]])</f>
        <v>3</v>
      </c>
    </row>
    <row r="4292" spans="1:24" x14ac:dyDescent="0.25">
      <c r="A4292" t="s">
        <v>4353</v>
      </c>
      <c r="B4292" t="s">
        <v>35</v>
      </c>
      <c r="C4292">
        <v>23</v>
      </c>
      <c r="D4292" t="s">
        <v>36</v>
      </c>
      <c r="E4292" t="s">
        <v>37</v>
      </c>
      <c r="F4292">
        <v>157</v>
      </c>
      <c r="G4292">
        <v>98</v>
      </c>
      <c r="H4292">
        <v>39.799999999999997</v>
      </c>
      <c r="I4292" t="s">
        <v>46</v>
      </c>
      <c r="J4292" s="1">
        <v>46145</v>
      </c>
      <c r="K4292" s="1">
        <v>46146</v>
      </c>
      <c r="L4292" t="s">
        <v>59</v>
      </c>
      <c r="M4292" t="s">
        <v>54</v>
      </c>
      <c r="N4292" t="s">
        <v>48</v>
      </c>
      <c r="O4292">
        <v>67</v>
      </c>
      <c r="P4292">
        <v>36.6</v>
      </c>
      <c r="Q4292" t="s">
        <v>41</v>
      </c>
      <c r="R4292" t="s">
        <v>31</v>
      </c>
      <c r="S4292">
        <v>50000</v>
      </c>
      <c r="T4292" t="s">
        <v>66</v>
      </c>
      <c r="U4292">
        <v>1</v>
      </c>
      <c r="V4292" t="s">
        <v>44</v>
      </c>
      <c r="W4292" t="str">
        <f>TEXT(EHR[[#This Row],[Admission_Date]], "MMM")</f>
        <v>May</v>
      </c>
      <c r="X4292">
        <f>MONTH(EHR[[#This Row],[Admission_Date]])</f>
        <v>5</v>
      </c>
    </row>
    <row r="4293" spans="1:24" x14ac:dyDescent="0.25">
      <c r="A4293" t="s">
        <v>4354</v>
      </c>
      <c r="B4293" t="s">
        <v>35</v>
      </c>
      <c r="C4293">
        <v>68</v>
      </c>
      <c r="D4293" t="s">
        <v>24</v>
      </c>
      <c r="E4293" t="s">
        <v>52</v>
      </c>
      <c r="F4293">
        <v>167</v>
      </c>
      <c r="G4293">
        <v>60</v>
      </c>
      <c r="H4293">
        <v>21.5</v>
      </c>
      <c r="I4293" t="s">
        <v>38</v>
      </c>
      <c r="J4293" s="1">
        <v>45739</v>
      </c>
      <c r="K4293" s="1">
        <v>45745</v>
      </c>
      <c r="L4293" t="s">
        <v>65</v>
      </c>
      <c r="M4293" t="s">
        <v>54</v>
      </c>
      <c r="N4293" t="s">
        <v>29</v>
      </c>
      <c r="O4293">
        <v>65</v>
      </c>
      <c r="P4293">
        <v>37.799999999999997</v>
      </c>
      <c r="Q4293" t="s">
        <v>57</v>
      </c>
      <c r="R4293" t="s">
        <v>49</v>
      </c>
      <c r="S4293">
        <v>50000</v>
      </c>
      <c r="T4293" t="s">
        <v>32</v>
      </c>
      <c r="U4293">
        <v>6</v>
      </c>
      <c r="V4293" t="s">
        <v>50</v>
      </c>
      <c r="W4293" t="str">
        <f>TEXT(EHR[[#This Row],[Admission_Date]], "MMM")</f>
        <v>Mar</v>
      </c>
      <c r="X4293">
        <f>MONTH(EHR[[#This Row],[Admission_Date]])</f>
        <v>3</v>
      </c>
    </row>
    <row r="4294" spans="1:24" x14ac:dyDescent="0.25">
      <c r="A4294" t="s">
        <v>4355</v>
      </c>
      <c r="B4294" t="s">
        <v>35</v>
      </c>
      <c r="C4294">
        <v>86</v>
      </c>
      <c r="D4294" t="s">
        <v>56</v>
      </c>
      <c r="E4294" t="s">
        <v>52</v>
      </c>
      <c r="F4294">
        <v>176</v>
      </c>
      <c r="G4294">
        <v>73</v>
      </c>
      <c r="H4294">
        <v>23.6</v>
      </c>
      <c r="I4294" t="s">
        <v>93</v>
      </c>
      <c r="J4294" s="1">
        <v>45694</v>
      </c>
      <c r="K4294" s="1">
        <v>45698</v>
      </c>
      <c r="L4294" t="s">
        <v>27</v>
      </c>
      <c r="M4294" t="s">
        <v>40</v>
      </c>
      <c r="N4294" t="s">
        <v>48</v>
      </c>
      <c r="O4294">
        <v>64</v>
      </c>
      <c r="P4294">
        <v>37.1</v>
      </c>
      <c r="Q4294" t="s">
        <v>30</v>
      </c>
      <c r="R4294" t="s">
        <v>31</v>
      </c>
      <c r="S4294">
        <v>25000</v>
      </c>
      <c r="T4294" t="s">
        <v>66</v>
      </c>
      <c r="U4294">
        <v>4</v>
      </c>
      <c r="V4294" t="s">
        <v>50</v>
      </c>
      <c r="W4294" t="str">
        <f>TEXT(EHR[[#This Row],[Admission_Date]], "MMM")</f>
        <v>Feb</v>
      </c>
      <c r="X4294">
        <f>MONTH(EHR[[#This Row],[Admission_Date]])</f>
        <v>2</v>
      </c>
    </row>
    <row r="4295" spans="1:24" x14ac:dyDescent="0.25">
      <c r="A4295" t="s">
        <v>4356</v>
      </c>
      <c r="B4295" t="s">
        <v>23</v>
      </c>
      <c r="C4295">
        <v>83</v>
      </c>
      <c r="D4295" t="s">
        <v>36</v>
      </c>
      <c r="E4295" t="s">
        <v>52</v>
      </c>
      <c r="F4295">
        <v>162</v>
      </c>
      <c r="G4295">
        <v>53</v>
      </c>
      <c r="H4295">
        <v>20.2</v>
      </c>
      <c r="I4295" t="s">
        <v>53</v>
      </c>
      <c r="J4295" s="1">
        <v>45746</v>
      </c>
      <c r="K4295" s="1">
        <v>45750</v>
      </c>
      <c r="L4295" t="s">
        <v>39</v>
      </c>
      <c r="M4295" t="s">
        <v>60</v>
      </c>
      <c r="N4295" t="s">
        <v>48</v>
      </c>
      <c r="O4295">
        <v>60</v>
      </c>
      <c r="P4295">
        <v>37</v>
      </c>
      <c r="Q4295" t="s">
        <v>57</v>
      </c>
      <c r="R4295" t="s">
        <v>42</v>
      </c>
      <c r="S4295">
        <v>75000</v>
      </c>
      <c r="T4295" t="s">
        <v>32</v>
      </c>
      <c r="U4295">
        <v>4</v>
      </c>
      <c r="V4295" t="s">
        <v>50</v>
      </c>
      <c r="W4295" t="str">
        <f>TEXT(EHR[[#This Row],[Admission_Date]], "MMM")</f>
        <v>Mar</v>
      </c>
      <c r="X4295">
        <f>MONTH(EHR[[#This Row],[Admission_Date]])</f>
        <v>3</v>
      </c>
    </row>
    <row r="4296" spans="1:24" x14ac:dyDescent="0.25">
      <c r="A4296" t="s">
        <v>4357</v>
      </c>
      <c r="B4296" t="s">
        <v>23</v>
      </c>
      <c r="C4296">
        <v>4</v>
      </c>
      <c r="D4296" t="s">
        <v>36</v>
      </c>
      <c r="E4296" t="s">
        <v>52</v>
      </c>
      <c r="F4296">
        <v>153</v>
      </c>
      <c r="G4296">
        <v>76</v>
      </c>
      <c r="H4296">
        <v>32.5</v>
      </c>
      <c r="I4296" t="s">
        <v>46</v>
      </c>
      <c r="J4296" s="1">
        <v>45691</v>
      </c>
      <c r="K4296" s="1">
        <v>45700</v>
      </c>
      <c r="L4296" t="s">
        <v>27</v>
      </c>
      <c r="M4296" t="s">
        <v>54</v>
      </c>
      <c r="N4296" t="s">
        <v>48</v>
      </c>
      <c r="O4296">
        <v>95</v>
      </c>
      <c r="P4296">
        <v>37.9</v>
      </c>
      <c r="Q4296" t="s">
        <v>30</v>
      </c>
      <c r="R4296" t="s">
        <v>31</v>
      </c>
      <c r="S4296">
        <v>75000</v>
      </c>
      <c r="T4296" t="s">
        <v>32</v>
      </c>
      <c r="U4296">
        <v>9</v>
      </c>
      <c r="V4296" t="s">
        <v>81</v>
      </c>
      <c r="W4296" t="str">
        <f>TEXT(EHR[[#This Row],[Admission_Date]], "MMM")</f>
        <v>Feb</v>
      </c>
      <c r="X4296">
        <f>MONTH(EHR[[#This Row],[Admission_Date]])</f>
        <v>2</v>
      </c>
    </row>
    <row r="4297" spans="1:24" x14ac:dyDescent="0.25">
      <c r="A4297" t="s">
        <v>4358</v>
      </c>
      <c r="B4297" t="s">
        <v>35</v>
      </c>
      <c r="C4297">
        <v>64</v>
      </c>
      <c r="D4297" t="s">
        <v>56</v>
      </c>
      <c r="E4297" t="s">
        <v>25</v>
      </c>
      <c r="F4297">
        <v>172</v>
      </c>
      <c r="G4297">
        <v>59</v>
      </c>
      <c r="H4297">
        <v>19.899999999999999</v>
      </c>
      <c r="I4297" t="s">
        <v>53</v>
      </c>
      <c r="J4297" s="1">
        <v>46154</v>
      </c>
      <c r="K4297" s="1">
        <v>46162</v>
      </c>
      <c r="L4297" t="s">
        <v>27</v>
      </c>
      <c r="M4297" t="s">
        <v>71</v>
      </c>
      <c r="N4297" t="s">
        <v>29</v>
      </c>
      <c r="O4297">
        <v>91</v>
      </c>
      <c r="P4297">
        <v>36.6</v>
      </c>
      <c r="Q4297" t="s">
        <v>41</v>
      </c>
      <c r="R4297" t="s">
        <v>49</v>
      </c>
      <c r="S4297">
        <v>50000</v>
      </c>
      <c r="T4297" t="s">
        <v>32</v>
      </c>
      <c r="U4297">
        <v>8</v>
      </c>
      <c r="V4297" t="s">
        <v>50</v>
      </c>
      <c r="W4297" t="str">
        <f>TEXT(EHR[[#This Row],[Admission_Date]], "MMM")</f>
        <v>May</v>
      </c>
      <c r="X4297">
        <f>MONTH(EHR[[#This Row],[Admission_Date]])</f>
        <v>5</v>
      </c>
    </row>
    <row r="4298" spans="1:24" x14ac:dyDescent="0.25">
      <c r="A4298" t="s">
        <v>4359</v>
      </c>
      <c r="B4298" t="s">
        <v>35</v>
      </c>
      <c r="C4298">
        <v>46</v>
      </c>
      <c r="D4298" t="s">
        <v>56</v>
      </c>
      <c r="E4298" t="s">
        <v>52</v>
      </c>
      <c r="F4298">
        <v>170</v>
      </c>
      <c r="G4298">
        <v>49</v>
      </c>
      <c r="H4298">
        <v>17</v>
      </c>
      <c r="I4298" t="s">
        <v>38</v>
      </c>
      <c r="J4298" s="1">
        <v>46182</v>
      </c>
      <c r="K4298" s="1">
        <v>46183</v>
      </c>
      <c r="L4298" t="s">
        <v>27</v>
      </c>
      <c r="M4298" t="s">
        <v>71</v>
      </c>
      <c r="N4298" t="s">
        <v>29</v>
      </c>
      <c r="O4298">
        <v>97</v>
      </c>
      <c r="P4298">
        <v>37.5</v>
      </c>
      <c r="Q4298" t="s">
        <v>57</v>
      </c>
      <c r="R4298" t="s">
        <v>49</v>
      </c>
      <c r="S4298">
        <v>25000</v>
      </c>
      <c r="T4298" t="s">
        <v>43</v>
      </c>
      <c r="U4298">
        <v>1</v>
      </c>
      <c r="V4298" t="s">
        <v>33</v>
      </c>
      <c r="W4298" t="str">
        <f>TEXT(EHR[[#This Row],[Admission_Date]], "MMM")</f>
        <v>Jun</v>
      </c>
      <c r="X4298">
        <f>MONTH(EHR[[#This Row],[Admission_Date]])</f>
        <v>6</v>
      </c>
    </row>
    <row r="4299" spans="1:24" x14ac:dyDescent="0.25">
      <c r="A4299" t="s">
        <v>4360</v>
      </c>
      <c r="B4299" t="s">
        <v>35</v>
      </c>
      <c r="C4299">
        <v>58</v>
      </c>
      <c r="D4299" t="s">
        <v>36</v>
      </c>
      <c r="E4299" t="s">
        <v>25</v>
      </c>
      <c r="F4299">
        <v>189</v>
      </c>
      <c r="G4299">
        <v>97</v>
      </c>
      <c r="H4299">
        <v>27.2</v>
      </c>
      <c r="I4299" t="s">
        <v>53</v>
      </c>
      <c r="J4299" s="1">
        <v>45884</v>
      </c>
      <c r="K4299" s="1">
        <v>45887</v>
      </c>
      <c r="L4299" t="s">
        <v>65</v>
      </c>
      <c r="M4299" t="s">
        <v>28</v>
      </c>
      <c r="N4299" t="s">
        <v>48</v>
      </c>
      <c r="O4299">
        <v>69</v>
      </c>
      <c r="P4299">
        <v>37</v>
      </c>
      <c r="Q4299" t="s">
        <v>30</v>
      </c>
      <c r="R4299" t="s">
        <v>42</v>
      </c>
      <c r="S4299">
        <v>50000</v>
      </c>
      <c r="T4299" t="s">
        <v>32</v>
      </c>
      <c r="U4299">
        <v>3</v>
      </c>
      <c r="V4299" t="s">
        <v>50</v>
      </c>
      <c r="W4299" t="str">
        <f>TEXT(EHR[[#This Row],[Admission_Date]], "MMM")</f>
        <v>Aug</v>
      </c>
      <c r="X4299">
        <f>MONTH(EHR[[#This Row],[Admission_Date]])</f>
        <v>8</v>
      </c>
    </row>
    <row r="4300" spans="1:24" x14ac:dyDescent="0.25">
      <c r="A4300" t="s">
        <v>4361</v>
      </c>
      <c r="B4300" t="s">
        <v>23</v>
      </c>
      <c r="C4300">
        <v>38</v>
      </c>
      <c r="D4300" t="s">
        <v>56</v>
      </c>
      <c r="E4300" t="s">
        <v>52</v>
      </c>
      <c r="F4300">
        <v>157</v>
      </c>
      <c r="G4300">
        <v>88</v>
      </c>
      <c r="H4300">
        <v>35.700000000000003</v>
      </c>
      <c r="I4300" t="s">
        <v>38</v>
      </c>
      <c r="J4300" s="1">
        <v>46170</v>
      </c>
      <c r="K4300" s="1">
        <v>46172</v>
      </c>
      <c r="L4300" t="s">
        <v>27</v>
      </c>
      <c r="M4300" t="s">
        <v>40</v>
      </c>
      <c r="N4300" t="s">
        <v>48</v>
      </c>
      <c r="O4300">
        <v>107</v>
      </c>
      <c r="P4300">
        <v>36.799999999999997</v>
      </c>
      <c r="Q4300" t="s">
        <v>57</v>
      </c>
      <c r="R4300" t="s">
        <v>31</v>
      </c>
      <c r="S4300">
        <v>50000</v>
      </c>
      <c r="T4300" t="s">
        <v>66</v>
      </c>
      <c r="U4300">
        <v>2</v>
      </c>
      <c r="V4300" t="s">
        <v>33</v>
      </c>
      <c r="W4300" t="str">
        <f>TEXT(EHR[[#This Row],[Admission_Date]], "MMM")</f>
        <v>May</v>
      </c>
      <c r="X4300">
        <f>MONTH(EHR[[#This Row],[Admission_Date]])</f>
        <v>5</v>
      </c>
    </row>
    <row r="4301" spans="1:24" x14ac:dyDescent="0.25">
      <c r="A4301" t="s">
        <v>4362</v>
      </c>
      <c r="B4301" t="s">
        <v>35</v>
      </c>
      <c r="C4301">
        <v>21</v>
      </c>
      <c r="D4301" t="s">
        <v>36</v>
      </c>
      <c r="E4301" t="s">
        <v>37</v>
      </c>
      <c r="F4301">
        <v>172</v>
      </c>
      <c r="G4301">
        <v>99</v>
      </c>
      <c r="H4301">
        <v>33.5</v>
      </c>
      <c r="I4301" t="s">
        <v>38</v>
      </c>
      <c r="J4301" s="1">
        <v>45914</v>
      </c>
      <c r="K4301" s="1">
        <v>45919</v>
      </c>
      <c r="L4301" t="s">
        <v>65</v>
      </c>
      <c r="M4301" t="s">
        <v>71</v>
      </c>
      <c r="N4301" t="s">
        <v>48</v>
      </c>
      <c r="O4301">
        <v>91</v>
      </c>
      <c r="P4301">
        <v>36.5</v>
      </c>
      <c r="Q4301" t="s">
        <v>57</v>
      </c>
      <c r="R4301" t="s">
        <v>49</v>
      </c>
      <c r="S4301">
        <v>25000</v>
      </c>
      <c r="T4301" t="s">
        <v>43</v>
      </c>
      <c r="U4301">
        <v>5</v>
      </c>
      <c r="V4301" t="s">
        <v>44</v>
      </c>
      <c r="W4301" t="str">
        <f>TEXT(EHR[[#This Row],[Admission_Date]], "MMM")</f>
        <v>Sep</v>
      </c>
      <c r="X4301">
        <f>MONTH(EHR[[#This Row],[Admission_Date]])</f>
        <v>9</v>
      </c>
    </row>
    <row r="4302" spans="1:24" x14ac:dyDescent="0.25">
      <c r="A4302" t="s">
        <v>4363</v>
      </c>
      <c r="B4302" t="s">
        <v>23</v>
      </c>
      <c r="C4302">
        <v>62</v>
      </c>
      <c r="D4302" t="s">
        <v>56</v>
      </c>
      <c r="E4302" t="s">
        <v>37</v>
      </c>
      <c r="F4302">
        <v>179</v>
      </c>
      <c r="G4302">
        <v>53</v>
      </c>
      <c r="H4302">
        <v>16.5</v>
      </c>
      <c r="I4302" t="s">
        <v>26</v>
      </c>
      <c r="J4302" s="1">
        <v>45740</v>
      </c>
      <c r="K4302" s="1">
        <v>45741</v>
      </c>
      <c r="L4302" t="s">
        <v>47</v>
      </c>
      <c r="M4302" t="s">
        <v>40</v>
      </c>
      <c r="N4302" t="s">
        <v>48</v>
      </c>
      <c r="O4302">
        <v>62</v>
      </c>
      <c r="P4302">
        <v>38.1</v>
      </c>
      <c r="Q4302" t="s">
        <v>30</v>
      </c>
      <c r="R4302" t="s">
        <v>49</v>
      </c>
      <c r="S4302">
        <v>25000</v>
      </c>
      <c r="T4302" t="s">
        <v>43</v>
      </c>
      <c r="U4302">
        <v>1</v>
      </c>
      <c r="V4302" t="s">
        <v>50</v>
      </c>
      <c r="W4302" t="str">
        <f>TEXT(EHR[[#This Row],[Admission_Date]], "MMM")</f>
        <v>Mar</v>
      </c>
      <c r="X4302">
        <f>MONTH(EHR[[#This Row],[Admission_Date]])</f>
        <v>3</v>
      </c>
    </row>
    <row r="4303" spans="1:24" x14ac:dyDescent="0.25">
      <c r="A4303" t="s">
        <v>4364</v>
      </c>
      <c r="B4303" t="s">
        <v>23</v>
      </c>
      <c r="C4303">
        <v>38</v>
      </c>
      <c r="D4303" t="s">
        <v>24</v>
      </c>
      <c r="E4303" t="s">
        <v>25</v>
      </c>
      <c r="F4303">
        <v>145</v>
      </c>
      <c r="G4303">
        <v>45</v>
      </c>
      <c r="H4303">
        <v>21.4</v>
      </c>
      <c r="I4303" t="s">
        <v>38</v>
      </c>
      <c r="J4303" s="1">
        <v>45987</v>
      </c>
      <c r="K4303" s="1"/>
      <c r="L4303" t="s">
        <v>47</v>
      </c>
      <c r="M4303" t="s">
        <v>54</v>
      </c>
      <c r="N4303" t="s">
        <v>48</v>
      </c>
      <c r="O4303">
        <v>91</v>
      </c>
      <c r="P4303">
        <v>38.299999999999997</v>
      </c>
      <c r="Q4303" t="s">
        <v>41</v>
      </c>
      <c r="R4303" t="s">
        <v>49</v>
      </c>
      <c r="S4303">
        <v>50000</v>
      </c>
      <c r="T4303" t="s">
        <v>43</v>
      </c>
      <c r="V4303" t="s">
        <v>33</v>
      </c>
      <c r="W4303" t="str">
        <f>TEXT(EHR[[#This Row],[Admission_Date]], "MMM")</f>
        <v>Nov</v>
      </c>
      <c r="X4303">
        <f>MONTH(EHR[[#This Row],[Admission_Date]])</f>
        <v>11</v>
      </c>
    </row>
    <row r="4304" spans="1:24" x14ac:dyDescent="0.25">
      <c r="A4304" t="s">
        <v>4365</v>
      </c>
      <c r="B4304" t="s">
        <v>35</v>
      </c>
      <c r="C4304">
        <v>46</v>
      </c>
      <c r="D4304" t="s">
        <v>56</v>
      </c>
      <c r="E4304" t="s">
        <v>52</v>
      </c>
      <c r="F4304">
        <v>159</v>
      </c>
      <c r="G4304">
        <v>100</v>
      </c>
      <c r="H4304">
        <v>39.6</v>
      </c>
      <c r="I4304" t="s">
        <v>53</v>
      </c>
      <c r="J4304" s="1">
        <v>45989</v>
      </c>
      <c r="K4304" s="1"/>
      <c r="L4304" t="s">
        <v>47</v>
      </c>
      <c r="M4304" t="s">
        <v>71</v>
      </c>
      <c r="N4304" t="s">
        <v>29</v>
      </c>
      <c r="O4304">
        <v>87</v>
      </c>
      <c r="P4304">
        <v>37.9</v>
      </c>
      <c r="Q4304" t="s">
        <v>41</v>
      </c>
      <c r="R4304" t="s">
        <v>31</v>
      </c>
      <c r="S4304">
        <v>25000</v>
      </c>
      <c r="T4304" t="s">
        <v>66</v>
      </c>
      <c r="V4304" t="s">
        <v>33</v>
      </c>
      <c r="W4304" t="str">
        <f>TEXT(EHR[[#This Row],[Admission_Date]], "MMM")</f>
        <v>Nov</v>
      </c>
      <c r="X4304">
        <f>MONTH(EHR[[#This Row],[Admission_Date]])</f>
        <v>11</v>
      </c>
    </row>
    <row r="4305" spans="1:24" x14ac:dyDescent="0.25">
      <c r="A4305" t="s">
        <v>4366</v>
      </c>
      <c r="B4305" t="s">
        <v>35</v>
      </c>
      <c r="C4305">
        <v>30</v>
      </c>
      <c r="D4305" t="s">
        <v>73</v>
      </c>
      <c r="E4305" t="s">
        <v>25</v>
      </c>
      <c r="F4305">
        <v>170</v>
      </c>
      <c r="G4305">
        <v>69</v>
      </c>
      <c r="H4305">
        <v>23.9</v>
      </c>
      <c r="I4305" t="s">
        <v>26</v>
      </c>
      <c r="J4305" s="1">
        <v>45928</v>
      </c>
      <c r="K4305" s="1">
        <v>45938</v>
      </c>
      <c r="L4305" t="s">
        <v>27</v>
      </c>
      <c r="M4305" t="s">
        <v>60</v>
      </c>
      <c r="N4305" t="s">
        <v>29</v>
      </c>
      <c r="O4305">
        <v>60</v>
      </c>
      <c r="P4305">
        <v>36</v>
      </c>
      <c r="Q4305" t="s">
        <v>57</v>
      </c>
      <c r="R4305" t="s">
        <v>49</v>
      </c>
      <c r="S4305">
        <v>75000</v>
      </c>
      <c r="T4305" t="s">
        <v>66</v>
      </c>
      <c r="U4305">
        <v>10</v>
      </c>
      <c r="V4305" t="s">
        <v>44</v>
      </c>
      <c r="W4305" t="str">
        <f>TEXT(EHR[[#This Row],[Admission_Date]], "MMM")</f>
        <v>Sep</v>
      </c>
      <c r="X4305">
        <f>MONTH(EHR[[#This Row],[Admission_Date]])</f>
        <v>9</v>
      </c>
    </row>
    <row r="4306" spans="1:24" x14ac:dyDescent="0.25">
      <c r="A4306" t="s">
        <v>4367</v>
      </c>
      <c r="B4306" t="s">
        <v>35</v>
      </c>
      <c r="C4306">
        <v>63</v>
      </c>
      <c r="D4306" t="s">
        <v>24</v>
      </c>
      <c r="E4306" t="s">
        <v>37</v>
      </c>
      <c r="F4306">
        <v>147</v>
      </c>
      <c r="G4306">
        <v>92</v>
      </c>
      <c r="H4306">
        <v>42.6</v>
      </c>
      <c r="I4306" t="s">
        <v>53</v>
      </c>
      <c r="J4306" s="1">
        <v>45882</v>
      </c>
      <c r="K4306" s="1">
        <v>45885</v>
      </c>
      <c r="L4306" t="s">
        <v>59</v>
      </c>
      <c r="M4306" t="s">
        <v>28</v>
      </c>
      <c r="N4306" t="s">
        <v>29</v>
      </c>
      <c r="O4306">
        <v>71</v>
      </c>
      <c r="P4306">
        <v>36.200000000000003</v>
      </c>
      <c r="Q4306" t="s">
        <v>30</v>
      </c>
      <c r="R4306" t="s">
        <v>31</v>
      </c>
      <c r="S4306">
        <v>75000</v>
      </c>
      <c r="T4306" t="s">
        <v>43</v>
      </c>
      <c r="U4306">
        <v>3</v>
      </c>
      <c r="V4306" t="s">
        <v>50</v>
      </c>
      <c r="W4306" t="str">
        <f>TEXT(EHR[[#This Row],[Admission_Date]], "MMM")</f>
        <v>Aug</v>
      </c>
      <c r="X4306">
        <f>MONTH(EHR[[#This Row],[Admission_Date]])</f>
        <v>8</v>
      </c>
    </row>
    <row r="4307" spans="1:24" x14ac:dyDescent="0.25">
      <c r="A4307" t="s">
        <v>4368</v>
      </c>
      <c r="B4307" t="s">
        <v>35</v>
      </c>
      <c r="C4307">
        <v>9</v>
      </c>
      <c r="D4307" t="s">
        <v>73</v>
      </c>
      <c r="E4307" t="s">
        <v>25</v>
      </c>
      <c r="F4307">
        <v>176</v>
      </c>
      <c r="G4307">
        <v>94</v>
      </c>
      <c r="H4307">
        <v>30.3</v>
      </c>
      <c r="I4307" t="s">
        <v>46</v>
      </c>
      <c r="J4307" s="1">
        <v>45856</v>
      </c>
      <c r="K4307" s="1">
        <v>45862</v>
      </c>
      <c r="L4307" t="s">
        <v>65</v>
      </c>
      <c r="M4307" t="s">
        <v>28</v>
      </c>
      <c r="N4307" t="s">
        <v>29</v>
      </c>
      <c r="O4307">
        <v>98</v>
      </c>
      <c r="P4307">
        <v>38.5</v>
      </c>
      <c r="Q4307" t="s">
        <v>57</v>
      </c>
      <c r="R4307" t="s">
        <v>42</v>
      </c>
      <c r="S4307">
        <v>75000</v>
      </c>
      <c r="T4307" t="s">
        <v>43</v>
      </c>
      <c r="U4307">
        <v>6</v>
      </c>
      <c r="V4307" t="s">
        <v>81</v>
      </c>
      <c r="W4307" t="str">
        <f>TEXT(EHR[[#This Row],[Admission_Date]], "MMM")</f>
        <v>Jul</v>
      </c>
      <c r="X4307">
        <f>MONTH(EHR[[#This Row],[Admission_Date]])</f>
        <v>7</v>
      </c>
    </row>
    <row r="4308" spans="1:24" x14ac:dyDescent="0.25">
      <c r="A4308" t="s">
        <v>4369</v>
      </c>
      <c r="B4308" t="s">
        <v>23</v>
      </c>
      <c r="C4308">
        <v>27</v>
      </c>
      <c r="D4308" t="s">
        <v>24</v>
      </c>
      <c r="E4308" t="s">
        <v>52</v>
      </c>
      <c r="F4308">
        <v>187</v>
      </c>
      <c r="G4308">
        <v>95</v>
      </c>
      <c r="H4308">
        <v>27.2</v>
      </c>
      <c r="I4308" t="s">
        <v>38</v>
      </c>
      <c r="J4308" s="1">
        <v>45736</v>
      </c>
      <c r="K4308" s="1">
        <v>45739</v>
      </c>
      <c r="L4308" t="s">
        <v>39</v>
      </c>
      <c r="M4308" t="s">
        <v>40</v>
      </c>
      <c r="N4308" t="s">
        <v>48</v>
      </c>
      <c r="O4308">
        <v>82</v>
      </c>
      <c r="P4308">
        <v>38.299999999999997</v>
      </c>
      <c r="Q4308" t="s">
        <v>57</v>
      </c>
      <c r="R4308" t="s">
        <v>49</v>
      </c>
      <c r="S4308">
        <v>50000</v>
      </c>
      <c r="T4308" t="s">
        <v>66</v>
      </c>
      <c r="U4308">
        <v>3</v>
      </c>
      <c r="V4308" t="s">
        <v>44</v>
      </c>
      <c r="W4308" t="str">
        <f>TEXT(EHR[[#This Row],[Admission_Date]], "MMM")</f>
        <v>Mar</v>
      </c>
      <c r="X4308">
        <f>MONTH(EHR[[#This Row],[Admission_Date]])</f>
        <v>3</v>
      </c>
    </row>
    <row r="4309" spans="1:24" x14ac:dyDescent="0.25">
      <c r="A4309" t="s">
        <v>4370</v>
      </c>
      <c r="B4309" t="s">
        <v>35</v>
      </c>
      <c r="C4309">
        <v>58</v>
      </c>
      <c r="D4309" t="s">
        <v>36</v>
      </c>
      <c r="E4309" t="s">
        <v>25</v>
      </c>
      <c r="F4309">
        <v>160</v>
      </c>
      <c r="G4309">
        <v>59</v>
      </c>
      <c r="H4309">
        <v>23</v>
      </c>
      <c r="I4309" t="s">
        <v>26</v>
      </c>
      <c r="J4309" s="1">
        <v>46091</v>
      </c>
      <c r="K4309" s="1">
        <v>46093</v>
      </c>
      <c r="L4309" t="s">
        <v>47</v>
      </c>
      <c r="M4309" t="s">
        <v>40</v>
      </c>
      <c r="N4309" t="s">
        <v>48</v>
      </c>
      <c r="O4309">
        <v>85</v>
      </c>
      <c r="P4309">
        <v>36.9</v>
      </c>
      <c r="Q4309" t="s">
        <v>57</v>
      </c>
      <c r="R4309" t="s">
        <v>49</v>
      </c>
      <c r="S4309">
        <v>25000</v>
      </c>
      <c r="T4309" t="s">
        <v>43</v>
      </c>
      <c r="U4309">
        <v>2</v>
      </c>
      <c r="V4309" t="s">
        <v>50</v>
      </c>
      <c r="W4309" t="str">
        <f>TEXT(EHR[[#This Row],[Admission_Date]], "MMM")</f>
        <v>Mar</v>
      </c>
      <c r="X4309">
        <f>MONTH(EHR[[#This Row],[Admission_Date]])</f>
        <v>3</v>
      </c>
    </row>
    <row r="4310" spans="1:24" x14ac:dyDescent="0.25">
      <c r="A4310" t="s">
        <v>4371</v>
      </c>
      <c r="B4310" t="s">
        <v>35</v>
      </c>
      <c r="C4310">
        <v>56</v>
      </c>
      <c r="D4310" t="s">
        <v>73</v>
      </c>
      <c r="E4310" t="s">
        <v>37</v>
      </c>
      <c r="F4310">
        <v>163</v>
      </c>
      <c r="G4310">
        <v>50</v>
      </c>
      <c r="H4310">
        <v>18.8</v>
      </c>
      <c r="I4310" t="s">
        <v>46</v>
      </c>
      <c r="J4310" s="1">
        <v>45982</v>
      </c>
      <c r="K4310" s="1">
        <v>45986</v>
      </c>
      <c r="L4310" t="s">
        <v>27</v>
      </c>
      <c r="M4310" t="s">
        <v>60</v>
      </c>
      <c r="N4310" t="s">
        <v>29</v>
      </c>
      <c r="O4310">
        <v>69</v>
      </c>
      <c r="P4310">
        <v>38</v>
      </c>
      <c r="Q4310" t="s">
        <v>30</v>
      </c>
      <c r="R4310" t="s">
        <v>42</v>
      </c>
      <c r="S4310">
        <v>75000</v>
      </c>
      <c r="T4310" t="s">
        <v>43</v>
      </c>
      <c r="U4310">
        <v>4</v>
      </c>
      <c r="V4310" t="s">
        <v>50</v>
      </c>
      <c r="W4310" t="str">
        <f>TEXT(EHR[[#This Row],[Admission_Date]], "MMM")</f>
        <v>Nov</v>
      </c>
      <c r="X4310">
        <f>MONTH(EHR[[#This Row],[Admission_Date]])</f>
        <v>11</v>
      </c>
    </row>
    <row r="4311" spans="1:24" x14ac:dyDescent="0.25">
      <c r="A4311" t="s">
        <v>4372</v>
      </c>
      <c r="B4311" t="s">
        <v>35</v>
      </c>
      <c r="C4311">
        <v>84</v>
      </c>
      <c r="D4311" t="s">
        <v>24</v>
      </c>
      <c r="E4311" t="s">
        <v>25</v>
      </c>
      <c r="F4311">
        <v>166</v>
      </c>
      <c r="G4311">
        <v>46</v>
      </c>
      <c r="H4311">
        <v>16.7</v>
      </c>
      <c r="I4311" t="s">
        <v>93</v>
      </c>
      <c r="J4311" s="1">
        <v>46064</v>
      </c>
      <c r="K4311" s="1">
        <v>46069</v>
      </c>
      <c r="L4311" t="s">
        <v>59</v>
      </c>
      <c r="M4311" t="s">
        <v>60</v>
      </c>
      <c r="N4311" t="s">
        <v>48</v>
      </c>
      <c r="O4311">
        <v>106</v>
      </c>
      <c r="P4311">
        <v>36.700000000000003</v>
      </c>
      <c r="Q4311" t="s">
        <v>57</v>
      </c>
      <c r="R4311" t="s">
        <v>31</v>
      </c>
      <c r="S4311">
        <v>25000</v>
      </c>
      <c r="T4311" t="s">
        <v>32</v>
      </c>
      <c r="U4311">
        <v>5</v>
      </c>
      <c r="V4311" t="s">
        <v>50</v>
      </c>
      <c r="W4311" t="str">
        <f>TEXT(EHR[[#This Row],[Admission_Date]], "MMM")</f>
        <v>Feb</v>
      </c>
      <c r="X4311">
        <f>MONTH(EHR[[#This Row],[Admission_Date]])</f>
        <v>2</v>
      </c>
    </row>
    <row r="4312" spans="1:24" x14ac:dyDescent="0.25">
      <c r="A4312" t="s">
        <v>4373</v>
      </c>
      <c r="B4312" t="s">
        <v>35</v>
      </c>
      <c r="C4312">
        <v>4</v>
      </c>
      <c r="D4312" t="s">
        <v>73</v>
      </c>
      <c r="E4312" t="s">
        <v>25</v>
      </c>
      <c r="F4312">
        <v>181</v>
      </c>
      <c r="G4312">
        <v>47</v>
      </c>
      <c r="H4312">
        <v>14.3</v>
      </c>
      <c r="I4312" t="s">
        <v>93</v>
      </c>
      <c r="J4312" s="1">
        <v>45994</v>
      </c>
      <c r="K4312" s="1">
        <v>45996</v>
      </c>
      <c r="L4312" t="s">
        <v>39</v>
      </c>
      <c r="M4312" t="s">
        <v>54</v>
      </c>
      <c r="N4312" t="s">
        <v>48</v>
      </c>
      <c r="O4312">
        <v>95</v>
      </c>
      <c r="P4312">
        <v>37.9</v>
      </c>
      <c r="Q4312" t="s">
        <v>41</v>
      </c>
      <c r="R4312" t="s">
        <v>49</v>
      </c>
      <c r="S4312">
        <v>25000</v>
      </c>
      <c r="T4312" t="s">
        <v>32</v>
      </c>
      <c r="U4312">
        <v>2</v>
      </c>
      <c r="V4312" t="s">
        <v>81</v>
      </c>
      <c r="W4312" t="str">
        <f>TEXT(EHR[[#This Row],[Admission_Date]], "MMM")</f>
        <v>Dec</v>
      </c>
      <c r="X4312">
        <f>MONTH(EHR[[#This Row],[Admission_Date]])</f>
        <v>12</v>
      </c>
    </row>
    <row r="4313" spans="1:24" x14ac:dyDescent="0.25">
      <c r="A4313" t="s">
        <v>4374</v>
      </c>
      <c r="B4313" t="s">
        <v>23</v>
      </c>
      <c r="C4313">
        <v>77</v>
      </c>
      <c r="D4313" t="s">
        <v>24</v>
      </c>
      <c r="E4313" t="s">
        <v>52</v>
      </c>
      <c r="F4313">
        <v>183</v>
      </c>
      <c r="G4313">
        <v>69</v>
      </c>
      <c r="H4313">
        <v>20.6</v>
      </c>
      <c r="I4313" t="s">
        <v>38</v>
      </c>
      <c r="J4313" s="1">
        <v>46193</v>
      </c>
      <c r="K4313" s="1">
        <v>46195</v>
      </c>
      <c r="L4313" t="s">
        <v>47</v>
      </c>
      <c r="M4313" t="s">
        <v>60</v>
      </c>
      <c r="N4313" t="s">
        <v>48</v>
      </c>
      <c r="O4313">
        <v>66</v>
      </c>
      <c r="P4313">
        <v>36.5</v>
      </c>
      <c r="Q4313" t="s">
        <v>57</v>
      </c>
      <c r="R4313" t="s">
        <v>42</v>
      </c>
      <c r="S4313">
        <v>75000</v>
      </c>
      <c r="T4313" t="s">
        <v>66</v>
      </c>
      <c r="U4313">
        <v>2</v>
      </c>
      <c r="V4313" t="s">
        <v>50</v>
      </c>
      <c r="W4313" t="str">
        <f>TEXT(EHR[[#This Row],[Admission_Date]], "MMM")</f>
        <v>Jun</v>
      </c>
      <c r="X4313">
        <f>MONTH(EHR[[#This Row],[Admission_Date]])</f>
        <v>6</v>
      </c>
    </row>
    <row r="4314" spans="1:24" x14ac:dyDescent="0.25">
      <c r="A4314" t="s">
        <v>4375</v>
      </c>
      <c r="B4314" t="s">
        <v>35</v>
      </c>
      <c r="C4314">
        <v>73</v>
      </c>
      <c r="D4314" t="s">
        <v>24</v>
      </c>
      <c r="E4314" t="s">
        <v>25</v>
      </c>
      <c r="F4314">
        <v>150</v>
      </c>
      <c r="G4314">
        <v>96</v>
      </c>
      <c r="H4314">
        <v>42.7</v>
      </c>
      <c r="I4314" t="s">
        <v>53</v>
      </c>
      <c r="J4314" s="1">
        <v>46007</v>
      </c>
      <c r="K4314" s="1">
        <v>46015</v>
      </c>
      <c r="L4314" t="s">
        <v>59</v>
      </c>
      <c r="M4314" t="s">
        <v>71</v>
      </c>
      <c r="N4314" t="s">
        <v>48</v>
      </c>
      <c r="O4314">
        <v>66</v>
      </c>
      <c r="P4314">
        <v>37.1</v>
      </c>
      <c r="Q4314" t="s">
        <v>41</v>
      </c>
      <c r="R4314" t="s">
        <v>31</v>
      </c>
      <c r="S4314">
        <v>25000</v>
      </c>
      <c r="T4314" t="s">
        <v>32</v>
      </c>
      <c r="U4314">
        <v>8</v>
      </c>
      <c r="V4314" t="s">
        <v>50</v>
      </c>
      <c r="W4314" t="str">
        <f>TEXT(EHR[[#This Row],[Admission_Date]], "MMM")</f>
        <v>Dec</v>
      </c>
      <c r="X4314">
        <f>MONTH(EHR[[#This Row],[Admission_Date]])</f>
        <v>12</v>
      </c>
    </row>
    <row r="4315" spans="1:24" x14ac:dyDescent="0.25">
      <c r="A4315" t="s">
        <v>4376</v>
      </c>
      <c r="B4315" t="s">
        <v>23</v>
      </c>
      <c r="C4315">
        <v>22</v>
      </c>
      <c r="D4315" t="s">
        <v>56</v>
      </c>
      <c r="E4315" t="s">
        <v>37</v>
      </c>
      <c r="F4315">
        <v>190</v>
      </c>
      <c r="G4315">
        <v>50</v>
      </c>
      <c r="H4315">
        <v>13.9</v>
      </c>
      <c r="I4315" t="s">
        <v>93</v>
      </c>
      <c r="J4315" s="1">
        <v>45983</v>
      </c>
      <c r="K4315" s="1">
        <v>45988</v>
      </c>
      <c r="L4315" t="s">
        <v>47</v>
      </c>
      <c r="M4315" t="s">
        <v>54</v>
      </c>
      <c r="N4315" t="s">
        <v>29</v>
      </c>
      <c r="O4315">
        <v>104</v>
      </c>
      <c r="P4315">
        <v>38.5</v>
      </c>
      <c r="Q4315" t="s">
        <v>30</v>
      </c>
      <c r="R4315" t="s">
        <v>49</v>
      </c>
      <c r="S4315">
        <v>25000</v>
      </c>
      <c r="T4315" t="s">
        <v>32</v>
      </c>
      <c r="U4315">
        <v>5</v>
      </c>
      <c r="V4315" t="s">
        <v>44</v>
      </c>
      <c r="W4315" t="str">
        <f>TEXT(EHR[[#This Row],[Admission_Date]], "MMM")</f>
        <v>Nov</v>
      </c>
      <c r="X4315">
        <f>MONTH(EHR[[#This Row],[Admission_Date]])</f>
        <v>11</v>
      </c>
    </row>
    <row r="4316" spans="1:24" x14ac:dyDescent="0.25">
      <c r="A4316" t="s">
        <v>4377</v>
      </c>
      <c r="B4316" t="s">
        <v>23</v>
      </c>
      <c r="C4316">
        <v>43</v>
      </c>
      <c r="D4316" t="s">
        <v>73</v>
      </c>
      <c r="E4316" t="s">
        <v>52</v>
      </c>
      <c r="F4316">
        <v>167</v>
      </c>
      <c r="G4316">
        <v>95</v>
      </c>
      <c r="H4316">
        <v>34.1</v>
      </c>
      <c r="I4316" t="s">
        <v>26</v>
      </c>
      <c r="J4316" s="1">
        <v>45689</v>
      </c>
      <c r="K4316" s="1">
        <v>45697</v>
      </c>
      <c r="L4316" t="s">
        <v>65</v>
      </c>
      <c r="M4316" t="s">
        <v>28</v>
      </c>
      <c r="N4316" t="s">
        <v>29</v>
      </c>
      <c r="O4316">
        <v>74</v>
      </c>
      <c r="P4316">
        <v>37.1</v>
      </c>
      <c r="Q4316" t="s">
        <v>30</v>
      </c>
      <c r="R4316" t="s">
        <v>49</v>
      </c>
      <c r="S4316">
        <v>50000</v>
      </c>
      <c r="T4316" t="s">
        <v>66</v>
      </c>
      <c r="U4316">
        <v>8</v>
      </c>
      <c r="V4316" t="s">
        <v>33</v>
      </c>
      <c r="W4316" t="str">
        <f>TEXT(EHR[[#This Row],[Admission_Date]], "MMM")</f>
        <v>Feb</v>
      </c>
      <c r="X4316">
        <f>MONTH(EHR[[#This Row],[Admission_Date]])</f>
        <v>2</v>
      </c>
    </row>
    <row r="4317" spans="1:24" x14ac:dyDescent="0.25">
      <c r="A4317" t="s">
        <v>4378</v>
      </c>
      <c r="B4317" t="s">
        <v>35</v>
      </c>
      <c r="C4317">
        <v>18</v>
      </c>
      <c r="D4317" t="s">
        <v>36</v>
      </c>
      <c r="E4317" t="s">
        <v>37</v>
      </c>
      <c r="F4317">
        <v>161</v>
      </c>
      <c r="G4317">
        <v>76</v>
      </c>
      <c r="H4317">
        <v>29.3</v>
      </c>
      <c r="I4317" t="s">
        <v>46</v>
      </c>
      <c r="J4317" s="1">
        <v>45879</v>
      </c>
      <c r="K4317" s="1">
        <v>45881</v>
      </c>
      <c r="L4317" t="s">
        <v>65</v>
      </c>
      <c r="M4317" t="s">
        <v>71</v>
      </c>
      <c r="N4317" t="s">
        <v>29</v>
      </c>
      <c r="O4317">
        <v>109</v>
      </c>
      <c r="P4317">
        <v>38.299999999999997</v>
      </c>
      <c r="Q4317" t="s">
        <v>41</v>
      </c>
      <c r="R4317" t="s">
        <v>49</v>
      </c>
      <c r="S4317">
        <v>75000</v>
      </c>
      <c r="T4317" t="s">
        <v>66</v>
      </c>
      <c r="U4317">
        <v>2</v>
      </c>
      <c r="V4317" t="s">
        <v>61</v>
      </c>
      <c r="W4317" t="str">
        <f>TEXT(EHR[[#This Row],[Admission_Date]], "MMM")</f>
        <v>Aug</v>
      </c>
      <c r="X4317">
        <f>MONTH(EHR[[#This Row],[Admission_Date]])</f>
        <v>8</v>
      </c>
    </row>
    <row r="4318" spans="1:24" x14ac:dyDescent="0.25">
      <c r="A4318" t="s">
        <v>4379</v>
      </c>
      <c r="B4318" t="s">
        <v>23</v>
      </c>
      <c r="C4318">
        <v>3</v>
      </c>
      <c r="D4318" t="s">
        <v>73</v>
      </c>
      <c r="E4318" t="s">
        <v>25</v>
      </c>
      <c r="F4318">
        <v>154</v>
      </c>
      <c r="G4318">
        <v>0</v>
      </c>
      <c r="I4318" t="s">
        <v>26</v>
      </c>
      <c r="J4318" s="1">
        <v>45694</v>
      </c>
      <c r="K4318" s="1">
        <v>45698</v>
      </c>
      <c r="L4318" t="s">
        <v>47</v>
      </c>
      <c r="M4318" t="s">
        <v>54</v>
      </c>
      <c r="N4318" t="s">
        <v>48</v>
      </c>
      <c r="O4318">
        <v>92</v>
      </c>
      <c r="P4318">
        <v>36.700000000000003</v>
      </c>
      <c r="Q4318" t="s">
        <v>57</v>
      </c>
      <c r="R4318" t="s">
        <v>49</v>
      </c>
      <c r="S4318">
        <v>50000</v>
      </c>
      <c r="T4318" t="s">
        <v>43</v>
      </c>
      <c r="U4318">
        <v>4</v>
      </c>
      <c r="V4318" t="s">
        <v>81</v>
      </c>
      <c r="W4318" t="str">
        <f>TEXT(EHR[[#This Row],[Admission_Date]], "MMM")</f>
        <v>Feb</v>
      </c>
      <c r="X4318">
        <f>MONTH(EHR[[#This Row],[Admission_Date]])</f>
        <v>2</v>
      </c>
    </row>
    <row r="4319" spans="1:24" x14ac:dyDescent="0.25">
      <c r="A4319" t="s">
        <v>4380</v>
      </c>
      <c r="B4319" t="s">
        <v>23</v>
      </c>
      <c r="C4319">
        <v>55</v>
      </c>
      <c r="D4319" t="s">
        <v>24</v>
      </c>
      <c r="E4319" t="s">
        <v>25</v>
      </c>
      <c r="F4319">
        <v>166</v>
      </c>
      <c r="G4319">
        <v>77</v>
      </c>
      <c r="H4319">
        <v>27.9</v>
      </c>
      <c r="I4319" t="s">
        <v>38</v>
      </c>
      <c r="J4319" s="1">
        <v>45904</v>
      </c>
      <c r="K4319" s="1">
        <v>45909</v>
      </c>
      <c r="L4319" t="s">
        <v>39</v>
      </c>
      <c r="M4319" t="s">
        <v>71</v>
      </c>
      <c r="N4319" t="s">
        <v>48</v>
      </c>
      <c r="O4319">
        <v>79</v>
      </c>
      <c r="P4319">
        <v>36.200000000000003</v>
      </c>
      <c r="Q4319" t="s">
        <v>57</v>
      </c>
      <c r="R4319" t="s">
        <v>31</v>
      </c>
      <c r="S4319">
        <v>75000</v>
      </c>
      <c r="T4319" t="s">
        <v>32</v>
      </c>
      <c r="U4319">
        <v>5</v>
      </c>
      <c r="V4319" t="s">
        <v>50</v>
      </c>
      <c r="W4319" t="str">
        <f>TEXT(EHR[[#This Row],[Admission_Date]], "MMM")</f>
        <v>Sep</v>
      </c>
      <c r="X4319">
        <f>MONTH(EHR[[#This Row],[Admission_Date]])</f>
        <v>9</v>
      </c>
    </row>
    <row r="4320" spans="1:24" x14ac:dyDescent="0.25">
      <c r="A4320" t="s">
        <v>4381</v>
      </c>
      <c r="B4320" t="s">
        <v>23</v>
      </c>
      <c r="C4320">
        <v>56</v>
      </c>
      <c r="D4320" t="s">
        <v>24</v>
      </c>
      <c r="E4320" t="s">
        <v>37</v>
      </c>
      <c r="F4320">
        <v>167</v>
      </c>
      <c r="G4320">
        <v>65</v>
      </c>
      <c r="H4320">
        <v>23.3</v>
      </c>
      <c r="I4320" t="s">
        <v>46</v>
      </c>
      <c r="J4320" s="1">
        <v>45695</v>
      </c>
      <c r="K4320" s="1">
        <v>45700</v>
      </c>
      <c r="L4320" t="s">
        <v>27</v>
      </c>
      <c r="M4320" t="s">
        <v>60</v>
      </c>
      <c r="N4320" t="s">
        <v>48</v>
      </c>
      <c r="O4320">
        <v>106</v>
      </c>
      <c r="P4320">
        <v>37.9</v>
      </c>
      <c r="Q4320" t="s">
        <v>41</v>
      </c>
      <c r="R4320" t="s">
        <v>31</v>
      </c>
      <c r="S4320">
        <v>25000</v>
      </c>
      <c r="T4320" t="s">
        <v>66</v>
      </c>
      <c r="U4320">
        <v>5</v>
      </c>
      <c r="V4320" t="s">
        <v>50</v>
      </c>
      <c r="W4320" t="str">
        <f>TEXT(EHR[[#This Row],[Admission_Date]], "MMM")</f>
        <v>Feb</v>
      </c>
      <c r="X4320">
        <f>MONTH(EHR[[#This Row],[Admission_Date]])</f>
        <v>2</v>
      </c>
    </row>
    <row r="4321" spans="1:24" x14ac:dyDescent="0.25">
      <c r="A4321" t="s">
        <v>4382</v>
      </c>
      <c r="B4321" t="s">
        <v>35</v>
      </c>
      <c r="C4321">
        <v>57</v>
      </c>
      <c r="D4321" t="s">
        <v>36</v>
      </c>
      <c r="E4321" t="s">
        <v>25</v>
      </c>
      <c r="F4321">
        <v>187</v>
      </c>
      <c r="G4321">
        <v>49</v>
      </c>
      <c r="H4321">
        <v>14</v>
      </c>
      <c r="I4321" t="s">
        <v>38</v>
      </c>
      <c r="J4321" s="1">
        <v>46039</v>
      </c>
      <c r="K4321" s="1">
        <v>46046</v>
      </c>
      <c r="L4321" t="s">
        <v>65</v>
      </c>
      <c r="M4321" t="s">
        <v>40</v>
      </c>
      <c r="N4321" t="s">
        <v>48</v>
      </c>
      <c r="O4321">
        <v>73</v>
      </c>
      <c r="P4321">
        <v>36.200000000000003</v>
      </c>
      <c r="Q4321" t="s">
        <v>30</v>
      </c>
      <c r="R4321" t="s">
        <v>42</v>
      </c>
      <c r="S4321">
        <v>25000</v>
      </c>
      <c r="T4321" t="s">
        <v>66</v>
      </c>
      <c r="U4321">
        <v>7</v>
      </c>
      <c r="V4321" t="s">
        <v>50</v>
      </c>
      <c r="W4321" t="str">
        <f>TEXT(EHR[[#This Row],[Admission_Date]], "MMM")</f>
        <v>Jan</v>
      </c>
      <c r="X4321">
        <f>MONTH(EHR[[#This Row],[Admission_Date]])</f>
        <v>1</v>
      </c>
    </row>
    <row r="4322" spans="1:24" x14ac:dyDescent="0.25">
      <c r="A4322" t="s">
        <v>4383</v>
      </c>
      <c r="B4322" t="s">
        <v>35</v>
      </c>
      <c r="C4322">
        <v>35</v>
      </c>
      <c r="D4322" t="s">
        <v>73</v>
      </c>
      <c r="E4322" t="s">
        <v>52</v>
      </c>
      <c r="F4322">
        <v>168</v>
      </c>
      <c r="G4322">
        <v>55</v>
      </c>
      <c r="H4322">
        <v>19.5</v>
      </c>
      <c r="I4322" t="s">
        <v>46</v>
      </c>
      <c r="J4322" s="1">
        <v>46165</v>
      </c>
      <c r="K4322" s="1">
        <v>46169</v>
      </c>
      <c r="L4322" t="s">
        <v>39</v>
      </c>
      <c r="M4322" t="s">
        <v>71</v>
      </c>
      <c r="N4322" t="s">
        <v>48</v>
      </c>
      <c r="O4322">
        <v>67</v>
      </c>
      <c r="P4322">
        <v>36.6</v>
      </c>
      <c r="Q4322" t="s">
        <v>41</v>
      </c>
      <c r="R4322" t="s">
        <v>31</v>
      </c>
      <c r="S4322">
        <v>75000</v>
      </c>
      <c r="T4322" t="s">
        <v>43</v>
      </c>
      <c r="U4322">
        <v>4</v>
      </c>
      <c r="V4322" t="s">
        <v>44</v>
      </c>
      <c r="W4322" t="str">
        <f>TEXT(EHR[[#This Row],[Admission_Date]], "MMM")</f>
        <v>May</v>
      </c>
      <c r="X4322">
        <f>MONTH(EHR[[#This Row],[Admission_Date]])</f>
        <v>5</v>
      </c>
    </row>
    <row r="4323" spans="1:24" x14ac:dyDescent="0.25">
      <c r="A4323" t="s">
        <v>4384</v>
      </c>
      <c r="B4323" t="s">
        <v>35</v>
      </c>
      <c r="C4323">
        <v>65</v>
      </c>
      <c r="D4323" t="s">
        <v>73</v>
      </c>
      <c r="E4323" t="s">
        <v>52</v>
      </c>
      <c r="F4323">
        <v>156</v>
      </c>
      <c r="G4323">
        <v>58</v>
      </c>
      <c r="H4323">
        <v>23.8</v>
      </c>
      <c r="I4323" t="s">
        <v>46</v>
      </c>
      <c r="J4323" s="1">
        <v>45847</v>
      </c>
      <c r="K4323" s="1">
        <v>45851</v>
      </c>
      <c r="L4323" t="s">
        <v>47</v>
      </c>
      <c r="M4323" t="s">
        <v>71</v>
      </c>
      <c r="N4323" t="s">
        <v>29</v>
      </c>
      <c r="O4323">
        <v>74</v>
      </c>
      <c r="P4323">
        <v>37.1</v>
      </c>
      <c r="Q4323" t="s">
        <v>30</v>
      </c>
      <c r="R4323" t="s">
        <v>42</v>
      </c>
      <c r="S4323">
        <v>75000</v>
      </c>
      <c r="T4323" t="s">
        <v>32</v>
      </c>
      <c r="U4323">
        <v>4</v>
      </c>
      <c r="V4323" t="s">
        <v>50</v>
      </c>
      <c r="W4323" t="str">
        <f>TEXT(EHR[[#This Row],[Admission_Date]], "MMM")</f>
        <v>Jul</v>
      </c>
      <c r="X4323">
        <f>MONTH(EHR[[#This Row],[Admission_Date]])</f>
        <v>7</v>
      </c>
    </row>
    <row r="4324" spans="1:24" x14ac:dyDescent="0.25">
      <c r="A4324" t="s">
        <v>4385</v>
      </c>
      <c r="B4324" t="s">
        <v>35</v>
      </c>
      <c r="C4324">
        <v>55</v>
      </c>
      <c r="D4324" t="s">
        <v>36</v>
      </c>
      <c r="E4324" t="s">
        <v>25</v>
      </c>
      <c r="F4324">
        <v>170</v>
      </c>
      <c r="G4324">
        <v>108</v>
      </c>
      <c r="H4324">
        <v>37.4</v>
      </c>
      <c r="I4324" t="s">
        <v>46</v>
      </c>
      <c r="J4324" s="1">
        <v>45848</v>
      </c>
      <c r="K4324" s="1">
        <v>45853</v>
      </c>
      <c r="L4324" t="s">
        <v>27</v>
      </c>
      <c r="M4324" t="s">
        <v>28</v>
      </c>
      <c r="N4324" t="s">
        <v>29</v>
      </c>
      <c r="O4324">
        <v>84</v>
      </c>
      <c r="P4324">
        <v>37.799999999999997</v>
      </c>
      <c r="Q4324" t="s">
        <v>41</v>
      </c>
      <c r="R4324" t="s">
        <v>42</v>
      </c>
      <c r="S4324">
        <v>50000</v>
      </c>
      <c r="T4324" t="s">
        <v>43</v>
      </c>
      <c r="U4324">
        <v>5</v>
      </c>
      <c r="V4324" t="s">
        <v>50</v>
      </c>
      <c r="W4324" t="str">
        <f>TEXT(EHR[[#This Row],[Admission_Date]], "MMM")</f>
        <v>Jul</v>
      </c>
      <c r="X4324">
        <f>MONTH(EHR[[#This Row],[Admission_Date]])</f>
        <v>7</v>
      </c>
    </row>
    <row r="4325" spans="1:24" x14ac:dyDescent="0.25">
      <c r="A4325" t="s">
        <v>4386</v>
      </c>
      <c r="B4325" t="s">
        <v>35</v>
      </c>
      <c r="C4325">
        <v>40</v>
      </c>
      <c r="D4325" t="s">
        <v>73</v>
      </c>
      <c r="E4325" t="s">
        <v>52</v>
      </c>
      <c r="F4325">
        <v>151</v>
      </c>
      <c r="G4325">
        <v>77</v>
      </c>
      <c r="H4325">
        <v>33.799999999999997</v>
      </c>
      <c r="I4325" t="s">
        <v>53</v>
      </c>
      <c r="J4325" s="1">
        <v>46022</v>
      </c>
      <c r="K4325" s="1">
        <v>46032</v>
      </c>
      <c r="L4325" t="s">
        <v>47</v>
      </c>
      <c r="M4325" t="s">
        <v>71</v>
      </c>
      <c r="N4325" t="s">
        <v>29</v>
      </c>
      <c r="O4325">
        <v>71</v>
      </c>
      <c r="P4325">
        <v>38.299999999999997</v>
      </c>
      <c r="Q4325" t="s">
        <v>41</v>
      </c>
      <c r="R4325" t="s">
        <v>31</v>
      </c>
      <c r="S4325">
        <v>25000</v>
      </c>
      <c r="T4325" t="s">
        <v>32</v>
      </c>
      <c r="U4325">
        <v>10</v>
      </c>
      <c r="V4325" t="s">
        <v>33</v>
      </c>
      <c r="W4325" t="str">
        <f>TEXT(EHR[[#This Row],[Admission_Date]], "MMM")</f>
        <v>Dec</v>
      </c>
      <c r="X4325">
        <f>MONTH(EHR[[#This Row],[Admission_Date]])</f>
        <v>12</v>
      </c>
    </row>
    <row r="4326" spans="1:24" x14ac:dyDescent="0.25">
      <c r="A4326" t="s">
        <v>4387</v>
      </c>
      <c r="B4326" t="s">
        <v>23</v>
      </c>
      <c r="C4326">
        <v>22</v>
      </c>
      <c r="D4326" t="s">
        <v>73</v>
      </c>
      <c r="E4326" t="s">
        <v>25</v>
      </c>
      <c r="F4326">
        <v>173</v>
      </c>
      <c r="G4326">
        <v>95</v>
      </c>
      <c r="H4326">
        <v>31.7</v>
      </c>
      <c r="I4326" t="s">
        <v>93</v>
      </c>
      <c r="J4326" s="1">
        <v>45936</v>
      </c>
      <c r="K4326" s="1">
        <v>45943</v>
      </c>
      <c r="L4326" t="s">
        <v>39</v>
      </c>
      <c r="M4326" t="s">
        <v>40</v>
      </c>
      <c r="N4326" t="s">
        <v>48</v>
      </c>
      <c r="O4326">
        <v>72</v>
      </c>
      <c r="P4326">
        <v>36.799999999999997</v>
      </c>
      <c r="Q4326" t="s">
        <v>41</v>
      </c>
      <c r="R4326" t="s">
        <v>49</v>
      </c>
      <c r="S4326">
        <v>75000</v>
      </c>
      <c r="T4326" t="s">
        <v>43</v>
      </c>
      <c r="U4326">
        <v>7</v>
      </c>
      <c r="V4326" t="s">
        <v>44</v>
      </c>
      <c r="W4326" t="str">
        <f>TEXT(EHR[[#This Row],[Admission_Date]], "MMM")</f>
        <v>Oct</v>
      </c>
      <c r="X4326">
        <f>MONTH(EHR[[#This Row],[Admission_Date]])</f>
        <v>10</v>
      </c>
    </row>
    <row r="4327" spans="1:24" x14ac:dyDescent="0.25">
      <c r="A4327" t="s">
        <v>4388</v>
      </c>
      <c r="B4327" t="s">
        <v>35</v>
      </c>
      <c r="C4327">
        <v>42</v>
      </c>
      <c r="D4327" t="s">
        <v>56</v>
      </c>
      <c r="E4327" t="s">
        <v>25</v>
      </c>
      <c r="F4327">
        <v>163</v>
      </c>
      <c r="G4327">
        <v>89</v>
      </c>
      <c r="H4327">
        <v>33.5</v>
      </c>
      <c r="I4327" t="s">
        <v>46</v>
      </c>
      <c r="J4327" s="1">
        <v>45768</v>
      </c>
      <c r="K4327" s="1">
        <v>45772</v>
      </c>
      <c r="L4327" t="s">
        <v>47</v>
      </c>
      <c r="M4327" t="s">
        <v>71</v>
      </c>
      <c r="N4327" t="s">
        <v>29</v>
      </c>
      <c r="O4327">
        <v>73</v>
      </c>
      <c r="P4327">
        <v>36.9</v>
      </c>
      <c r="Q4327" t="s">
        <v>30</v>
      </c>
      <c r="R4327" t="s">
        <v>49</v>
      </c>
      <c r="S4327">
        <v>50000</v>
      </c>
      <c r="T4327" t="s">
        <v>32</v>
      </c>
      <c r="U4327">
        <v>4</v>
      </c>
      <c r="V4327" t="s">
        <v>33</v>
      </c>
      <c r="W4327" t="str">
        <f>TEXT(EHR[[#This Row],[Admission_Date]], "MMM")</f>
        <v>Apr</v>
      </c>
      <c r="X4327">
        <f>MONTH(EHR[[#This Row],[Admission_Date]])</f>
        <v>4</v>
      </c>
    </row>
    <row r="4328" spans="1:24" x14ac:dyDescent="0.25">
      <c r="A4328" t="s">
        <v>4389</v>
      </c>
      <c r="B4328" t="s">
        <v>23</v>
      </c>
      <c r="C4328">
        <v>57</v>
      </c>
      <c r="D4328" t="s">
        <v>56</v>
      </c>
      <c r="E4328" t="s">
        <v>52</v>
      </c>
      <c r="F4328">
        <v>150</v>
      </c>
      <c r="G4328">
        <v>92</v>
      </c>
      <c r="H4328">
        <v>40.9</v>
      </c>
      <c r="I4328" t="s">
        <v>93</v>
      </c>
      <c r="J4328" s="1">
        <v>45767</v>
      </c>
      <c r="K4328" s="1">
        <v>45769</v>
      </c>
      <c r="L4328" t="s">
        <v>47</v>
      </c>
      <c r="M4328" t="s">
        <v>71</v>
      </c>
      <c r="N4328" t="s">
        <v>48</v>
      </c>
      <c r="O4328">
        <v>66</v>
      </c>
      <c r="P4328">
        <v>36</v>
      </c>
      <c r="Q4328" t="s">
        <v>41</v>
      </c>
      <c r="R4328" t="s">
        <v>42</v>
      </c>
      <c r="S4328">
        <v>25000</v>
      </c>
      <c r="T4328" t="s">
        <v>66</v>
      </c>
      <c r="U4328">
        <v>2</v>
      </c>
      <c r="V4328" t="s">
        <v>50</v>
      </c>
      <c r="W4328" t="str">
        <f>TEXT(EHR[[#This Row],[Admission_Date]], "MMM")</f>
        <v>Apr</v>
      </c>
      <c r="X4328">
        <f>MONTH(EHR[[#This Row],[Admission_Date]])</f>
        <v>4</v>
      </c>
    </row>
    <row r="4329" spans="1:24" x14ac:dyDescent="0.25">
      <c r="A4329" t="s">
        <v>4390</v>
      </c>
      <c r="B4329" t="s">
        <v>35</v>
      </c>
      <c r="C4329">
        <v>63</v>
      </c>
      <c r="D4329" t="s">
        <v>56</v>
      </c>
      <c r="E4329" t="s">
        <v>52</v>
      </c>
      <c r="F4329">
        <v>154</v>
      </c>
      <c r="G4329">
        <v>64</v>
      </c>
      <c r="H4329">
        <v>27</v>
      </c>
      <c r="I4329" t="s">
        <v>46</v>
      </c>
      <c r="J4329" s="1">
        <v>45833</v>
      </c>
      <c r="K4329" s="1">
        <v>45836</v>
      </c>
      <c r="L4329" t="s">
        <v>27</v>
      </c>
      <c r="M4329" t="s">
        <v>60</v>
      </c>
      <c r="N4329" t="s">
        <v>48</v>
      </c>
      <c r="O4329">
        <v>76</v>
      </c>
      <c r="P4329">
        <v>38.4</v>
      </c>
      <c r="Q4329" t="s">
        <v>57</v>
      </c>
      <c r="R4329" t="s">
        <v>49</v>
      </c>
      <c r="S4329">
        <v>25000</v>
      </c>
      <c r="T4329" t="s">
        <v>43</v>
      </c>
      <c r="U4329">
        <v>3</v>
      </c>
      <c r="V4329" t="s">
        <v>50</v>
      </c>
      <c r="W4329" t="str">
        <f>TEXT(EHR[[#This Row],[Admission_Date]], "MMM")</f>
        <v>Jun</v>
      </c>
      <c r="X4329">
        <f>MONTH(EHR[[#This Row],[Admission_Date]])</f>
        <v>6</v>
      </c>
    </row>
    <row r="4330" spans="1:24" x14ac:dyDescent="0.25">
      <c r="A4330" t="s">
        <v>4391</v>
      </c>
      <c r="B4330" t="s">
        <v>35</v>
      </c>
      <c r="C4330">
        <v>75</v>
      </c>
      <c r="D4330" t="s">
        <v>24</v>
      </c>
      <c r="E4330" t="s">
        <v>25</v>
      </c>
      <c r="F4330">
        <v>158</v>
      </c>
      <c r="G4330">
        <v>95</v>
      </c>
      <c r="H4330">
        <v>38.1</v>
      </c>
      <c r="I4330" t="s">
        <v>46</v>
      </c>
      <c r="J4330" s="1">
        <v>45824</v>
      </c>
      <c r="K4330" s="1">
        <v>45828</v>
      </c>
      <c r="L4330" t="s">
        <v>27</v>
      </c>
      <c r="M4330" t="s">
        <v>40</v>
      </c>
      <c r="N4330" t="s">
        <v>48</v>
      </c>
      <c r="O4330">
        <v>79</v>
      </c>
      <c r="P4330">
        <v>38.6</v>
      </c>
      <c r="Q4330" t="s">
        <v>57</v>
      </c>
      <c r="R4330" t="s">
        <v>49</v>
      </c>
      <c r="S4330">
        <v>50000</v>
      </c>
      <c r="T4330" t="s">
        <v>66</v>
      </c>
      <c r="U4330">
        <v>4</v>
      </c>
      <c r="V4330" t="s">
        <v>50</v>
      </c>
      <c r="W4330" t="str">
        <f>TEXT(EHR[[#This Row],[Admission_Date]], "MMM")</f>
        <v>Jun</v>
      </c>
      <c r="X4330">
        <f>MONTH(EHR[[#This Row],[Admission_Date]])</f>
        <v>6</v>
      </c>
    </row>
    <row r="4331" spans="1:24" x14ac:dyDescent="0.25">
      <c r="A4331" t="s">
        <v>4392</v>
      </c>
      <c r="B4331" t="s">
        <v>23</v>
      </c>
      <c r="C4331">
        <v>41</v>
      </c>
      <c r="D4331" t="s">
        <v>56</v>
      </c>
      <c r="E4331" t="s">
        <v>37</v>
      </c>
      <c r="F4331">
        <v>160</v>
      </c>
      <c r="G4331">
        <v>102</v>
      </c>
      <c r="H4331">
        <v>39.799999999999997</v>
      </c>
      <c r="I4331" t="s">
        <v>53</v>
      </c>
      <c r="J4331" s="1">
        <v>45942</v>
      </c>
      <c r="K4331" s="1">
        <v>45946</v>
      </c>
      <c r="L4331" t="s">
        <v>39</v>
      </c>
      <c r="M4331" t="s">
        <v>54</v>
      </c>
      <c r="N4331" t="s">
        <v>48</v>
      </c>
      <c r="O4331">
        <v>80</v>
      </c>
      <c r="P4331">
        <v>37.299999999999997</v>
      </c>
      <c r="Q4331" t="s">
        <v>57</v>
      </c>
      <c r="R4331" t="s">
        <v>31</v>
      </c>
      <c r="S4331">
        <v>50000</v>
      </c>
      <c r="T4331" t="s">
        <v>32</v>
      </c>
      <c r="U4331">
        <v>4</v>
      </c>
      <c r="V4331" t="s">
        <v>33</v>
      </c>
      <c r="W4331" t="str">
        <f>TEXT(EHR[[#This Row],[Admission_Date]], "MMM")</f>
        <v>Oct</v>
      </c>
      <c r="X4331">
        <f>MONTH(EHR[[#This Row],[Admission_Date]])</f>
        <v>10</v>
      </c>
    </row>
    <row r="4332" spans="1:24" x14ac:dyDescent="0.25">
      <c r="A4332" t="s">
        <v>4393</v>
      </c>
      <c r="B4332" t="s">
        <v>35</v>
      </c>
      <c r="C4332">
        <v>77</v>
      </c>
      <c r="D4332" t="s">
        <v>73</v>
      </c>
      <c r="E4332" t="s">
        <v>37</v>
      </c>
      <c r="F4332">
        <v>163</v>
      </c>
      <c r="G4332">
        <v>89</v>
      </c>
      <c r="H4332">
        <v>33.5</v>
      </c>
      <c r="I4332" t="s">
        <v>53</v>
      </c>
      <c r="J4332" s="1">
        <v>45852</v>
      </c>
      <c r="K4332" s="1">
        <v>45860</v>
      </c>
      <c r="L4332" t="s">
        <v>47</v>
      </c>
      <c r="M4332" t="s">
        <v>71</v>
      </c>
      <c r="N4332" t="s">
        <v>29</v>
      </c>
      <c r="O4332">
        <v>103</v>
      </c>
      <c r="P4332">
        <v>37.200000000000003</v>
      </c>
      <c r="Q4332" t="s">
        <v>41</v>
      </c>
      <c r="R4332" t="s">
        <v>31</v>
      </c>
      <c r="S4332">
        <v>50000</v>
      </c>
      <c r="T4332" t="s">
        <v>43</v>
      </c>
      <c r="U4332">
        <v>8</v>
      </c>
      <c r="V4332" t="s">
        <v>50</v>
      </c>
      <c r="W4332" t="str">
        <f>TEXT(EHR[[#This Row],[Admission_Date]], "MMM")</f>
        <v>Jul</v>
      </c>
      <c r="X4332">
        <f>MONTH(EHR[[#This Row],[Admission_Date]])</f>
        <v>7</v>
      </c>
    </row>
    <row r="4333" spans="1:24" x14ac:dyDescent="0.25">
      <c r="A4333" t="s">
        <v>4394</v>
      </c>
      <c r="B4333" t="s">
        <v>35</v>
      </c>
      <c r="C4333">
        <v>75</v>
      </c>
      <c r="D4333" t="s">
        <v>73</v>
      </c>
      <c r="E4333" t="s">
        <v>52</v>
      </c>
      <c r="F4333">
        <v>166</v>
      </c>
      <c r="G4333">
        <v>57</v>
      </c>
      <c r="H4333">
        <v>20.7</v>
      </c>
      <c r="I4333" t="s">
        <v>38</v>
      </c>
      <c r="J4333" s="1">
        <v>46122</v>
      </c>
      <c r="K4333" s="1">
        <v>46132</v>
      </c>
      <c r="L4333" t="s">
        <v>39</v>
      </c>
      <c r="M4333" t="s">
        <v>28</v>
      </c>
      <c r="N4333" t="s">
        <v>29</v>
      </c>
      <c r="O4333">
        <v>65</v>
      </c>
      <c r="P4333">
        <v>37.700000000000003</v>
      </c>
      <c r="Q4333" t="s">
        <v>41</v>
      </c>
      <c r="R4333" t="s">
        <v>31</v>
      </c>
      <c r="S4333">
        <v>75000</v>
      </c>
      <c r="T4333" t="s">
        <v>66</v>
      </c>
      <c r="U4333">
        <v>10</v>
      </c>
      <c r="V4333" t="s">
        <v>50</v>
      </c>
      <c r="W4333" t="str">
        <f>TEXT(EHR[[#This Row],[Admission_Date]], "MMM")</f>
        <v>Apr</v>
      </c>
      <c r="X4333">
        <f>MONTH(EHR[[#This Row],[Admission_Date]])</f>
        <v>4</v>
      </c>
    </row>
    <row r="4334" spans="1:24" x14ac:dyDescent="0.25">
      <c r="A4334" t="s">
        <v>4395</v>
      </c>
      <c r="B4334" t="s">
        <v>35</v>
      </c>
      <c r="C4334">
        <v>34</v>
      </c>
      <c r="D4334" t="s">
        <v>73</v>
      </c>
      <c r="E4334" t="s">
        <v>52</v>
      </c>
      <c r="F4334">
        <v>152</v>
      </c>
      <c r="G4334">
        <v>83</v>
      </c>
      <c r="H4334">
        <v>35.9</v>
      </c>
      <c r="I4334" t="s">
        <v>38</v>
      </c>
      <c r="J4334" s="1">
        <v>45918</v>
      </c>
      <c r="K4334" s="1"/>
      <c r="L4334" t="s">
        <v>47</v>
      </c>
      <c r="M4334" t="s">
        <v>28</v>
      </c>
      <c r="N4334" t="s">
        <v>48</v>
      </c>
      <c r="O4334">
        <v>81</v>
      </c>
      <c r="P4334">
        <v>36.4</v>
      </c>
      <c r="Q4334" t="s">
        <v>57</v>
      </c>
      <c r="R4334" t="s">
        <v>49</v>
      </c>
      <c r="S4334">
        <v>25000</v>
      </c>
      <c r="T4334" t="s">
        <v>32</v>
      </c>
      <c r="V4334" t="s">
        <v>44</v>
      </c>
      <c r="W4334" t="str">
        <f>TEXT(EHR[[#This Row],[Admission_Date]], "MMM")</f>
        <v>Sep</v>
      </c>
      <c r="X4334">
        <f>MONTH(EHR[[#This Row],[Admission_Date]])</f>
        <v>9</v>
      </c>
    </row>
    <row r="4335" spans="1:24" x14ac:dyDescent="0.25">
      <c r="A4335" t="s">
        <v>4396</v>
      </c>
      <c r="B4335" t="s">
        <v>23</v>
      </c>
      <c r="C4335">
        <v>49</v>
      </c>
      <c r="D4335" t="s">
        <v>73</v>
      </c>
      <c r="E4335" t="s">
        <v>52</v>
      </c>
      <c r="F4335">
        <v>165</v>
      </c>
      <c r="G4335">
        <v>95</v>
      </c>
      <c r="H4335">
        <v>34.9</v>
      </c>
      <c r="I4335" t="s">
        <v>53</v>
      </c>
      <c r="J4335" s="1">
        <v>45791</v>
      </c>
      <c r="K4335" s="1">
        <v>45800</v>
      </c>
      <c r="L4335" t="s">
        <v>47</v>
      </c>
      <c r="M4335" t="s">
        <v>28</v>
      </c>
      <c r="N4335" t="s">
        <v>48</v>
      </c>
      <c r="O4335">
        <v>105</v>
      </c>
      <c r="P4335">
        <v>38.799999999999997</v>
      </c>
      <c r="Q4335" t="s">
        <v>57</v>
      </c>
      <c r="R4335" t="s">
        <v>31</v>
      </c>
      <c r="S4335">
        <v>25000</v>
      </c>
      <c r="T4335" t="s">
        <v>32</v>
      </c>
      <c r="U4335">
        <v>9</v>
      </c>
      <c r="V4335" t="s">
        <v>33</v>
      </c>
      <c r="W4335" t="str">
        <f>TEXT(EHR[[#This Row],[Admission_Date]], "MMM")</f>
        <v>May</v>
      </c>
      <c r="X4335">
        <f>MONTH(EHR[[#This Row],[Admission_Date]])</f>
        <v>5</v>
      </c>
    </row>
    <row r="4336" spans="1:24" x14ac:dyDescent="0.25">
      <c r="A4336" t="s">
        <v>4397</v>
      </c>
      <c r="B4336" t="s">
        <v>23</v>
      </c>
      <c r="C4336">
        <v>90</v>
      </c>
      <c r="D4336" t="s">
        <v>24</v>
      </c>
      <c r="E4336" t="s">
        <v>25</v>
      </c>
      <c r="F4336">
        <v>183</v>
      </c>
      <c r="G4336">
        <v>104</v>
      </c>
      <c r="H4336">
        <v>31.1</v>
      </c>
      <c r="I4336" t="s">
        <v>46</v>
      </c>
      <c r="J4336" s="1">
        <v>45986</v>
      </c>
      <c r="K4336" s="1">
        <v>45988</v>
      </c>
      <c r="L4336" t="s">
        <v>27</v>
      </c>
      <c r="M4336" t="s">
        <v>60</v>
      </c>
      <c r="N4336" t="s">
        <v>48</v>
      </c>
      <c r="O4336">
        <v>61</v>
      </c>
      <c r="P4336">
        <v>36.1</v>
      </c>
      <c r="Q4336" t="s">
        <v>57</v>
      </c>
      <c r="R4336" t="s">
        <v>42</v>
      </c>
      <c r="S4336">
        <v>50000</v>
      </c>
      <c r="T4336" t="s">
        <v>32</v>
      </c>
      <c r="U4336">
        <v>2</v>
      </c>
      <c r="V4336" t="s">
        <v>50</v>
      </c>
      <c r="W4336" t="str">
        <f>TEXT(EHR[[#This Row],[Admission_Date]], "MMM")</f>
        <v>Nov</v>
      </c>
      <c r="X4336">
        <f>MONTH(EHR[[#This Row],[Admission_Date]])</f>
        <v>11</v>
      </c>
    </row>
    <row r="4337" spans="1:24" x14ac:dyDescent="0.25">
      <c r="A4337" t="s">
        <v>4398</v>
      </c>
      <c r="B4337" t="s">
        <v>35</v>
      </c>
      <c r="C4337">
        <v>20</v>
      </c>
      <c r="D4337" t="s">
        <v>36</v>
      </c>
      <c r="E4337" t="s">
        <v>25</v>
      </c>
      <c r="F4337">
        <v>145</v>
      </c>
      <c r="G4337">
        <v>95</v>
      </c>
      <c r="H4337">
        <v>45.2</v>
      </c>
      <c r="I4337" t="s">
        <v>26</v>
      </c>
      <c r="J4337" s="1">
        <v>45741</v>
      </c>
      <c r="K4337" s="1">
        <v>45746</v>
      </c>
      <c r="L4337" t="s">
        <v>59</v>
      </c>
      <c r="M4337" t="s">
        <v>40</v>
      </c>
      <c r="N4337" t="s">
        <v>29</v>
      </c>
      <c r="O4337">
        <v>82</v>
      </c>
      <c r="P4337">
        <v>37.700000000000003</v>
      </c>
      <c r="Q4337" t="s">
        <v>41</v>
      </c>
      <c r="R4337" t="s">
        <v>42</v>
      </c>
      <c r="S4337">
        <v>25000</v>
      </c>
      <c r="T4337" t="s">
        <v>43</v>
      </c>
      <c r="U4337">
        <v>5</v>
      </c>
      <c r="V4337" t="s">
        <v>61</v>
      </c>
      <c r="W4337" t="str">
        <f>TEXT(EHR[[#This Row],[Admission_Date]], "MMM")</f>
        <v>Mar</v>
      </c>
      <c r="X4337">
        <f>MONTH(EHR[[#This Row],[Admission_Date]])</f>
        <v>3</v>
      </c>
    </row>
    <row r="4338" spans="1:24" x14ac:dyDescent="0.25">
      <c r="A4338" t="s">
        <v>4399</v>
      </c>
      <c r="B4338" t="s">
        <v>35</v>
      </c>
      <c r="C4338">
        <v>68</v>
      </c>
      <c r="D4338" t="s">
        <v>56</v>
      </c>
      <c r="E4338" t="s">
        <v>25</v>
      </c>
      <c r="F4338">
        <v>190</v>
      </c>
      <c r="G4338">
        <v>48</v>
      </c>
      <c r="H4338">
        <v>13.3</v>
      </c>
      <c r="I4338" t="s">
        <v>46</v>
      </c>
      <c r="J4338" s="1">
        <v>45692</v>
      </c>
      <c r="K4338" s="1">
        <v>45702</v>
      </c>
      <c r="L4338" t="s">
        <v>59</v>
      </c>
      <c r="M4338" t="s">
        <v>54</v>
      </c>
      <c r="N4338" t="s">
        <v>29</v>
      </c>
      <c r="O4338">
        <v>82</v>
      </c>
      <c r="P4338">
        <v>38.1</v>
      </c>
      <c r="Q4338" t="s">
        <v>30</v>
      </c>
      <c r="R4338" t="s">
        <v>42</v>
      </c>
      <c r="S4338">
        <v>25000</v>
      </c>
      <c r="T4338" t="s">
        <v>43</v>
      </c>
      <c r="U4338">
        <v>10</v>
      </c>
      <c r="V4338" t="s">
        <v>50</v>
      </c>
      <c r="W4338" t="str">
        <f>TEXT(EHR[[#This Row],[Admission_Date]], "MMM")</f>
        <v>Feb</v>
      </c>
      <c r="X4338">
        <f>MONTH(EHR[[#This Row],[Admission_Date]])</f>
        <v>2</v>
      </c>
    </row>
    <row r="4339" spans="1:24" x14ac:dyDescent="0.25">
      <c r="A4339" t="s">
        <v>4400</v>
      </c>
      <c r="B4339" t="s">
        <v>23</v>
      </c>
      <c r="C4339">
        <v>18</v>
      </c>
      <c r="D4339" t="s">
        <v>56</v>
      </c>
      <c r="E4339" t="s">
        <v>52</v>
      </c>
      <c r="F4339">
        <v>163</v>
      </c>
      <c r="G4339">
        <v>105</v>
      </c>
      <c r="H4339">
        <v>39.5</v>
      </c>
      <c r="I4339" t="s">
        <v>46</v>
      </c>
      <c r="J4339" s="1">
        <v>45734</v>
      </c>
      <c r="K4339" s="1">
        <v>45739</v>
      </c>
      <c r="L4339" t="s">
        <v>65</v>
      </c>
      <c r="M4339" t="s">
        <v>71</v>
      </c>
      <c r="N4339" t="s">
        <v>29</v>
      </c>
      <c r="O4339">
        <v>100</v>
      </c>
      <c r="P4339">
        <v>38.799999999999997</v>
      </c>
      <c r="Q4339" t="s">
        <v>41</v>
      </c>
      <c r="R4339" t="s">
        <v>42</v>
      </c>
      <c r="S4339">
        <v>50000</v>
      </c>
      <c r="T4339" t="s">
        <v>43</v>
      </c>
      <c r="U4339">
        <v>5</v>
      </c>
      <c r="V4339" t="s">
        <v>61</v>
      </c>
      <c r="W4339" t="str">
        <f>TEXT(EHR[[#This Row],[Admission_Date]], "MMM")</f>
        <v>Mar</v>
      </c>
      <c r="X4339">
        <f>MONTH(EHR[[#This Row],[Admission_Date]])</f>
        <v>3</v>
      </c>
    </row>
    <row r="4340" spans="1:24" x14ac:dyDescent="0.25">
      <c r="A4340" t="s">
        <v>4401</v>
      </c>
      <c r="B4340" t="s">
        <v>35</v>
      </c>
      <c r="C4340">
        <v>70</v>
      </c>
      <c r="D4340" t="s">
        <v>24</v>
      </c>
      <c r="E4340" t="s">
        <v>37</v>
      </c>
      <c r="F4340">
        <v>187</v>
      </c>
      <c r="G4340">
        <v>46</v>
      </c>
      <c r="H4340">
        <v>13.2</v>
      </c>
      <c r="I4340" t="s">
        <v>46</v>
      </c>
      <c r="J4340" s="1">
        <v>45698</v>
      </c>
      <c r="K4340" s="1">
        <v>45700</v>
      </c>
      <c r="L4340" t="s">
        <v>59</v>
      </c>
      <c r="M4340" t="s">
        <v>71</v>
      </c>
      <c r="N4340" t="s">
        <v>29</v>
      </c>
      <c r="O4340">
        <v>67</v>
      </c>
      <c r="P4340">
        <v>37.1</v>
      </c>
      <c r="Q4340" t="s">
        <v>57</v>
      </c>
      <c r="R4340" t="s">
        <v>31</v>
      </c>
      <c r="S4340">
        <v>50000</v>
      </c>
      <c r="T4340" t="s">
        <v>32</v>
      </c>
      <c r="U4340">
        <v>2</v>
      </c>
      <c r="V4340" t="s">
        <v>50</v>
      </c>
      <c r="W4340" t="str">
        <f>TEXT(EHR[[#This Row],[Admission_Date]], "MMM")</f>
        <v>Feb</v>
      </c>
      <c r="X4340">
        <f>MONTH(EHR[[#This Row],[Admission_Date]])</f>
        <v>2</v>
      </c>
    </row>
    <row r="4341" spans="1:24" x14ac:dyDescent="0.25">
      <c r="A4341" t="s">
        <v>4402</v>
      </c>
      <c r="B4341" t="s">
        <v>35</v>
      </c>
      <c r="C4341">
        <v>80</v>
      </c>
      <c r="D4341" t="s">
        <v>36</v>
      </c>
      <c r="E4341" t="s">
        <v>37</v>
      </c>
      <c r="F4341">
        <v>151</v>
      </c>
      <c r="G4341">
        <v>96</v>
      </c>
      <c r="H4341">
        <v>42.1</v>
      </c>
      <c r="I4341" t="s">
        <v>53</v>
      </c>
      <c r="J4341" s="1">
        <v>46113</v>
      </c>
      <c r="K4341" s="1">
        <v>46118</v>
      </c>
      <c r="L4341" t="s">
        <v>39</v>
      </c>
      <c r="M4341" t="s">
        <v>54</v>
      </c>
      <c r="N4341" t="s">
        <v>29</v>
      </c>
      <c r="O4341">
        <v>98</v>
      </c>
      <c r="P4341">
        <v>36.200000000000003</v>
      </c>
      <c r="Q4341" t="s">
        <v>30</v>
      </c>
      <c r="R4341" t="s">
        <v>42</v>
      </c>
      <c r="S4341">
        <v>75000</v>
      </c>
      <c r="T4341" t="s">
        <v>66</v>
      </c>
      <c r="U4341">
        <v>5</v>
      </c>
      <c r="V4341" t="s">
        <v>50</v>
      </c>
      <c r="W4341" t="str">
        <f>TEXT(EHR[[#This Row],[Admission_Date]], "MMM")</f>
        <v>Apr</v>
      </c>
      <c r="X4341">
        <f>MONTH(EHR[[#This Row],[Admission_Date]])</f>
        <v>4</v>
      </c>
    </row>
    <row r="4342" spans="1:24" x14ac:dyDescent="0.25">
      <c r="A4342" t="s">
        <v>4403</v>
      </c>
      <c r="B4342" t="s">
        <v>23</v>
      </c>
      <c r="C4342">
        <v>25</v>
      </c>
      <c r="D4342" t="s">
        <v>24</v>
      </c>
      <c r="E4342" t="s">
        <v>37</v>
      </c>
      <c r="F4342">
        <v>174</v>
      </c>
      <c r="G4342">
        <v>51</v>
      </c>
      <c r="H4342">
        <v>16.8</v>
      </c>
      <c r="I4342" t="s">
        <v>46</v>
      </c>
      <c r="J4342" s="1">
        <v>46149</v>
      </c>
      <c r="K4342" s="1">
        <v>46153</v>
      </c>
      <c r="L4342" t="s">
        <v>39</v>
      </c>
      <c r="M4342" t="s">
        <v>71</v>
      </c>
      <c r="N4342" t="s">
        <v>48</v>
      </c>
      <c r="O4342">
        <v>61</v>
      </c>
      <c r="P4342">
        <v>38.9</v>
      </c>
      <c r="Q4342" t="s">
        <v>41</v>
      </c>
      <c r="R4342" t="s">
        <v>49</v>
      </c>
      <c r="S4342">
        <v>25000</v>
      </c>
      <c r="T4342" t="s">
        <v>32</v>
      </c>
      <c r="U4342">
        <v>4</v>
      </c>
      <c r="V4342" t="s">
        <v>44</v>
      </c>
      <c r="W4342" t="str">
        <f>TEXT(EHR[[#This Row],[Admission_Date]], "MMM")</f>
        <v>May</v>
      </c>
      <c r="X4342">
        <f>MONTH(EHR[[#This Row],[Admission_Date]])</f>
        <v>5</v>
      </c>
    </row>
    <row r="4343" spans="1:24" x14ac:dyDescent="0.25">
      <c r="A4343" t="s">
        <v>4404</v>
      </c>
      <c r="B4343" t="s">
        <v>23</v>
      </c>
      <c r="C4343">
        <v>84</v>
      </c>
      <c r="D4343" t="s">
        <v>73</v>
      </c>
      <c r="E4343" t="s">
        <v>25</v>
      </c>
      <c r="F4343">
        <v>165</v>
      </c>
      <c r="G4343">
        <v>71</v>
      </c>
      <c r="H4343">
        <v>26.1</v>
      </c>
      <c r="I4343" t="s">
        <v>93</v>
      </c>
      <c r="J4343" s="1">
        <v>46087</v>
      </c>
      <c r="K4343" s="1">
        <v>46096</v>
      </c>
      <c r="L4343" t="s">
        <v>47</v>
      </c>
      <c r="M4343" t="s">
        <v>54</v>
      </c>
      <c r="N4343" t="s">
        <v>48</v>
      </c>
      <c r="O4343">
        <v>103</v>
      </c>
      <c r="P4343">
        <v>37.700000000000003</v>
      </c>
      <c r="Q4343" t="s">
        <v>30</v>
      </c>
      <c r="R4343" t="s">
        <v>31</v>
      </c>
      <c r="S4343">
        <v>25000</v>
      </c>
      <c r="T4343" t="s">
        <v>32</v>
      </c>
      <c r="U4343">
        <v>9</v>
      </c>
      <c r="V4343" t="s">
        <v>50</v>
      </c>
      <c r="W4343" t="str">
        <f>TEXT(EHR[[#This Row],[Admission_Date]], "MMM")</f>
        <v>Mar</v>
      </c>
      <c r="X4343">
        <f>MONTH(EHR[[#This Row],[Admission_Date]])</f>
        <v>3</v>
      </c>
    </row>
    <row r="4344" spans="1:24" x14ac:dyDescent="0.25">
      <c r="A4344" t="s">
        <v>4405</v>
      </c>
      <c r="B4344" t="s">
        <v>35</v>
      </c>
      <c r="C4344">
        <v>145</v>
      </c>
      <c r="D4344" t="s">
        <v>36</v>
      </c>
      <c r="E4344" t="s">
        <v>25</v>
      </c>
      <c r="F4344">
        <v>161</v>
      </c>
      <c r="G4344">
        <v>93</v>
      </c>
      <c r="H4344">
        <v>35.9</v>
      </c>
      <c r="I4344" t="s">
        <v>93</v>
      </c>
      <c r="J4344" s="1">
        <v>45923</v>
      </c>
      <c r="K4344" s="1">
        <v>45930</v>
      </c>
      <c r="L4344" t="s">
        <v>47</v>
      </c>
      <c r="M4344" t="s">
        <v>40</v>
      </c>
      <c r="N4344" t="s">
        <v>48</v>
      </c>
      <c r="O4344">
        <v>74</v>
      </c>
      <c r="P4344">
        <v>37.5</v>
      </c>
      <c r="Q4344" t="s">
        <v>41</v>
      </c>
      <c r="R4344" t="s">
        <v>42</v>
      </c>
      <c r="S4344">
        <v>50000</v>
      </c>
      <c r="T4344" t="s">
        <v>32</v>
      </c>
      <c r="U4344">
        <v>7</v>
      </c>
      <c r="V4344" t="s">
        <v>50</v>
      </c>
      <c r="W4344" t="str">
        <f>TEXT(EHR[[#This Row],[Admission_Date]], "MMM")</f>
        <v>Sep</v>
      </c>
      <c r="X4344">
        <f>MONTH(EHR[[#This Row],[Admission_Date]])</f>
        <v>9</v>
      </c>
    </row>
    <row r="4345" spans="1:24" x14ac:dyDescent="0.25">
      <c r="A4345" t="s">
        <v>4406</v>
      </c>
      <c r="B4345" t="s">
        <v>23</v>
      </c>
      <c r="C4345">
        <v>73</v>
      </c>
      <c r="D4345" t="s">
        <v>56</v>
      </c>
      <c r="E4345" t="s">
        <v>37</v>
      </c>
      <c r="F4345">
        <v>160</v>
      </c>
      <c r="G4345">
        <v>83</v>
      </c>
      <c r="H4345">
        <v>32.4</v>
      </c>
      <c r="I4345" t="s">
        <v>38</v>
      </c>
      <c r="J4345" s="1">
        <v>45680</v>
      </c>
      <c r="K4345" s="1">
        <v>45688</v>
      </c>
      <c r="L4345" t="s">
        <v>27</v>
      </c>
      <c r="M4345" t="s">
        <v>54</v>
      </c>
      <c r="N4345" t="s">
        <v>48</v>
      </c>
      <c r="O4345">
        <v>99</v>
      </c>
      <c r="P4345">
        <v>38.700000000000003</v>
      </c>
      <c r="Q4345" t="s">
        <v>41</v>
      </c>
      <c r="R4345" t="s">
        <v>42</v>
      </c>
      <c r="S4345">
        <v>50000</v>
      </c>
      <c r="T4345" t="s">
        <v>66</v>
      </c>
      <c r="U4345">
        <v>8</v>
      </c>
      <c r="V4345" t="s">
        <v>50</v>
      </c>
      <c r="W4345" t="str">
        <f>TEXT(EHR[[#This Row],[Admission_Date]], "MMM")</f>
        <v>Jan</v>
      </c>
      <c r="X4345">
        <f>MONTH(EHR[[#This Row],[Admission_Date]])</f>
        <v>1</v>
      </c>
    </row>
    <row r="4346" spans="1:24" x14ac:dyDescent="0.25">
      <c r="A4346" t="s">
        <v>4407</v>
      </c>
      <c r="B4346" t="s">
        <v>23</v>
      </c>
      <c r="C4346">
        <v>56</v>
      </c>
      <c r="D4346" t="s">
        <v>56</v>
      </c>
      <c r="E4346" t="s">
        <v>52</v>
      </c>
      <c r="F4346">
        <v>146</v>
      </c>
      <c r="G4346">
        <v>63</v>
      </c>
      <c r="H4346">
        <v>29.6</v>
      </c>
      <c r="I4346" t="s">
        <v>46</v>
      </c>
      <c r="J4346" s="1">
        <v>45939</v>
      </c>
      <c r="K4346" s="1">
        <v>45949</v>
      </c>
      <c r="L4346" t="s">
        <v>65</v>
      </c>
      <c r="M4346" t="s">
        <v>71</v>
      </c>
      <c r="N4346" t="s">
        <v>29</v>
      </c>
      <c r="O4346">
        <v>60</v>
      </c>
      <c r="P4346">
        <v>38</v>
      </c>
      <c r="Q4346" t="s">
        <v>30</v>
      </c>
      <c r="R4346" t="s">
        <v>31</v>
      </c>
      <c r="S4346">
        <v>25000</v>
      </c>
      <c r="T4346" t="s">
        <v>66</v>
      </c>
      <c r="U4346">
        <v>10</v>
      </c>
      <c r="V4346" t="s">
        <v>50</v>
      </c>
      <c r="W4346" t="str">
        <f>TEXT(EHR[[#This Row],[Admission_Date]], "MMM")</f>
        <v>Oct</v>
      </c>
      <c r="X4346">
        <f>MONTH(EHR[[#This Row],[Admission_Date]])</f>
        <v>10</v>
      </c>
    </row>
    <row r="4347" spans="1:24" x14ac:dyDescent="0.25">
      <c r="A4347" t="s">
        <v>4408</v>
      </c>
      <c r="B4347" t="s">
        <v>23</v>
      </c>
      <c r="C4347">
        <v>48</v>
      </c>
      <c r="D4347" t="s">
        <v>56</v>
      </c>
      <c r="E4347" t="s">
        <v>37</v>
      </c>
      <c r="F4347">
        <v>188</v>
      </c>
      <c r="G4347">
        <v>70</v>
      </c>
      <c r="H4347">
        <v>19.8</v>
      </c>
      <c r="I4347" t="s">
        <v>26</v>
      </c>
      <c r="J4347" s="1">
        <v>45991</v>
      </c>
      <c r="K4347" s="1">
        <v>45999</v>
      </c>
      <c r="L4347" t="s">
        <v>47</v>
      </c>
      <c r="M4347" t="s">
        <v>71</v>
      </c>
      <c r="N4347" t="s">
        <v>29</v>
      </c>
      <c r="O4347">
        <v>101</v>
      </c>
      <c r="P4347">
        <v>38.799999999999997</v>
      </c>
      <c r="Q4347" t="s">
        <v>57</v>
      </c>
      <c r="R4347" t="s">
        <v>49</v>
      </c>
      <c r="S4347">
        <v>75000</v>
      </c>
      <c r="T4347" t="s">
        <v>43</v>
      </c>
      <c r="U4347">
        <v>8</v>
      </c>
      <c r="V4347" t="s">
        <v>33</v>
      </c>
      <c r="W4347" t="str">
        <f>TEXT(EHR[[#This Row],[Admission_Date]], "MMM")</f>
        <v>Nov</v>
      </c>
      <c r="X4347">
        <f>MONTH(EHR[[#This Row],[Admission_Date]])</f>
        <v>11</v>
      </c>
    </row>
    <row r="4348" spans="1:24" x14ac:dyDescent="0.25">
      <c r="A4348" t="s">
        <v>4409</v>
      </c>
      <c r="B4348" t="s">
        <v>23</v>
      </c>
      <c r="C4348">
        <v>84</v>
      </c>
      <c r="D4348" t="s">
        <v>73</v>
      </c>
      <c r="E4348" t="s">
        <v>37</v>
      </c>
      <c r="F4348">
        <v>190</v>
      </c>
      <c r="G4348">
        <v>95</v>
      </c>
      <c r="H4348">
        <v>26.3</v>
      </c>
      <c r="I4348" t="s">
        <v>46</v>
      </c>
      <c r="J4348" s="1">
        <v>45919</v>
      </c>
      <c r="K4348" s="1">
        <v>45926</v>
      </c>
      <c r="L4348" t="s">
        <v>77</v>
      </c>
      <c r="M4348" t="s">
        <v>40</v>
      </c>
      <c r="N4348" t="s">
        <v>29</v>
      </c>
      <c r="O4348">
        <v>102</v>
      </c>
      <c r="P4348">
        <v>38.4</v>
      </c>
      <c r="Q4348" t="s">
        <v>41</v>
      </c>
      <c r="R4348" t="s">
        <v>49</v>
      </c>
      <c r="S4348">
        <v>25000</v>
      </c>
      <c r="T4348" t="s">
        <v>66</v>
      </c>
      <c r="U4348">
        <v>7</v>
      </c>
      <c r="V4348" t="s">
        <v>50</v>
      </c>
      <c r="W4348" t="str">
        <f>TEXT(EHR[[#This Row],[Admission_Date]], "MMM")</f>
        <v>Sep</v>
      </c>
      <c r="X4348">
        <f>MONTH(EHR[[#This Row],[Admission_Date]])</f>
        <v>9</v>
      </c>
    </row>
    <row r="4349" spans="1:24" x14ac:dyDescent="0.25">
      <c r="A4349" t="s">
        <v>4410</v>
      </c>
      <c r="B4349" t="s">
        <v>35</v>
      </c>
      <c r="C4349">
        <v>87</v>
      </c>
      <c r="D4349" t="s">
        <v>56</v>
      </c>
      <c r="E4349" t="s">
        <v>25</v>
      </c>
      <c r="F4349">
        <v>160</v>
      </c>
      <c r="G4349">
        <v>70</v>
      </c>
      <c r="H4349">
        <v>27.3</v>
      </c>
      <c r="I4349" t="s">
        <v>93</v>
      </c>
      <c r="J4349" s="1">
        <v>45970</v>
      </c>
      <c r="K4349" s="1">
        <v>45979</v>
      </c>
      <c r="L4349" t="s">
        <v>59</v>
      </c>
      <c r="M4349" t="s">
        <v>60</v>
      </c>
      <c r="N4349" t="s">
        <v>29</v>
      </c>
      <c r="O4349">
        <v>76</v>
      </c>
      <c r="P4349">
        <v>36.6</v>
      </c>
      <c r="Q4349" t="s">
        <v>41</v>
      </c>
      <c r="R4349" t="s">
        <v>31</v>
      </c>
      <c r="S4349">
        <v>75000</v>
      </c>
      <c r="T4349" t="s">
        <v>32</v>
      </c>
      <c r="U4349">
        <v>9</v>
      </c>
      <c r="V4349" t="s">
        <v>50</v>
      </c>
      <c r="W4349" t="str">
        <f>TEXT(EHR[[#This Row],[Admission_Date]], "MMM")</f>
        <v>Nov</v>
      </c>
      <c r="X4349">
        <f>MONTH(EHR[[#This Row],[Admission_Date]])</f>
        <v>11</v>
      </c>
    </row>
    <row r="4350" spans="1:24" x14ac:dyDescent="0.25">
      <c r="A4350" t="s">
        <v>4411</v>
      </c>
      <c r="B4350" t="s">
        <v>35</v>
      </c>
      <c r="C4350">
        <v>30</v>
      </c>
      <c r="D4350" t="s">
        <v>36</v>
      </c>
      <c r="E4350" t="s">
        <v>52</v>
      </c>
      <c r="F4350">
        <v>163</v>
      </c>
      <c r="G4350">
        <v>50</v>
      </c>
      <c r="H4350">
        <v>18.8</v>
      </c>
      <c r="I4350" t="s">
        <v>93</v>
      </c>
      <c r="J4350" s="1">
        <v>45928</v>
      </c>
      <c r="K4350" s="1">
        <v>45931</v>
      </c>
      <c r="L4350" t="s">
        <v>47</v>
      </c>
      <c r="M4350" t="s">
        <v>40</v>
      </c>
      <c r="N4350" t="s">
        <v>29</v>
      </c>
      <c r="O4350">
        <v>87</v>
      </c>
      <c r="P4350">
        <v>38.4</v>
      </c>
      <c r="Q4350" t="s">
        <v>30</v>
      </c>
      <c r="R4350" t="s">
        <v>42</v>
      </c>
      <c r="S4350">
        <v>25000</v>
      </c>
      <c r="T4350" t="s">
        <v>32</v>
      </c>
      <c r="U4350">
        <v>3</v>
      </c>
      <c r="V4350" t="s">
        <v>44</v>
      </c>
      <c r="W4350" t="str">
        <f>TEXT(EHR[[#This Row],[Admission_Date]], "MMM")</f>
        <v>Sep</v>
      </c>
      <c r="X4350">
        <f>MONTH(EHR[[#This Row],[Admission_Date]])</f>
        <v>9</v>
      </c>
    </row>
    <row r="4351" spans="1:24" x14ac:dyDescent="0.25">
      <c r="A4351" t="s">
        <v>4412</v>
      </c>
      <c r="B4351" t="s">
        <v>35</v>
      </c>
      <c r="C4351">
        <v>1</v>
      </c>
      <c r="D4351" t="s">
        <v>73</v>
      </c>
      <c r="E4351" t="s">
        <v>37</v>
      </c>
      <c r="F4351">
        <v>154</v>
      </c>
      <c r="G4351">
        <v>58</v>
      </c>
      <c r="H4351">
        <v>24.5</v>
      </c>
      <c r="I4351" t="s">
        <v>53</v>
      </c>
      <c r="J4351" s="1">
        <v>45957</v>
      </c>
      <c r="K4351" s="1">
        <v>45966</v>
      </c>
      <c r="L4351" t="s">
        <v>47</v>
      </c>
      <c r="M4351" t="s">
        <v>54</v>
      </c>
      <c r="N4351" t="s">
        <v>29</v>
      </c>
      <c r="O4351">
        <v>63</v>
      </c>
      <c r="P4351">
        <v>36.9</v>
      </c>
      <c r="Q4351" t="s">
        <v>30</v>
      </c>
      <c r="R4351" t="s">
        <v>49</v>
      </c>
      <c r="S4351">
        <v>75000</v>
      </c>
      <c r="T4351" t="s">
        <v>32</v>
      </c>
      <c r="U4351">
        <v>9</v>
      </c>
      <c r="V4351" t="s">
        <v>81</v>
      </c>
      <c r="W4351" t="str">
        <f>TEXT(EHR[[#This Row],[Admission_Date]], "MMM")</f>
        <v>Oct</v>
      </c>
      <c r="X4351">
        <f>MONTH(EHR[[#This Row],[Admission_Date]])</f>
        <v>10</v>
      </c>
    </row>
    <row r="4352" spans="1:24" x14ac:dyDescent="0.25">
      <c r="A4352" t="s">
        <v>4413</v>
      </c>
      <c r="B4352" t="s">
        <v>23</v>
      </c>
      <c r="C4352">
        <v>62</v>
      </c>
      <c r="D4352" t="s">
        <v>24</v>
      </c>
      <c r="E4352" t="s">
        <v>25</v>
      </c>
      <c r="F4352">
        <v>168</v>
      </c>
      <c r="G4352">
        <v>49</v>
      </c>
      <c r="H4352">
        <v>17.399999999999999</v>
      </c>
      <c r="I4352" t="s">
        <v>38</v>
      </c>
      <c r="J4352" s="1">
        <v>45925</v>
      </c>
      <c r="K4352" s="1"/>
      <c r="L4352" t="s">
        <v>39</v>
      </c>
      <c r="M4352" t="s">
        <v>28</v>
      </c>
      <c r="N4352" t="s">
        <v>29</v>
      </c>
      <c r="O4352">
        <v>94</v>
      </c>
      <c r="P4352">
        <v>38.9</v>
      </c>
      <c r="Q4352" t="s">
        <v>57</v>
      </c>
      <c r="R4352" t="s">
        <v>42</v>
      </c>
      <c r="S4352">
        <v>50000</v>
      </c>
      <c r="T4352" t="s">
        <v>32</v>
      </c>
      <c r="V4352" t="s">
        <v>50</v>
      </c>
      <c r="W4352" t="str">
        <f>TEXT(EHR[[#This Row],[Admission_Date]], "MMM")</f>
        <v>Sep</v>
      </c>
      <c r="X4352">
        <f>MONTH(EHR[[#This Row],[Admission_Date]])</f>
        <v>9</v>
      </c>
    </row>
    <row r="4353" spans="1:24" x14ac:dyDescent="0.25">
      <c r="A4353" t="s">
        <v>4414</v>
      </c>
      <c r="B4353" t="s">
        <v>35</v>
      </c>
      <c r="C4353">
        <v>48</v>
      </c>
      <c r="D4353" t="s">
        <v>73</v>
      </c>
      <c r="E4353" t="s">
        <v>25</v>
      </c>
      <c r="F4353">
        <v>179</v>
      </c>
      <c r="G4353">
        <v>97</v>
      </c>
      <c r="H4353">
        <v>30.3</v>
      </c>
      <c r="I4353" t="s">
        <v>38</v>
      </c>
      <c r="J4353" s="1">
        <v>46187</v>
      </c>
      <c r="K4353" s="1">
        <v>46190</v>
      </c>
      <c r="L4353" t="s">
        <v>47</v>
      </c>
      <c r="M4353" t="s">
        <v>40</v>
      </c>
      <c r="N4353" t="s">
        <v>29</v>
      </c>
      <c r="O4353">
        <v>99</v>
      </c>
      <c r="P4353">
        <v>38.9</v>
      </c>
      <c r="Q4353" t="s">
        <v>30</v>
      </c>
      <c r="R4353" t="s">
        <v>49</v>
      </c>
      <c r="S4353">
        <v>25000</v>
      </c>
      <c r="T4353" t="s">
        <v>43</v>
      </c>
      <c r="U4353">
        <v>3</v>
      </c>
      <c r="V4353" t="s">
        <v>33</v>
      </c>
      <c r="W4353" t="str">
        <f>TEXT(EHR[[#This Row],[Admission_Date]], "MMM")</f>
        <v>Jun</v>
      </c>
      <c r="X4353">
        <f>MONTH(EHR[[#This Row],[Admission_Date]])</f>
        <v>6</v>
      </c>
    </row>
    <row r="4354" spans="1:24" x14ac:dyDescent="0.25">
      <c r="A4354" t="s">
        <v>4415</v>
      </c>
      <c r="B4354" t="s">
        <v>23</v>
      </c>
      <c r="C4354">
        <v>12</v>
      </c>
      <c r="D4354" t="s">
        <v>56</v>
      </c>
      <c r="E4354" t="s">
        <v>52</v>
      </c>
      <c r="F4354">
        <v>165</v>
      </c>
      <c r="G4354">
        <v>73</v>
      </c>
      <c r="H4354">
        <v>26.8</v>
      </c>
      <c r="I4354" t="s">
        <v>93</v>
      </c>
      <c r="J4354" s="1">
        <v>45934</v>
      </c>
      <c r="K4354" s="1">
        <v>45938</v>
      </c>
      <c r="L4354" t="s">
        <v>59</v>
      </c>
      <c r="M4354" t="s">
        <v>28</v>
      </c>
      <c r="N4354" t="s">
        <v>48</v>
      </c>
      <c r="O4354">
        <v>100</v>
      </c>
      <c r="P4354">
        <v>36.799999999999997</v>
      </c>
      <c r="Q4354" t="s">
        <v>57</v>
      </c>
      <c r="R4354" t="s">
        <v>49</v>
      </c>
      <c r="S4354">
        <v>25000</v>
      </c>
      <c r="T4354" t="s">
        <v>43</v>
      </c>
      <c r="U4354">
        <v>4</v>
      </c>
      <c r="V4354" t="s">
        <v>61</v>
      </c>
      <c r="W4354" t="str">
        <f>TEXT(EHR[[#This Row],[Admission_Date]], "MMM")</f>
        <v>Oct</v>
      </c>
      <c r="X4354">
        <f>MONTH(EHR[[#This Row],[Admission_Date]])</f>
        <v>10</v>
      </c>
    </row>
    <row r="4355" spans="1:24" x14ac:dyDescent="0.25">
      <c r="A4355" t="s">
        <v>4416</v>
      </c>
      <c r="B4355" t="s">
        <v>35</v>
      </c>
      <c r="C4355">
        <v>12</v>
      </c>
      <c r="D4355" t="s">
        <v>56</v>
      </c>
      <c r="E4355" t="s">
        <v>52</v>
      </c>
      <c r="F4355">
        <v>172</v>
      </c>
      <c r="G4355">
        <v>96</v>
      </c>
      <c r="H4355">
        <v>32.4</v>
      </c>
      <c r="I4355" t="s">
        <v>53</v>
      </c>
      <c r="J4355" s="1">
        <v>45845</v>
      </c>
      <c r="K4355" s="1">
        <v>45848</v>
      </c>
      <c r="L4355" t="s">
        <v>47</v>
      </c>
      <c r="M4355" t="s">
        <v>60</v>
      </c>
      <c r="N4355" t="s">
        <v>29</v>
      </c>
      <c r="O4355">
        <v>94</v>
      </c>
      <c r="P4355">
        <v>37.4</v>
      </c>
      <c r="Q4355" t="s">
        <v>30</v>
      </c>
      <c r="R4355" t="s">
        <v>49</v>
      </c>
      <c r="S4355">
        <v>25000</v>
      </c>
      <c r="T4355" t="s">
        <v>66</v>
      </c>
      <c r="U4355">
        <v>3</v>
      </c>
      <c r="V4355" t="s">
        <v>61</v>
      </c>
      <c r="W4355" t="str">
        <f>TEXT(EHR[[#This Row],[Admission_Date]], "MMM")</f>
        <v>Jul</v>
      </c>
      <c r="X4355">
        <f>MONTH(EHR[[#This Row],[Admission_Date]])</f>
        <v>7</v>
      </c>
    </row>
    <row r="4356" spans="1:24" x14ac:dyDescent="0.25">
      <c r="A4356" t="s">
        <v>4417</v>
      </c>
      <c r="B4356" t="s">
        <v>23</v>
      </c>
      <c r="C4356">
        <v>63</v>
      </c>
      <c r="D4356" t="s">
        <v>36</v>
      </c>
      <c r="E4356" t="s">
        <v>37</v>
      </c>
      <c r="F4356">
        <v>181</v>
      </c>
      <c r="G4356">
        <v>110</v>
      </c>
      <c r="H4356">
        <v>33.6</v>
      </c>
      <c r="I4356" t="s">
        <v>53</v>
      </c>
      <c r="J4356" s="1">
        <v>46111</v>
      </c>
      <c r="K4356" s="1">
        <v>46121</v>
      </c>
      <c r="L4356" t="s">
        <v>59</v>
      </c>
      <c r="M4356" t="s">
        <v>28</v>
      </c>
      <c r="N4356" t="s">
        <v>48</v>
      </c>
      <c r="O4356">
        <v>103</v>
      </c>
      <c r="P4356">
        <v>36.5</v>
      </c>
      <c r="Q4356" t="s">
        <v>57</v>
      </c>
      <c r="R4356" t="s">
        <v>49</v>
      </c>
      <c r="S4356">
        <v>25000</v>
      </c>
      <c r="T4356" t="s">
        <v>32</v>
      </c>
      <c r="U4356">
        <v>10</v>
      </c>
      <c r="V4356" t="s">
        <v>50</v>
      </c>
      <c r="W4356" t="str">
        <f>TEXT(EHR[[#This Row],[Admission_Date]], "MMM")</f>
        <v>Mar</v>
      </c>
      <c r="X4356">
        <f>MONTH(EHR[[#This Row],[Admission_Date]])</f>
        <v>3</v>
      </c>
    </row>
    <row r="4357" spans="1:24" x14ac:dyDescent="0.25">
      <c r="A4357" t="s">
        <v>4418</v>
      </c>
      <c r="B4357" t="s">
        <v>35</v>
      </c>
      <c r="C4357">
        <v>42</v>
      </c>
      <c r="D4357" t="s">
        <v>73</v>
      </c>
      <c r="E4357" t="s">
        <v>25</v>
      </c>
      <c r="F4357">
        <v>164</v>
      </c>
      <c r="G4357">
        <v>92</v>
      </c>
      <c r="H4357">
        <v>34.200000000000003</v>
      </c>
      <c r="I4357" t="s">
        <v>26</v>
      </c>
      <c r="J4357" s="1">
        <v>46166</v>
      </c>
      <c r="K4357" s="1">
        <v>46167</v>
      </c>
      <c r="L4357" t="s">
        <v>59</v>
      </c>
      <c r="M4357" t="s">
        <v>71</v>
      </c>
      <c r="N4357" t="s">
        <v>48</v>
      </c>
      <c r="O4357">
        <v>86</v>
      </c>
      <c r="P4357">
        <v>37.1</v>
      </c>
      <c r="Q4357" t="s">
        <v>41</v>
      </c>
      <c r="R4357" t="s">
        <v>49</v>
      </c>
      <c r="S4357">
        <v>75000</v>
      </c>
      <c r="T4357" t="s">
        <v>66</v>
      </c>
      <c r="U4357">
        <v>1</v>
      </c>
      <c r="V4357" t="s">
        <v>33</v>
      </c>
      <c r="W4357" t="str">
        <f>TEXT(EHR[[#This Row],[Admission_Date]], "MMM")</f>
        <v>May</v>
      </c>
      <c r="X4357">
        <f>MONTH(EHR[[#This Row],[Admission_Date]])</f>
        <v>5</v>
      </c>
    </row>
    <row r="4358" spans="1:24" x14ac:dyDescent="0.25">
      <c r="A4358" t="s">
        <v>4419</v>
      </c>
      <c r="B4358" t="s">
        <v>23</v>
      </c>
      <c r="C4358">
        <v>25</v>
      </c>
      <c r="D4358" t="s">
        <v>36</v>
      </c>
      <c r="E4358" t="s">
        <v>37</v>
      </c>
      <c r="F4358">
        <v>172</v>
      </c>
      <c r="G4358">
        <v>55</v>
      </c>
      <c r="H4358">
        <v>18.600000000000001</v>
      </c>
      <c r="I4358" t="s">
        <v>53</v>
      </c>
      <c r="J4358" s="1">
        <v>45772</v>
      </c>
      <c r="K4358" s="1">
        <v>45778</v>
      </c>
      <c r="L4358" t="s">
        <v>39</v>
      </c>
      <c r="M4358" t="s">
        <v>54</v>
      </c>
      <c r="N4358" t="s">
        <v>29</v>
      </c>
      <c r="O4358">
        <v>100</v>
      </c>
      <c r="P4358">
        <v>38.700000000000003</v>
      </c>
      <c r="Q4358" t="s">
        <v>57</v>
      </c>
      <c r="R4358" t="s">
        <v>42</v>
      </c>
      <c r="S4358">
        <v>25000</v>
      </c>
      <c r="T4358" t="s">
        <v>32</v>
      </c>
      <c r="U4358">
        <v>6</v>
      </c>
      <c r="V4358" t="s">
        <v>44</v>
      </c>
      <c r="W4358" t="str">
        <f>TEXT(EHR[[#This Row],[Admission_Date]], "MMM")</f>
        <v>Apr</v>
      </c>
      <c r="X4358">
        <f>MONTH(EHR[[#This Row],[Admission_Date]])</f>
        <v>4</v>
      </c>
    </row>
    <row r="4359" spans="1:24" x14ac:dyDescent="0.25">
      <c r="A4359" t="s">
        <v>4420</v>
      </c>
      <c r="B4359" t="s">
        <v>23</v>
      </c>
      <c r="C4359">
        <v>66</v>
      </c>
      <c r="D4359" t="s">
        <v>24</v>
      </c>
      <c r="E4359" t="s">
        <v>25</v>
      </c>
      <c r="F4359">
        <v>150</v>
      </c>
      <c r="G4359">
        <v>64</v>
      </c>
      <c r="H4359">
        <v>28.4</v>
      </c>
      <c r="I4359" t="s">
        <v>53</v>
      </c>
      <c r="J4359" s="1">
        <v>45889</v>
      </c>
      <c r="K4359" s="1">
        <v>45890</v>
      </c>
      <c r="L4359" t="s">
        <v>27</v>
      </c>
      <c r="M4359" t="s">
        <v>71</v>
      </c>
      <c r="N4359" t="s">
        <v>48</v>
      </c>
      <c r="O4359">
        <v>60</v>
      </c>
      <c r="P4359">
        <v>36.6</v>
      </c>
      <c r="Q4359" t="s">
        <v>41</v>
      </c>
      <c r="R4359" t="s">
        <v>49</v>
      </c>
      <c r="S4359">
        <v>25000</v>
      </c>
      <c r="T4359" t="s">
        <v>66</v>
      </c>
      <c r="U4359">
        <v>1</v>
      </c>
      <c r="V4359" t="s">
        <v>50</v>
      </c>
      <c r="W4359" t="str">
        <f>TEXT(EHR[[#This Row],[Admission_Date]], "MMM")</f>
        <v>Aug</v>
      </c>
      <c r="X4359">
        <f>MONTH(EHR[[#This Row],[Admission_Date]])</f>
        <v>8</v>
      </c>
    </row>
    <row r="4360" spans="1:24" x14ac:dyDescent="0.25">
      <c r="A4360" t="s">
        <v>4421</v>
      </c>
      <c r="B4360" t="s">
        <v>23</v>
      </c>
      <c r="C4360">
        <v>14</v>
      </c>
      <c r="D4360" t="s">
        <v>24</v>
      </c>
      <c r="E4360" t="s">
        <v>25</v>
      </c>
      <c r="F4360">
        <v>152</v>
      </c>
      <c r="G4360">
        <v>62</v>
      </c>
      <c r="H4360">
        <v>26.8</v>
      </c>
      <c r="I4360" t="s">
        <v>38</v>
      </c>
      <c r="J4360" s="1">
        <v>45802</v>
      </c>
      <c r="K4360" s="1">
        <v>45809</v>
      </c>
      <c r="L4360" t="s">
        <v>47</v>
      </c>
      <c r="M4360" t="s">
        <v>40</v>
      </c>
      <c r="N4360" t="s">
        <v>29</v>
      </c>
      <c r="O4360">
        <v>94</v>
      </c>
      <c r="P4360">
        <v>38.5</v>
      </c>
      <c r="Q4360" t="s">
        <v>57</v>
      </c>
      <c r="R4360" t="s">
        <v>42</v>
      </c>
      <c r="S4360">
        <v>25000</v>
      </c>
      <c r="T4360" t="s">
        <v>32</v>
      </c>
      <c r="U4360">
        <v>7</v>
      </c>
      <c r="V4360" t="s">
        <v>61</v>
      </c>
      <c r="W4360" t="str">
        <f>TEXT(EHR[[#This Row],[Admission_Date]], "MMM")</f>
        <v>May</v>
      </c>
      <c r="X4360">
        <f>MONTH(EHR[[#This Row],[Admission_Date]])</f>
        <v>5</v>
      </c>
    </row>
    <row r="4361" spans="1:24" x14ac:dyDescent="0.25">
      <c r="A4361" t="s">
        <v>4422</v>
      </c>
      <c r="B4361" t="s">
        <v>35</v>
      </c>
      <c r="C4361">
        <v>33</v>
      </c>
      <c r="D4361" t="s">
        <v>36</v>
      </c>
      <c r="E4361" t="s">
        <v>25</v>
      </c>
      <c r="F4361">
        <v>150</v>
      </c>
      <c r="G4361">
        <v>97</v>
      </c>
      <c r="H4361">
        <v>43.1</v>
      </c>
      <c r="I4361" t="s">
        <v>93</v>
      </c>
      <c r="J4361" s="1">
        <v>45979</v>
      </c>
      <c r="K4361" s="1">
        <v>45981</v>
      </c>
      <c r="L4361" t="s">
        <v>47</v>
      </c>
      <c r="M4361" t="s">
        <v>71</v>
      </c>
      <c r="N4361" t="s">
        <v>29</v>
      </c>
      <c r="O4361">
        <v>100</v>
      </c>
      <c r="P4361">
        <v>37.6</v>
      </c>
      <c r="Q4361" t="s">
        <v>57</v>
      </c>
      <c r="R4361" t="s">
        <v>49</v>
      </c>
      <c r="S4361">
        <v>50000</v>
      </c>
      <c r="T4361" t="s">
        <v>43</v>
      </c>
      <c r="U4361">
        <v>2</v>
      </c>
      <c r="V4361" t="s">
        <v>44</v>
      </c>
      <c r="W4361" t="str">
        <f>TEXT(EHR[[#This Row],[Admission_Date]], "MMM")</f>
        <v>Nov</v>
      </c>
      <c r="X4361">
        <f>MONTH(EHR[[#This Row],[Admission_Date]])</f>
        <v>11</v>
      </c>
    </row>
    <row r="4362" spans="1:24" x14ac:dyDescent="0.25">
      <c r="A4362" t="s">
        <v>4423</v>
      </c>
      <c r="B4362" t="s">
        <v>35</v>
      </c>
      <c r="C4362">
        <v>39</v>
      </c>
      <c r="D4362" t="s">
        <v>24</v>
      </c>
      <c r="E4362" t="s">
        <v>25</v>
      </c>
      <c r="F4362">
        <v>176</v>
      </c>
      <c r="G4362">
        <v>57</v>
      </c>
      <c r="H4362">
        <v>18.399999999999999</v>
      </c>
      <c r="I4362" t="s">
        <v>93</v>
      </c>
      <c r="J4362" s="1">
        <v>45744</v>
      </c>
      <c r="K4362" s="1">
        <v>45753</v>
      </c>
      <c r="L4362" t="s">
        <v>47</v>
      </c>
      <c r="M4362" t="s">
        <v>40</v>
      </c>
      <c r="N4362" t="s">
        <v>29</v>
      </c>
      <c r="O4362">
        <v>80</v>
      </c>
      <c r="P4362">
        <v>36.799999999999997</v>
      </c>
      <c r="Q4362" t="s">
        <v>57</v>
      </c>
      <c r="R4362" t="s">
        <v>42</v>
      </c>
      <c r="S4362">
        <v>25000</v>
      </c>
      <c r="T4362" t="s">
        <v>32</v>
      </c>
      <c r="U4362">
        <v>9</v>
      </c>
      <c r="V4362" t="s">
        <v>33</v>
      </c>
      <c r="W4362" t="str">
        <f>TEXT(EHR[[#This Row],[Admission_Date]], "MMM")</f>
        <v>Mar</v>
      </c>
      <c r="X4362">
        <f>MONTH(EHR[[#This Row],[Admission_Date]])</f>
        <v>3</v>
      </c>
    </row>
    <row r="4363" spans="1:24" x14ac:dyDescent="0.25">
      <c r="A4363" t="s">
        <v>4424</v>
      </c>
      <c r="B4363" t="s">
        <v>23</v>
      </c>
      <c r="C4363">
        <v>16</v>
      </c>
      <c r="D4363" t="s">
        <v>56</v>
      </c>
      <c r="E4363" t="s">
        <v>25</v>
      </c>
      <c r="F4363">
        <v>188</v>
      </c>
      <c r="G4363">
        <v>86</v>
      </c>
      <c r="H4363">
        <v>24.3</v>
      </c>
      <c r="I4363" t="s">
        <v>26</v>
      </c>
      <c r="J4363" s="1">
        <v>45694</v>
      </c>
      <c r="K4363" s="1">
        <v>45703</v>
      </c>
      <c r="L4363" t="s">
        <v>39</v>
      </c>
      <c r="M4363" t="s">
        <v>60</v>
      </c>
      <c r="N4363" t="s">
        <v>48</v>
      </c>
      <c r="O4363">
        <v>101</v>
      </c>
      <c r="P4363">
        <v>36.799999999999997</v>
      </c>
      <c r="Q4363" t="s">
        <v>30</v>
      </c>
      <c r="R4363" t="s">
        <v>31</v>
      </c>
      <c r="S4363">
        <v>75000</v>
      </c>
      <c r="T4363" t="s">
        <v>32</v>
      </c>
      <c r="U4363">
        <v>9</v>
      </c>
      <c r="V4363" t="s">
        <v>61</v>
      </c>
      <c r="W4363" t="str">
        <f>TEXT(EHR[[#This Row],[Admission_Date]], "MMM")</f>
        <v>Feb</v>
      </c>
      <c r="X4363">
        <f>MONTH(EHR[[#This Row],[Admission_Date]])</f>
        <v>2</v>
      </c>
    </row>
    <row r="4364" spans="1:24" x14ac:dyDescent="0.25">
      <c r="A4364" t="s">
        <v>4425</v>
      </c>
      <c r="B4364" t="s">
        <v>35</v>
      </c>
      <c r="C4364">
        <v>68</v>
      </c>
      <c r="D4364" t="s">
        <v>73</v>
      </c>
      <c r="E4364" t="s">
        <v>52</v>
      </c>
      <c r="F4364">
        <v>171</v>
      </c>
      <c r="G4364">
        <v>86</v>
      </c>
      <c r="H4364">
        <v>29.4</v>
      </c>
      <c r="I4364" t="s">
        <v>26</v>
      </c>
      <c r="J4364" s="1">
        <v>45833</v>
      </c>
      <c r="K4364" s="1">
        <v>45838</v>
      </c>
      <c r="L4364" t="s">
        <v>65</v>
      </c>
      <c r="M4364" t="s">
        <v>54</v>
      </c>
      <c r="N4364" t="s">
        <v>48</v>
      </c>
      <c r="O4364">
        <v>62</v>
      </c>
      <c r="P4364">
        <v>38.6</v>
      </c>
      <c r="Q4364" t="s">
        <v>30</v>
      </c>
      <c r="R4364" t="s">
        <v>42</v>
      </c>
      <c r="S4364">
        <v>50000</v>
      </c>
      <c r="T4364" t="s">
        <v>66</v>
      </c>
      <c r="U4364">
        <v>5</v>
      </c>
      <c r="V4364" t="s">
        <v>50</v>
      </c>
      <c r="W4364" t="str">
        <f>TEXT(EHR[[#This Row],[Admission_Date]], "MMM")</f>
        <v>Jun</v>
      </c>
      <c r="X4364">
        <f>MONTH(EHR[[#This Row],[Admission_Date]])</f>
        <v>6</v>
      </c>
    </row>
    <row r="4365" spans="1:24" x14ac:dyDescent="0.25">
      <c r="A4365" t="s">
        <v>4426</v>
      </c>
      <c r="B4365" t="s">
        <v>35</v>
      </c>
      <c r="C4365">
        <v>28</v>
      </c>
      <c r="D4365" t="s">
        <v>56</v>
      </c>
      <c r="E4365" t="s">
        <v>52</v>
      </c>
      <c r="F4365">
        <v>162</v>
      </c>
      <c r="G4365">
        <v>86</v>
      </c>
      <c r="H4365">
        <v>32.799999999999997</v>
      </c>
      <c r="I4365" t="s">
        <v>46</v>
      </c>
      <c r="J4365" s="1">
        <v>46119</v>
      </c>
      <c r="K4365" s="1">
        <v>46127</v>
      </c>
      <c r="L4365" t="s">
        <v>59</v>
      </c>
      <c r="M4365" t="s">
        <v>54</v>
      </c>
      <c r="N4365" t="s">
        <v>29</v>
      </c>
      <c r="O4365">
        <v>65</v>
      </c>
      <c r="P4365">
        <v>38</v>
      </c>
      <c r="Q4365" t="s">
        <v>41</v>
      </c>
      <c r="R4365" t="s">
        <v>49</v>
      </c>
      <c r="S4365">
        <v>75000</v>
      </c>
      <c r="T4365" t="s">
        <v>66</v>
      </c>
      <c r="U4365">
        <v>8</v>
      </c>
      <c r="V4365" t="s">
        <v>44</v>
      </c>
      <c r="W4365" t="str">
        <f>TEXT(EHR[[#This Row],[Admission_Date]], "MMM")</f>
        <v>Apr</v>
      </c>
      <c r="X4365">
        <f>MONTH(EHR[[#This Row],[Admission_Date]])</f>
        <v>4</v>
      </c>
    </row>
    <row r="4366" spans="1:24" x14ac:dyDescent="0.25">
      <c r="A4366" t="s">
        <v>4427</v>
      </c>
      <c r="B4366" t="s">
        <v>35</v>
      </c>
      <c r="C4366">
        <v>27</v>
      </c>
      <c r="D4366" t="s">
        <v>73</v>
      </c>
      <c r="E4366" t="s">
        <v>52</v>
      </c>
      <c r="F4366">
        <v>155</v>
      </c>
      <c r="G4366">
        <v>55</v>
      </c>
      <c r="H4366">
        <v>22.9</v>
      </c>
      <c r="I4366" t="s">
        <v>38</v>
      </c>
      <c r="J4366" s="1">
        <v>45932</v>
      </c>
      <c r="K4366" s="1">
        <v>45942</v>
      </c>
      <c r="L4366" t="s">
        <v>65</v>
      </c>
      <c r="M4366" t="s">
        <v>40</v>
      </c>
      <c r="N4366" t="s">
        <v>29</v>
      </c>
      <c r="O4366">
        <v>80</v>
      </c>
      <c r="P4366">
        <v>38.299999999999997</v>
      </c>
      <c r="Q4366" t="s">
        <v>57</v>
      </c>
      <c r="R4366" t="s">
        <v>31</v>
      </c>
      <c r="S4366">
        <v>25000</v>
      </c>
      <c r="T4366" t="s">
        <v>66</v>
      </c>
      <c r="U4366">
        <v>10</v>
      </c>
      <c r="V4366" t="s">
        <v>44</v>
      </c>
      <c r="W4366" t="str">
        <f>TEXT(EHR[[#This Row],[Admission_Date]], "MMM")</f>
        <v>Oct</v>
      </c>
      <c r="X4366">
        <f>MONTH(EHR[[#This Row],[Admission_Date]])</f>
        <v>10</v>
      </c>
    </row>
    <row r="4367" spans="1:24" x14ac:dyDescent="0.25">
      <c r="A4367" t="s">
        <v>4428</v>
      </c>
      <c r="B4367" t="s">
        <v>35</v>
      </c>
      <c r="C4367">
        <v>10</v>
      </c>
      <c r="D4367" t="s">
        <v>73</v>
      </c>
      <c r="E4367" t="s">
        <v>37</v>
      </c>
      <c r="F4367">
        <v>175</v>
      </c>
      <c r="G4367">
        <v>103</v>
      </c>
      <c r="H4367">
        <v>33.6</v>
      </c>
      <c r="I4367" t="s">
        <v>53</v>
      </c>
      <c r="J4367" s="1">
        <v>45980</v>
      </c>
      <c r="K4367" s="1">
        <v>45985</v>
      </c>
      <c r="L4367" t="s">
        <v>59</v>
      </c>
      <c r="M4367" t="s">
        <v>71</v>
      </c>
      <c r="N4367" t="s">
        <v>29</v>
      </c>
      <c r="O4367">
        <v>93</v>
      </c>
      <c r="P4367">
        <v>37.299999999999997</v>
      </c>
      <c r="Q4367" t="s">
        <v>30</v>
      </c>
      <c r="R4367" t="s">
        <v>49</v>
      </c>
      <c r="S4367">
        <v>25000</v>
      </c>
      <c r="T4367" t="s">
        <v>32</v>
      </c>
      <c r="U4367">
        <v>5</v>
      </c>
      <c r="V4367" t="s">
        <v>81</v>
      </c>
      <c r="W4367" t="str">
        <f>TEXT(EHR[[#This Row],[Admission_Date]], "MMM")</f>
        <v>Nov</v>
      </c>
      <c r="X4367">
        <f>MONTH(EHR[[#This Row],[Admission_Date]])</f>
        <v>11</v>
      </c>
    </row>
    <row r="4368" spans="1:24" x14ac:dyDescent="0.25">
      <c r="A4368" t="s">
        <v>4429</v>
      </c>
      <c r="B4368" t="s">
        <v>23</v>
      </c>
      <c r="C4368">
        <v>60</v>
      </c>
      <c r="D4368" t="s">
        <v>56</v>
      </c>
      <c r="E4368" t="s">
        <v>52</v>
      </c>
      <c r="F4368">
        <v>147</v>
      </c>
      <c r="G4368">
        <v>73</v>
      </c>
      <c r="H4368">
        <v>33.799999999999997</v>
      </c>
      <c r="I4368" t="s">
        <v>53</v>
      </c>
      <c r="J4368" s="1">
        <v>46193</v>
      </c>
      <c r="K4368" s="1">
        <v>46202</v>
      </c>
      <c r="L4368" t="s">
        <v>27</v>
      </c>
      <c r="M4368" t="s">
        <v>40</v>
      </c>
      <c r="N4368" t="s">
        <v>29</v>
      </c>
      <c r="O4368">
        <v>99</v>
      </c>
      <c r="P4368">
        <v>38</v>
      </c>
      <c r="Q4368" t="s">
        <v>30</v>
      </c>
      <c r="R4368" t="s">
        <v>42</v>
      </c>
      <c r="S4368">
        <v>25000</v>
      </c>
      <c r="T4368" t="s">
        <v>66</v>
      </c>
      <c r="U4368">
        <v>9</v>
      </c>
      <c r="V4368" t="s">
        <v>50</v>
      </c>
      <c r="W4368" t="str">
        <f>TEXT(EHR[[#This Row],[Admission_Date]], "MMM")</f>
        <v>Jun</v>
      </c>
      <c r="X4368">
        <f>MONTH(EHR[[#This Row],[Admission_Date]])</f>
        <v>6</v>
      </c>
    </row>
    <row r="4369" spans="1:24" x14ac:dyDescent="0.25">
      <c r="A4369" t="s">
        <v>4430</v>
      </c>
      <c r="B4369" t="s">
        <v>23</v>
      </c>
      <c r="C4369">
        <v>25</v>
      </c>
      <c r="D4369" t="s">
        <v>56</v>
      </c>
      <c r="E4369" t="s">
        <v>52</v>
      </c>
      <c r="F4369">
        <v>148</v>
      </c>
      <c r="G4369">
        <v>47</v>
      </c>
      <c r="H4369">
        <v>21.5</v>
      </c>
      <c r="I4369" t="s">
        <v>38</v>
      </c>
      <c r="J4369" s="1">
        <v>45744</v>
      </c>
      <c r="K4369" s="1">
        <v>45752</v>
      </c>
      <c r="L4369" t="s">
        <v>47</v>
      </c>
      <c r="M4369" t="s">
        <v>54</v>
      </c>
      <c r="N4369" t="s">
        <v>48</v>
      </c>
      <c r="O4369">
        <v>90</v>
      </c>
      <c r="P4369">
        <v>36.799999999999997</v>
      </c>
      <c r="Q4369" t="s">
        <v>57</v>
      </c>
      <c r="R4369" t="s">
        <v>31</v>
      </c>
      <c r="S4369">
        <v>75000</v>
      </c>
      <c r="T4369" t="s">
        <v>66</v>
      </c>
      <c r="U4369">
        <v>8</v>
      </c>
      <c r="V4369" t="s">
        <v>44</v>
      </c>
      <c r="W4369" t="str">
        <f>TEXT(EHR[[#This Row],[Admission_Date]], "MMM")</f>
        <v>Mar</v>
      </c>
      <c r="X4369">
        <f>MONTH(EHR[[#This Row],[Admission_Date]])</f>
        <v>3</v>
      </c>
    </row>
    <row r="4370" spans="1:24" x14ac:dyDescent="0.25">
      <c r="A4370" t="s">
        <v>4431</v>
      </c>
      <c r="B4370" t="s">
        <v>35</v>
      </c>
      <c r="C4370">
        <v>62</v>
      </c>
      <c r="D4370" t="s">
        <v>73</v>
      </c>
      <c r="E4370" t="s">
        <v>52</v>
      </c>
      <c r="F4370">
        <v>181</v>
      </c>
      <c r="G4370">
        <v>58</v>
      </c>
      <c r="H4370">
        <v>17.7</v>
      </c>
      <c r="I4370" t="s">
        <v>26</v>
      </c>
      <c r="J4370" s="1">
        <v>45959</v>
      </c>
      <c r="K4370" s="1">
        <v>45961</v>
      </c>
      <c r="L4370" t="s">
        <v>39</v>
      </c>
      <c r="M4370" t="s">
        <v>40</v>
      </c>
      <c r="N4370" t="s">
        <v>29</v>
      </c>
      <c r="O4370">
        <v>67</v>
      </c>
      <c r="P4370">
        <v>38.799999999999997</v>
      </c>
      <c r="Q4370" t="s">
        <v>57</v>
      </c>
      <c r="R4370" t="s">
        <v>49</v>
      </c>
      <c r="S4370">
        <v>25000</v>
      </c>
      <c r="T4370" t="s">
        <v>66</v>
      </c>
      <c r="U4370">
        <v>2</v>
      </c>
      <c r="V4370" t="s">
        <v>50</v>
      </c>
      <c r="W4370" t="str">
        <f>TEXT(EHR[[#This Row],[Admission_Date]], "MMM")</f>
        <v>Oct</v>
      </c>
      <c r="X4370">
        <f>MONTH(EHR[[#This Row],[Admission_Date]])</f>
        <v>10</v>
      </c>
    </row>
    <row r="4371" spans="1:24" x14ac:dyDescent="0.25">
      <c r="A4371" t="s">
        <v>4432</v>
      </c>
      <c r="B4371" t="s">
        <v>35</v>
      </c>
      <c r="C4371">
        <v>25</v>
      </c>
      <c r="D4371" t="s">
        <v>56</v>
      </c>
      <c r="E4371" t="s">
        <v>52</v>
      </c>
      <c r="F4371">
        <v>162</v>
      </c>
      <c r="G4371">
        <v>71</v>
      </c>
      <c r="H4371">
        <v>27.1</v>
      </c>
      <c r="I4371" t="s">
        <v>38</v>
      </c>
      <c r="J4371" s="1">
        <v>45983</v>
      </c>
      <c r="K4371" s="1">
        <v>45984</v>
      </c>
      <c r="L4371" t="s">
        <v>59</v>
      </c>
      <c r="M4371" t="s">
        <v>54</v>
      </c>
      <c r="N4371" t="s">
        <v>48</v>
      </c>
      <c r="O4371">
        <v>65</v>
      </c>
      <c r="P4371">
        <v>36.700000000000003</v>
      </c>
      <c r="Q4371" t="s">
        <v>57</v>
      </c>
      <c r="R4371" t="s">
        <v>31</v>
      </c>
      <c r="S4371">
        <v>75000</v>
      </c>
      <c r="T4371" t="s">
        <v>32</v>
      </c>
      <c r="U4371">
        <v>1</v>
      </c>
      <c r="V4371" t="s">
        <v>44</v>
      </c>
      <c r="W4371" t="str">
        <f>TEXT(EHR[[#This Row],[Admission_Date]], "MMM")</f>
        <v>Nov</v>
      </c>
      <c r="X4371">
        <f>MONTH(EHR[[#This Row],[Admission_Date]])</f>
        <v>11</v>
      </c>
    </row>
    <row r="4372" spans="1:24" x14ac:dyDescent="0.25">
      <c r="A4372" t="s">
        <v>4433</v>
      </c>
      <c r="B4372" t="s">
        <v>35</v>
      </c>
      <c r="C4372">
        <v>63</v>
      </c>
      <c r="D4372" t="s">
        <v>36</v>
      </c>
      <c r="E4372" t="s">
        <v>37</v>
      </c>
      <c r="F4372">
        <v>163</v>
      </c>
      <c r="G4372">
        <v>80</v>
      </c>
      <c r="H4372">
        <v>30.1</v>
      </c>
      <c r="I4372" t="s">
        <v>26</v>
      </c>
      <c r="J4372" s="1">
        <v>45673</v>
      </c>
      <c r="K4372" s="1">
        <v>45674</v>
      </c>
      <c r="L4372" t="s">
        <v>47</v>
      </c>
      <c r="M4372" t="s">
        <v>60</v>
      </c>
      <c r="N4372" t="s">
        <v>48</v>
      </c>
      <c r="O4372">
        <v>80</v>
      </c>
      <c r="P4372">
        <v>38.200000000000003</v>
      </c>
      <c r="Q4372" t="s">
        <v>30</v>
      </c>
      <c r="R4372" t="s">
        <v>31</v>
      </c>
      <c r="S4372">
        <v>50000</v>
      </c>
      <c r="T4372" t="s">
        <v>66</v>
      </c>
      <c r="U4372">
        <v>1</v>
      </c>
      <c r="V4372" t="s">
        <v>50</v>
      </c>
      <c r="W4372" t="str">
        <f>TEXT(EHR[[#This Row],[Admission_Date]], "MMM")</f>
        <v>Jan</v>
      </c>
      <c r="X4372">
        <f>MONTH(EHR[[#This Row],[Admission_Date]])</f>
        <v>1</v>
      </c>
    </row>
    <row r="4373" spans="1:24" x14ac:dyDescent="0.25">
      <c r="A4373" t="s">
        <v>4434</v>
      </c>
      <c r="B4373" t="s">
        <v>35</v>
      </c>
      <c r="C4373">
        <v>45</v>
      </c>
      <c r="D4373" t="s">
        <v>24</v>
      </c>
      <c r="E4373" t="s">
        <v>52</v>
      </c>
      <c r="F4373">
        <v>178</v>
      </c>
      <c r="G4373">
        <v>70</v>
      </c>
      <c r="H4373">
        <v>22.1</v>
      </c>
      <c r="I4373" t="s">
        <v>26</v>
      </c>
      <c r="J4373" s="1">
        <v>45726</v>
      </c>
      <c r="K4373" s="1">
        <v>45732</v>
      </c>
      <c r="L4373" t="s">
        <v>59</v>
      </c>
      <c r="M4373" t="s">
        <v>28</v>
      </c>
      <c r="N4373" t="s">
        <v>29</v>
      </c>
      <c r="O4373">
        <v>62</v>
      </c>
      <c r="P4373">
        <v>38.700000000000003</v>
      </c>
      <c r="Q4373" t="s">
        <v>30</v>
      </c>
      <c r="R4373" t="s">
        <v>31</v>
      </c>
      <c r="S4373">
        <v>25000</v>
      </c>
      <c r="T4373" t="s">
        <v>43</v>
      </c>
      <c r="U4373">
        <v>6</v>
      </c>
      <c r="V4373" t="s">
        <v>33</v>
      </c>
      <c r="W4373" t="str">
        <f>TEXT(EHR[[#This Row],[Admission_Date]], "MMM")</f>
        <v>Mar</v>
      </c>
      <c r="X4373">
        <f>MONTH(EHR[[#This Row],[Admission_Date]])</f>
        <v>3</v>
      </c>
    </row>
    <row r="4374" spans="1:24" x14ac:dyDescent="0.25">
      <c r="A4374" t="s">
        <v>4435</v>
      </c>
      <c r="B4374" t="s">
        <v>35</v>
      </c>
      <c r="C4374">
        <v>84</v>
      </c>
      <c r="D4374" t="s">
        <v>73</v>
      </c>
      <c r="E4374" t="s">
        <v>52</v>
      </c>
      <c r="F4374">
        <v>178</v>
      </c>
      <c r="G4374">
        <v>49</v>
      </c>
      <c r="H4374">
        <v>15.5</v>
      </c>
      <c r="I4374" t="s">
        <v>53</v>
      </c>
      <c r="J4374" s="1">
        <v>45853</v>
      </c>
      <c r="K4374" s="1">
        <v>45857</v>
      </c>
      <c r="L4374" t="s">
        <v>27</v>
      </c>
      <c r="M4374" t="s">
        <v>28</v>
      </c>
      <c r="N4374" t="s">
        <v>29</v>
      </c>
      <c r="O4374">
        <v>93</v>
      </c>
      <c r="P4374">
        <v>37.5</v>
      </c>
      <c r="Q4374" t="s">
        <v>57</v>
      </c>
      <c r="R4374" t="s">
        <v>42</v>
      </c>
      <c r="S4374">
        <v>50000</v>
      </c>
      <c r="T4374" t="s">
        <v>43</v>
      </c>
      <c r="U4374">
        <v>4</v>
      </c>
      <c r="V4374" t="s">
        <v>50</v>
      </c>
      <c r="W4374" t="str">
        <f>TEXT(EHR[[#This Row],[Admission_Date]], "MMM")</f>
        <v>Jul</v>
      </c>
      <c r="X4374">
        <f>MONTH(EHR[[#This Row],[Admission_Date]])</f>
        <v>7</v>
      </c>
    </row>
    <row r="4375" spans="1:24" x14ac:dyDescent="0.25">
      <c r="A4375" t="s">
        <v>4436</v>
      </c>
      <c r="B4375" t="s">
        <v>23</v>
      </c>
      <c r="C4375">
        <v>23</v>
      </c>
      <c r="D4375" t="s">
        <v>73</v>
      </c>
      <c r="E4375" t="s">
        <v>37</v>
      </c>
      <c r="F4375">
        <v>162</v>
      </c>
      <c r="G4375">
        <v>75</v>
      </c>
      <c r="H4375">
        <v>28.6</v>
      </c>
      <c r="I4375" t="s">
        <v>46</v>
      </c>
      <c r="J4375" s="1">
        <v>45777</v>
      </c>
      <c r="K4375" s="1">
        <v>45785</v>
      </c>
      <c r="L4375" t="s">
        <v>27</v>
      </c>
      <c r="M4375" t="s">
        <v>54</v>
      </c>
      <c r="N4375" t="s">
        <v>29</v>
      </c>
      <c r="O4375">
        <v>90</v>
      </c>
      <c r="P4375">
        <v>36.5</v>
      </c>
      <c r="Q4375" t="s">
        <v>41</v>
      </c>
      <c r="R4375" t="s">
        <v>31</v>
      </c>
      <c r="S4375">
        <v>75000</v>
      </c>
      <c r="T4375" t="s">
        <v>66</v>
      </c>
      <c r="U4375">
        <v>8</v>
      </c>
      <c r="V4375" t="s">
        <v>44</v>
      </c>
      <c r="W4375" t="str">
        <f>TEXT(EHR[[#This Row],[Admission_Date]], "MMM")</f>
        <v>Apr</v>
      </c>
      <c r="X4375">
        <f>MONTH(EHR[[#This Row],[Admission_Date]])</f>
        <v>4</v>
      </c>
    </row>
    <row r="4376" spans="1:24" x14ac:dyDescent="0.25">
      <c r="A4376" t="s">
        <v>4437</v>
      </c>
      <c r="B4376" t="s">
        <v>35</v>
      </c>
      <c r="C4376">
        <v>85</v>
      </c>
      <c r="D4376" t="s">
        <v>73</v>
      </c>
      <c r="E4376" t="s">
        <v>52</v>
      </c>
      <c r="F4376">
        <v>179</v>
      </c>
      <c r="G4376">
        <v>57</v>
      </c>
      <c r="H4376">
        <v>17.8</v>
      </c>
      <c r="I4376" t="s">
        <v>53</v>
      </c>
      <c r="J4376" s="1">
        <v>45764</v>
      </c>
      <c r="K4376" s="1">
        <v>45766</v>
      </c>
      <c r="L4376" t="s">
        <v>65</v>
      </c>
      <c r="M4376" t="s">
        <v>71</v>
      </c>
      <c r="N4376" t="s">
        <v>29</v>
      </c>
      <c r="O4376">
        <v>100</v>
      </c>
      <c r="P4376">
        <v>37</v>
      </c>
      <c r="Q4376" t="s">
        <v>30</v>
      </c>
      <c r="R4376" t="s">
        <v>31</v>
      </c>
      <c r="S4376">
        <v>25000</v>
      </c>
      <c r="T4376" t="s">
        <v>43</v>
      </c>
      <c r="U4376">
        <v>2</v>
      </c>
      <c r="V4376" t="s">
        <v>50</v>
      </c>
      <c r="W4376" t="str">
        <f>TEXT(EHR[[#This Row],[Admission_Date]], "MMM")</f>
        <v>Apr</v>
      </c>
      <c r="X4376">
        <f>MONTH(EHR[[#This Row],[Admission_Date]])</f>
        <v>4</v>
      </c>
    </row>
    <row r="4377" spans="1:24" x14ac:dyDescent="0.25">
      <c r="A4377" t="s">
        <v>4438</v>
      </c>
      <c r="B4377" t="s">
        <v>35</v>
      </c>
      <c r="C4377">
        <v>60</v>
      </c>
      <c r="D4377" t="s">
        <v>24</v>
      </c>
      <c r="E4377" t="s">
        <v>52</v>
      </c>
      <c r="F4377">
        <v>187</v>
      </c>
      <c r="G4377">
        <v>103</v>
      </c>
      <c r="H4377">
        <v>29.5</v>
      </c>
      <c r="I4377" t="s">
        <v>53</v>
      </c>
      <c r="J4377" s="1">
        <v>45899</v>
      </c>
      <c r="K4377" s="1">
        <v>45908</v>
      </c>
      <c r="L4377" t="s">
        <v>39</v>
      </c>
      <c r="M4377" t="s">
        <v>28</v>
      </c>
      <c r="N4377" t="s">
        <v>48</v>
      </c>
      <c r="O4377">
        <v>96</v>
      </c>
      <c r="P4377">
        <v>37.799999999999997</v>
      </c>
      <c r="Q4377" t="s">
        <v>30</v>
      </c>
      <c r="R4377" t="s">
        <v>49</v>
      </c>
      <c r="S4377">
        <v>25000</v>
      </c>
      <c r="T4377" t="s">
        <v>43</v>
      </c>
      <c r="U4377">
        <v>9</v>
      </c>
      <c r="V4377" t="s">
        <v>50</v>
      </c>
      <c r="W4377" t="str">
        <f>TEXT(EHR[[#This Row],[Admission_Date]], "MMM")</f>
        <v>Aug</v>
      </c>
      <c r="X4377">
        <f>MONTH(EHR[[#This Row],[Admission_Date]])</f>
        <v>8</v>
      </c>
    </row>
    <row r="4378" spans="1:24" x14ac:dyDescent="0.25">
      <c r="A4378" t="s">
        <v>4439</v>
      </c>
      <c r="B4378" t="s">
        <v>23</v>
      </c>
      <c r="C4378">
        <v>11</v>
      </c>
      <c r="D4378" t="s">
        <v>24</v>
      </c>
      <c r="E4378" t="s">
        <v>37</v>
      </c>
      <c r="F4378">
        <v>152</v>
      </c>
      <c r="G4378">
        <v>70</v>
      </c>
      <c r="H4378">
        <v>30.3</v>
      </c>
      <c r="I4378" t="s">
        <v>93</v>
      </c>
      <c r="J4378" s="1">
        <v>46161</v>
      </c>
      <c r="K4378" s="1">
        <v>46171</v>
      </c>
      <c r="L4378" t="s">
        <v>39</v>
      </c>
      <c r="M4378" t="s">
        <v>60</v>
      </c>
      <c r="N4378" t="s">
        <v>29</v>
      </c>
      <c r="O4378">
        <v>99</v>
      </c>
      <c r="P4378">
        <v>37.1</v>
      </c>
      <c r="Q4378" t="s">
        <v>41</v>
      </c>
      <c r="R4378" t="s">
        <v>49</v>
      </c>
      <c r="S4378">
        <v>75000</v>
      </c>
      <c r="T4378" t="s">
        <v>43</v>
      </c>
      <c r="U4378">
        <v>10</v>
      </c>
      <c r="V4378" t="s">
        <v>61</v>
      </c>
      <c r="W4378" t="str">
        <f>TEXT(EHR[[#This Row],[Admission_Date]], "MMM")</f>
        <v>May</v>
      </c>
      <c r="X4378">
        <f>MONTH(EHR[[#This Row],[Admission_Date]])</f>
        <v>5</v>
      </c>
    </row>
    <row r="4379" spans="1:24" x14ac:dyDescent="0.25">
      <c r="A4379" t="s">
        <v>4440</v>
      </c>
      <c r="B4379" t="s">
        <v>35</v>
      </c>
      <c r="C4379">
        <v>47</v>
      </c>
      <c r="D4379" t="s">
        <v>56</v>
      </c>
      <c r="E4379" t="s">
        <v>52</v>
      </c>
      <c r="F4379">
        <v>184</v>
      </c>
      <c r="G4379">
        <v>85</v>
      </c>
      <c r="H4379">
        <v>25.1</v>
      </c>
      <c r="I4379" t="s">
        <v>53</v>
      </c>
      <c r="J4379" s="1">
        <v>46171</v>
      </c>
      <c r="K4379" s="1">
        <v>46179</v>
      </c>
      <c r="L4379" t="s">
        <v>65</v>
      </c>
      <c r="M4379" t="s">
        <v>40</v>
      </c>
      <c r="N4379" t="s">
        <v>48</v>
      </c>
      <c r="O4379">
        <v>90</v>
      </c>
      <c r="P4379">
        <v>36.4</v>
      </c>
      <c r="Q4379" t="s">
        <v>30</v>
      </c>
      <c r="R4379" t="s">
        <v>31</v>
      </c>
      <c r="S4379">
        <v>75000</v>
      </c>
      <c r="T4379" t="s">
        <v>66</v>
      </c>
      <c r="U4379">
        <v>8</v>
      </c>
      <c r="V4379" t="s">
        <v>33</v>
      </c>
      <c r="W4379" t="str">
        <f>TEXT(EHR[[#This Row],[Admission_Date]], "MMM")</f>
        <v>May</v>
      </c>
      <c r="X4379">
        <f>MONTH(EHR[[#This Row],[Admission_Date]])</f>
        <v>5</v>
      </c>
    </row>
    <row r="4380" spans="1:24" x14ac:dyDescent="0.25">
      <c r="A4380" t="s">
        <v>4441</v>
      </c>
      <c r="B4380" t="s">
        <v>23</v>
      </c>
      <c r="C4380">
        <v>67</v>
      </c>
      <c r="D4380" t="s">
        <v>56</v>
      </c>
      <c r="E4380" t="s">
        <v>52</v>
      </c>
      <c r="F4380">
        <v>185</v>
      </c>
      <c r="G4380">
        <v>51</v>
      </c>
      <c r="H4380">
        <v>14.9</v>
      </c>
      <c r="I4380" t="s">
        <v>26</v>
      </c>
      <c r="J4380" s="1">
        <v>45848</v>
      </c>
      <c r="K4380" s="1">
        <v>45849</v>
      </c>
      <c r="L4380" t="s">
        <v>47</v>
      </c>
      <c r="M4380" t="s">
        <v>60</v>
      </c>
      <c r="N4380" t="s">
        <v>29</v>
      </c>
      <c r="O4380">
        <v>102</v>
      </c>
      <c r="P4380">
        <v>38.5</v>
      </c>
      <c r="Q4380" t="s">
        <v>30</v>
      </c>
      <c r="R4380" t="s">
        <v>31</v>
      </c>
      <c r="S4380">
        <v>50000</v>
      </c>
      <c r="T4380" t="s">
        <v>66</v>
      </c>
      <c r="U4380">
        <v>1</v>
      </c>
      <c r="V4380" t="s">
        <v>50</v>
      </c>
      <c r="W4380" t="str">
        <f>TEXT(EHR[[#This Row],[Admission_Date]], "MMM")</f>
        <v>Jul</v>
      </c>
      <c r="X4380">
        <f>MONTH(EHR[[#This Row],[Admission_Date]])</f>
        <v>7</v>
      </c>
    </row>
    <row r="4381" spans="1:24" x14ac:dyDescent="0.25">
      <c r="A4381" t="s">
        <v>4442</v>
      </c>
      <c r="B4381" t="s">
        <v>35</v>
      </c>
      <c r="C4381">
        <v>85</v>
      </c>
      <c r="D4381" t="s">
        <v>73</v>
      </c>
      <c r="E4381" t="s">
        <v>37</v>
      </c>
      <c r="F4381">
        <v>183</v>
      </c>
      <c r="G4381">
        <v>66</v>
      </c>
      <c r="H4381">
        <v>19.7</v>
      </c>
      <c r="I4381" t="s">
        <v>53</v>
      </c>
      <c r="J4381" s="1">
        <v>45884</v>
      </c>
      <c r="K4381" s="1">
        <v>45889</v>
      </c>
      <c r="L4381" t="s">
        <v>47</v>
      </c>
      <c r="M4381" t="s">
        <v>71</v>
      </c>
      <c r="N4381" t="s">
        <v>29</v>
      </c>
      <c r="O4381">
        <v>75</v>
      </c>
      <c r="P4381">
        <v>37.9</v>
      </c>
      <c r="Q4381" t="s">
        <v>41</v>
      </c>
      <c r="R4381" t="s">
        <v>49</v>
      </c>
      <c r="S4381">
        <v>25000</v>
      </c>
      <c r="T4381" t="s">
        <v>66</v>
      </c>
      <c r="U4381">
        <v>5</v>
      </c>
      <c r="V4381" t="s">
        <v>50</v>
      </c>
      <c r="W4381" t="str">
        <f>TEXT(EHR[[#This Row],[Admission_Date]], "MMM")</f>
        <v>Aug</v>
      </c>
      <c r="X4381">
        <f>MONTH(EHR[[#This Row],[Admission_Date]])</f>
        <v>8</v>
      </c>
    </row>
    <row r="4382" spans="1:24" x14ac:dyDescent="0.25">
      <c r="A4382" t="s">
        <v>4443</v>
      </c>
      <c r="B4382" t="s">
        <v>35</v>
      </c>
      <c r="C4382">
        <v>30</v>
      </c>
      <c r="D4382" t="s">
        <v>56</v>
      </c>
      <c r="E4382" t="s">
        <v>52</v>
      </c>
      <c r="F4382">
        <v>155</v>
      </c>
      <c r="G4382">
        <v>79</v>
      </c>
      <c r="H4382">
        <v>32.9</v>
      </c>
      <c r="I4382" t="s">
        <v>93</v>
      </c>
      <c r="J4382" s="1">
        <v>45897</v>
      </c>
      <c r="K4382" s="1">
        <v>45901</v>
      </c>
      <c r="L4382" t="s">
        <v>59</v>
      </c>
      <c r="M4382" t="s">
        <v>60</v>
      </c>
      <c r="N4382" t="s">
        <v>48</v>
      </c>
      <c r="O4382">
        <v>106</v>
      </c>
      <c r="P4382">
        <v>36.200000000000003</v>
      </c>
      <c r="Q4382" t="s">
        <v>41</v>
      </c>
      <c r="R4382" t="s">
        <v>49</v>
      </c>
      <c r="S4382">
        <v>50000</v>
      </c>
      <c r="T4382" t="s">
        <v>66</v>
      </c>
      <c r="U4382">
        <v>4</v>
      </c>
      <c r="V4382" t="s">
        <v>44</v>
      </c>
      <c r="W4382" t="str">
        <f>TEXT(EHR[[#This Row],[Admission_Date]], "MMM")</f>
        <v>Aug</v>
      </c>
      <c r="X4382">
        <f>MONTH(EHR[[#This Row],[Admission_Date]])</f>
        <v>8</v>
      </c>
    </row>
    <row r="4383" spans="1:24" x14ac:dyDescent="0.25">
      <c r="A4383" t="s">
        <v>4444</v>
      </c>
      <c r="B4383" t="s">
        <v>23</v>
      </c>
      <c r="C4383">
        <v>56</v>
      </c>
      <c r="D4383" t="s">
        <v>56</v>
      </c>
      <c r="E4383" t="s">
        <v>52</v>
      </c>
      <c r="F4383">
        <v>174</v>
      </c>
      <c r="G4383">
        <v>97</v>
      </c>
      <c r="H4383">
        <v>32</v>
      </c>
      <c r="I4383" t="s">
        <v>93</v>
      </c>
      <c r="J4383" s="1">
        <v>46077</v>
      </c>
      <c r="K4383" s="1"/>
      <c r="L4383" t="s">
        <v>27</v>
      </c>
      <c r="M4383" t="s">
        <v>54</v>
      </c>
      <c r="N4383" t="s">
        <v>48</v>
      </c>
      <c r="O4383">
        <v>69</v>
      </c>
      <c r="P4383">
        <v>37</v>
      </c>
      <c r="Q4383" t="s">
        <v>30</v>
      </c>
      <c r="R4383" t="s">
        <v>31</v>
      </c>
      <c r="S4383">
        <v>75000</v>
      </c>
      <c r="T4383" t="s">
        <v>32</v>
      </c>
      <c r="V4383" t="s">
        <v>50</v>
      </c>
      <c r="W4383" t="str">
        <f>TEXT(EHR[[#This Row],[Admission_Date]], "MMM")</f>
        <v>Feb</v>
      </c>
      <c r="X4383">
        <f>MONTH(EHR[[#This Row],[Admission_Date]])</f>
        <v>2</v>
      </c>
    </row>
    <row r="4384" spans="1:24" x14ac:dyDescent="0.25">
      <c r="A4384" t="s">
        <v>4445</v>
      </c>
      <c r="B4384" t="s">
        <v>23</v>
      </c>
      <c r="C4384">
        <v>64</v>
      </c>
      <c r="D4384" t="s">
        <v>24</v>
      </c>
      <c r="E4384" t="s">
        <v>52</v>
      </c>
      <c r="F4384">
        <v>174</v>
      </c>
      <c r="G4384">
        <v>75</v>
      </c>
      <c r="H4384">
        <v>24.8</v>
      </c>
      <c r="I4384" t="s">
        <v>46</v>
      </c>
      <c r="J4384" s="1">
        <v>45683</v>
      </c>
      <c r="K4384" s="1">
        <v>45684</v>
      </c>
      <c r="L4384" t="s">
        <v>39</v>
      </c>
      <c r="M4384" t="s">
        <v>54</v>
      </c>
      <c r="N4384" t="s">
        <v>48</v>
      </c>
      <c r="O4384">
        <v>63</v>
      </c>
      <c r="P4384">
        <v>36.299999999999997</v>
      </c>
      <c r="Q4384" t="s">
        <v>30</v>
      </c>
      <c r="R4384" t="s">
        <v>49</v>
      </c>
      <c r="S4384">
        <v>50000</v>
      </c>
      <c r="T4384" t="s">
        <v>43</v>
      </c>
      <c r="U4384">
        <v>1</v>
      </c>
      <c r="V4384" t="s">
        <v>50</v>
      </c>
      <c r="W4384" t="str">
        <f>TEXT(EHR[[#This Row],[Admission_Date]], "MMM")</f>
        <v>Jan</v>
      </c>
      <c r="X4384">
        <f>MONTH(EHR[[#This Row],[Admission_Date]])</f>
        <v>1</v>
      </c>
    </row>
    <row r="4385" spans="1:24" x14ac:dyDescent="0.25">
      <c r="A4385" t="s">
        <v>4446</v>
      </c>
      <c r="B4385" t="s">
        <v>35</v>
      </c>
      <c r="C4385">
        <v>11</v>
      </c>
      <c r="D4385" t="s">
        <v>73</v>
      </c>
      <c r="E4385" t="s">
        <v>25</v>
      </c>
      <c r="F4385">
        <v>153</v>
      </c>
      <c r="G4385">
        <v>93</v>
      </c>
      <c r="H4385">
        <v>39.700000000000003</v>
      </c>
      <c r="I4385" t="s">
        <v>46</v>
      </c>
      <c r="J4385" s="1">
        <v>45766</v>
      </c>
      <c r="K4385" s="1">
        <v>45776</v>
      </c>
      <c r="L4385" t="s">
        <v>27</v>
      </c>
      <c r="M4385" t="s">
        <v>40</v>
      </c>
      <c r="N4385" t="s">
        <v>29</v>
      </c>
      <c r="O4385">
        <v>97</v>
      </c>
      <c r="P4385">
        <v>36.200000000000003</v>
      </c>
      <c r="Q4385" t="s">
        <v>30</v>
      </c>
      <c r="R4385" t="s">
        <v>49</v>
      </c>
      <c r="S4385">
        <v>25000</v>
      </c>
      <c r="T4385" t="s">
        <v>32</v>
      </c>
      <c r="U4385">
        <v>10</v>
      </c>
      <c r="V4385" t="s">
        <v>61</v>
      </c>
      <c r="W4385" t="str">
        <f>TEXT(EHR[[#This Row],[Admission_Date]], "MMM")</f>
        <v>Apr</v>
      </c>
      <c r="X4385">
        <f>MONTH(EHR[[#This Row],[Admission_Date]])</f>
        <v>4</v>
      </c>
    </row>
    <row r="4386" spans="1:24" x14ac:dyDescent="0.25">
      <c r="A4386" t="s">
        <v>4447</v>
      </c>
      <c r="B4386" t="s">
        <v>23</v>
      </c>
      <c r="C4386">
        <v>36</v>
      </c>
      <c r="D4386" t="s">
        <v>24</v>
      </c>
      <c r="E4386" t="s">
        <v>52</v>
      </c>
      <c r="F4386">
        <v>190</v>
      </c>
      <c r="G4386">
        <v>93</v>
      </c>
      <c r="H4386">
        <v>25.8</v>
      </c>
      <c r="I4386" t="s">
        <v>46</v>
      </c>
      <c r="J4386" s="1">
        <v>46037</v>
      </c>
      <c r="K4386" s="1">
        <v>46043</v>
      </c>
      <c r="L4386" t="s">
        <v>59</v>
      </c>
      <c r="M4386" t="s">
        <v>60</v>
      </c>
      <c r="N4386" t="s">
        <v>29</v>
      </c>
      <c r="O4386">
        <v>63</v>
      </c>
      <c r="P4386">
        <v>38</v>
      </c>
      <c r="Q4386" t="s">
        <v>57</v>
      </c>
      <c r="R4386" t="s">
        <v>42</v>
      </c>
      <c r="S4386">
        <v>25000</v>
      </c>
      <c r="T4386" t="s">
        <v>66</v>
      </c>
      <c r="U4386">
        <v>6</v>
      </c>
      <c r="V4386" t="s">
        <v>33</v>
      </c>
      <c r="W4386" t="str">
        <f>TEXT(EHR[[#This Row],[Admission_Date]], "MMM")</f>
        <v>Jan</v>
      </c>
      <c r="X4386">
        <f>MONTH(EHR[[#This Row],[Admission_Date]])</f>
        <v>1</v>
      </c>
    </row>
    <row r="4387" spans="1:24" x14ac:dyDescent="0.25">
      <c r="A4387" t="s">
        <v>4448</v>
      </c>
      <c r="B4387" t="s">
        <v>23</v>
      </c>
      <c r="C4387">
        <v>82</v>
      </c>
      <c r="D4387" t="s">
        <v>36</v>
      </c>
      <c r="E4387" t="s">
        <v>37</v>
      </c>
      <c r="F4387">
        <v>186</v>
      </c>
      <c r="G4387">
        <v>81</v>
      </c>
      <c r="H4387">
        <v>23.4</v>
      </c>
      <c r="I4387" t="s">
        <v>53</v>
      </c>
      <c r="J4387" s="1">
        <v>45911</v>
      </c>
      <c r="K4387" s="1">
        <v>45919</v>
      </c>
      <c r="L4387" t="s">
        <v>65</v>
      </c>
      <c r="M4387" t="s">
        <v>54</v>
      </c>
      <c r="N4387" t="s">
        <v>29</v>
      </c>
      <c r="O4387">
        <v>75</v>
      </c>
      <c r="P4387">
        <v>36.4</v>
      </c>
      <c r="Q4387" t="s">
        <v>57</v>
      </c>
      <c r="R4387" t="s">
        <v>42</v>
      </c>
      <c r="S4387">
        <v>25000</v>
      </c>
      <c r="T4387" t="s">
        <v>43</v>
      </c>
      <c r="U4387">
        <v>8</v>
      </c>
      <c r="V4387" t="s">
        <v>50</v>
      </c>
      <c r="W4387" t="str">
        <f>TEXT(EHR[[#This Row],[Admission_Date]], "MMM")</f>
        <v>Sep</v>
      </c>
      <c r="X4387">
        <f>MONTH(EHR[[#This Row],[Admission_Date]])</f>
        <v>9</v>
      </c>
    </row>
    <row r="4388" spans="1:24" x14ac:dyDescent="0.25">
      <c r="A4388" t="s">
        <v>4449</v>
      </c>
      <c r="B4388" t="s">
        <v>35</v>
      </c>
      <c r="C4388">
        <v>48</v>
      </c>
      <c r="D4388" t="s">
        <v>24</v>
      </c>
      <c r="E4388" t="s">
        <v>37</v>
      </c>
      <c r="F4388">
        <v>157</v>
      </c>
      <c r="G4388">
        <v>54</v>
      </c>
      <c r="H4388">
        <v>21.9</v>
      </c>
      <c r="I4388" t="s">
        <v>46</v>
      </c>
      <c r="J4388" s="1">
        <v>46151</v>
      </c>
      <c r="K4388" s="1">
        <v>46152</v>
      </c>
      <c r="L4388" t="s">
        <v>27</v>
      </c>
      <c r="M4388" t="s">
        <v>40</v>
      </c>
      <c r="N4388" t="s">
        <v>48</v>
      </c>
      <c r="O4388">
        <v>103</v>
      </c>
      <c r="P4388">
        <v>38.299999999999997</v>
      </c>
      <c r="Q4388" t="s">
        <v>57</v>
      </c>
      <c r="R4388" t="s">
        <v>31</v>
      </c>
      <c r="S4388">
        <v>25000</v>
      </c>
      <c r="T4388" t="s">
        <v>32</v>
      </c>
      <c r="U4388">
        <v>1</v>
      </c>
      <c r="V4388" t="s">
        <v>33</v>
      </c>
      <c r="W4388" t="str">
        <f>TEXT(EHR[[#This Row],[Admission_Date]], "MMM")</f>
        <v>May</v>
      </c>
      <c r="X4388">
        <f>MONTH(EHR[[#This Row],[Admission_Date]])</f>
        <v>5</v>
      </c>
    </row>
    <row r="4389" spans="1:24" x14ac:dyDescent="0.25">
      <c r="A4389" t="s">
        <v>4450</v>
      </c>
      <c r="B4389" t="s">
        <v>35</v>
      </c>
      <c r="C4389">
        <v>36</v>
      </c>
      <c r="D4389" t="s">
        <v>24</v>
      </c>
      <c r="E4389" t="s">
        <v>52</v>
      </c>
      <c r="F4389">
        <v>145</v>
      </c>
      <c r="G4389">
        <v>59</v>
      </c>
      <c r="H4389">
        <v>28.1</v>
      </c>
      <c r="I4389" t="s">
        <v>26</v>
      </c>
      <c r="J4389" s="1">
        <v>45939</v>
      </c>
      <c r="K4389" s="1">
        <v>45947</v>
      </c>
      <c r="L4389" t="s">
        <v>77</v>
      </c>
      <c r="M4389" t="s">
        <v>54</v>
      </c>
      <c r="N4389" t="s">
        <v>29</v>
      </c>
      <c r="O4389">
        <v>67</v>
      </c>
      <c r="P4389">
        <v>38.6</v>
      </c>
      <c r="Q4389" t="s">
        <v>30</v>
      </c>
      <c r="R4389" t="s">
        <v>42</v>
      </c>
      <c r="S4389">
        <v>75000</v>
      </c>
      <c r="T4389" t="s">
        <v>32</v>
      </c>
      <c r="U4389">
        <v>8</v>
      </c>
      <c r="V4389" t="s">
        <v>33</v>
      </c>
      <c r="W4389" t="str">
        <f>TEXT(EHR[[#This Row],[Admission_Date]], "MMM")</f>
        <v>Oct</v>
      </c>
      <c r="X4389">
        <f>MONTH(EHR[[#This Row],[Admission_Date]])</f>
        <v>10</v>
      </c>
    </row>
    <row r="4390" spans="1:24" x14ac:dyDescent="0.25">
      <c r="A4390" t="s">
        <v>4451</v>
      </c>
      <c r="B4390" t="s">
        <v>23</v>
      </c>
      <c r="C4390">
        <v>88</v>
      </c>
      <c r="D4390" t="s">
        <v>24</v>
      </c>
      <c r="E4390" t="s">
        <v>52</v>
      </c>
      <c r="F4390">
        <v>167</v>
      </c>
      <c r="G4390">
        <v>98</v>
      </c>
      <c r="H4390">
        <v>35.1</v>
      </c>
      <c r="I4390" t="s">
        <v>93</v>
      </c>
      <c r="J4390" s="1">
        <v>46075</v>
      </c>
      <c r="K4390" s="1">
        <v>46078</v>
      </c>
      <c r="L4390" t="s">
        <v>27</v>
      </c>
      <c r="M4390" t="s">
        <v>54</v>
      </c>
      <c r="N4390" t="s">
        <v>29</v>
      </c>
      <c r="O4390">
        <v>89</v>
      </c>
      <c r="P4390">
        <v>38.5</v>
      </c>
      <c r="Q4390" t="s">
        <v>41</v>
      </c>
      <c r="R4390" t="s">
        <v>49</v>
      </c>
      <c r="S4390">
        <v>50000</v>
      </c>
      <c r="T4390" t="s">
        <v>32</v>
      </c>
      <c r="U4390">
        <v>3</v>
      </c>
      <c r="V4390" t="s">
        <v>50</v>
      </c>
      <c r="W4390" t="str">
        <f>TEXT(EHR[[#This Row],[Admission_Date]], "MMM")</f>
        <v>Feb</v>
      </c>
      <c r="X4390">
        <f>MONTH(EHR[[#This Row],[Admission_Date]])</f>
        <v>2</v>
      </c>
    </row>
    <row r="4391" spans="1:24" x14ac:dyDescent="0.25">
      <c r="A4391" t="s">
        <v>4452</v>
      </c>
      <c r="B4391" t="s">
        <v>35</v>
      </c>
      <c r="C4391">
        <v>29</v>
      </c>
      <c r="D4391" t="s">
        <v>56</v>
      </c>
      <c r="E4391" t="s">
        <v>52</v>
      </c>
      <c r="F4391">
        <v>171</v>
      </c>
      <c r="G4391">
        <v>83</v>
      </c>
      <c r="H4391">
        <v>28.4</v>
      </c>
      <c r="I4391" t="s">
        <v>93</v>
      </c>
      <c r="J4391" s="1">
        <v>45988</v>
      </c>
      <c r="K4391" s="1">
        <v>45993</v>
      </c>
      <c r="L4391" t="s">
        <v>47</v>
      </c>
      <c r="M4391" t="s">
        <v>54</v>
      </c>
      <c r="N4391" t="s">
        <v>48</v>
      </c>
      <c r="O4391">
        <v>66</v>
      </c>
      <c r="P4391">
        <v>38.700000000000003</v>
      </c>
      <c r="Q4391" t="s">
        <v>30</v>
      </c>
      <c r="R4391" t="s">
        <v>31</v>
      </c>
      <c r="S4391">
        <v>25000</v>
      </c>
      <c r="T4391" t="s">
        <v>43</v>
      </c>
      <c r="U4391">
        <v>5</v>
      </c>
      <c r="V4391" t="s">
        <v>44</v>
      </c>
      <c r="W4391" t="str">
        <f>TEXT(EHR[[#This Row],[Admission_Date]], "MMM")</f>
        <v>Nov</v>
      </c>
      <c r="X4391">
        <f>MONTH(EHR[[#This Row],[Admission_Date]])</f>
        <v>11</v>
      </c>
    </row>
    <row r="4392" spans="1:24" x14ac:dyDescent="0.25">
      <c r="A4392" t="s">
        <v>4453</v>
      </c>
      <c r="B4392" t="s">
        <v>23</v>
      </c>
      <c r="C4392">
        <v>86</v>
      </c>
      <c r="D4392" t="s">
        <v>56</v>
      </c>
      <c r="E4392" t="s">
        <v>52</v>
      </c>
      <c r="F4392">
        <v>162</v>
      </c>
      <c r="G4392">
        <v>58</v>
      </c>
      <c r="H4392">
        <v>22.1</v>
      </c>
      <c r="I4392" t="s">
        <v>38</v>
      </c>
      <c r="J4392" s="1">
        <v>46008</v>
      </c>
      <c r="K4392" s="1">
        <v>46016</v>
      </c>
      <c r="L4392" t="s">
        <v>77</v>
      </c>
      <c r="M4392" t="s">
        <v>60</v>
      </c>
      <c r="N4392" t="s">
        <v>29</v>
      </c>
      <c r="O4392">
        <v>87</v>
      </c>
      <c r="P4392">
        <v>36.299999999999997</v>
      </c>
      <c r="Q4392" t="s">
        <v>41</v>
      </c>
      <c r="R4392" t="s">
        <v>49</v>
      </c>
      <c r="S4392">
        <v>75000</v>
      </c>
      <c r="T4392" t="s">
        <v>66</v>
      </c>
      <c r="U4392">
        <v>8</v>
      </c>
      <c r="V4392" t="s">
        <v>50</v>
      </c>
      <c r="W4392" t="str">
        <f>TEXT(EHR[[#This Row],[Admission_Date]], "MMM")</f>
        <v>Dec</v>
      </c>
      <c r="X4392">
        <f>MONTH(EHR[[#This Row],[Admission_Date]])</f>
        <v>12</v>
      </c>
    </row>
    <row r="4393" spans="1:24" x14ac:dyDescent="0.25">
      <c r="A4393" t="s">
        <v>4454</v>
      </c>
      <c r="B4393" t="s">
        <v>35</v>
      </c>
      <c r="C4393">
        <v>86</v>
      </c>
      <c r="D4393" t="s">
        <v>73</v>
      </c>
      <c r="E4393" t="s">
        <v>52</v>
      </c>
      <c r="F4393">
        <v>178</v>
      </c>
      <c r="G4393">
        <v>52</v>
      </c>
      <c r="H4393">
        <v>16.399999999999999</v>
      </c>
      <c r="I4393" t="s">
        <v>93</v>
      </c>
      <c r="J4393" s="1">
        <v>45748</v>
      </c>
      <c r="K4393" s="1">
        <v>45755</v>
      </c>
      <c r="L4393" t="s">
        <v>27</v>
      </c>
      <c r="M4393" t="s">
        <v>54</v>
      </c>
      <c r="N4393" t="s">
        <v>48</v>
      </c>
      <c r="O4393">
        <v>102</v>
      </c>
      <c r="P4393">
        <v>36.799999999999997</v>
      </c>
      <c r="Q4393" t="s">
        <v>41</v>
      </c>
      <c r="R4393" t="s">
        <v>42</v>
      </c>
      <c r="S4393">
        <v>25000</v>
      </c>
      <c r="T4393" t="s">
        <v>43</v>
      </c>
      <c r="U4393">
        <v>7</v>
      </c>
      <c r="V4393" t="s">
        <v>50</v>
      </c>
      <c r="W4393" t="str">
        <f>TEXT(EHR[[#This Row],[Admission_Date]], "MMM")</f>
        <v>Apr</v>
      </c>
      <c r="X4393">
        <f>MONTH(EHR[[#This Row],[Admission_Date]])</f>
        <v>4</v>
      </c>
    </row>
    <row r="4394" spans="1:24" x14ac:dyDescent="0.25">
      <c r="A4394" t="s">
        <v>4455</v>
      </c>
      <c r="B4394" t="s">
        <v>35</v>
      </c>
      <c r="C4394">
        <v>34</v>
      </c>
      <c r="D4394" t="s">
        <v>24</v>
      </c>
      <c r="E4394" t="s">
        <v>25</v>
      </c>
      <c r="F4394">
        <v>160</v>
      </c>
      <c r="G4394">
        <v>77</v>
      </c>
      <c r="H4394">
        <v>30.1</v>
      </c>
      <c r="I4394" t="s">
        <v>26</v>
      </c>
      <c r="J4394" s="1">
        <v>45681</v>
      </c>
      <c r="K4394" s="1">
        <v>45684</v>
      </c>
      <c r="L4394" t="s">
        <v>27</v>
      </c>
      <c r="M4394" t="s">
        <v>71</v>
      </c>
      <c r="N4394" t="s">
        <v>29</v>
      </c>
      <c r="O4394">
        <v>104</v>
      </c>
      <c r="P4394">
        <v>36.200000000000003</v>
      </c>
      <c r="Q4394" t="s">
        <v>57</v>
      </c>
      <c r="R4394" t="s">
        <v>42</v>
      </c>
      <c r="S4394">
        <v>25000</v>
      </c>
      <c r="T4394" t="s">
        <v>43</v>
      </c>
      <c r="U4394">
        <v>3</v>
      </c>
      <c r="V4394" t="s">
        <v>44</v>
      </c>
      <c r="W4394" t="str">
        <f>TEXT(EHR[[#This Row],[Admission_Date]], "MMM")</f>
        <v>Jan</v>
      </c>
      <c r="X4394">
        <f>MONTH(EHR[[#This Row],[Admission_Date]])</f>
        <v>1</v>
      </c>
    </row>
    <row r="4395" spans="1:24" x14ac:dyDescent="0.25">
      <c r="A4395" t="s">
        <v>4456</v>
      </c>
      <c r="B4395" t="s">
        <v>23</v>
      </c>
      <c r="C4395">
        <v>62</v>
      </c>
      <c r="D4395" t="s">
        <v>36</v>
      </c>
      <c r="E4395" t="s">
        <v>37</v>
      </c>
      <c r="F4395">
        <v>149</v>
      </c>
      <c r="G4395">
        <v>109</v>
      </c>
      <c r="H4395">
        <v>49.1</v>
      </c>
      <c r="I4395" t="s">
        <v>53</v>
      </c>
      <c r="J4395" s="1">
        <v>45789</v>
      </c>
      <c r="K4395" s="1"/>
      <c r="L4395" t="s">
        <v>27</v>
      </c>
      <c r="M4395" t="s">
        <v>60</v>
      </c>
      <c r="N4395" t="s">
        <v>29</v>
      </c>
      <c r="O4395">
        <v>61</v>
      </c>
      <c r="P4395">
        <v>36.1</v>
      </c>
      <c r="Q4395" t="s">
        <v>30</v>
      </c>
      <c r="R4395" t="s">
        <v>49</v>
      </c>
      <c r="S4395">
        <v>50000</v>
      </c>
      <c r="T4395" t="s">
        <v>32</v>
      </c>
      <c r="V4395" t="s">
        <v>50</v>
      </c>
      <c r="W4395" t="str">
        <f>TEXT(EHR[[#This Row],[Admission_Date]], "MMM")</f>
        <v>May</v>
      </c>
      <c r="X4395">
        <f>MONTH(EHR[[#This Row],[Admission_Date]])</f>
        <v>5</v>
      </c>
    </row>
    <row r="4396" spans="1:24" x14ac:dyDescent="0.25">
      <c r="A4396" t="s">
        <v>4457</v>
      </c>
      <c r="B4396" t="s">
        <v>23</v>
      </c>
      <c r="C4396">
        <v>43</v>
      </c>
      <c r="D4396" t="s">
        <v>73</v>
      </c>
      <c r="E4396" t="s">
        <v>25</v>
      </c>
      <c r="F4396">
        <v>149</v>
      </c>
      <c r="G4396">
        <v>80</v>
      </c>
      <c r="H4396">
        <v>36</v>
      </c>
      <c r="I4396" t="s">
        <v>26</v>
      </c>
      <c r="J4396" s="1">
        <v>45885</v>
      </c>
      <c r="K4396" s="1">
        <v>45893</v>
      </c>
      <c r="L4396" t="s">
        <v>65</v>
      </c>
      <c r="M4396" t="s">
        <v>71</v>
      </c>
      <c r="N4396" t="s">
        <v>29</v>
      </c>
      <c r="O4396">
        <v>110</v>
      </c>
      <c r="P4396">
        <v>36.5</v>
      </c>
      <c r="Q4396" t="s">
        <v>30</v>
      </c>
      <c r="R4396" t="s">
        <v>31</v>
      </c>
      <c r="S4396">
        <v>25000</v>
      </c>
      <c r="T4396" t="s">
        <v>32</v>
      </c>
      <c r="U4396">
        <v>8</v>
      </c>
      <c r="V4396" t="s">
        <v>33</v>
      </c>
      <c r="W4396" t="str">
        <f>TEXT(EHR[[#This Row],[Admission_Date]], "MMM")</f>
        <v>Aug</v>
      </c>
      <c r="X4396">
        <f>MONTH(EHR[[#This Row],[Admission_Date]])</f>
        <v>8</v>
      </c>
    </row>
    <row r="4397" spans="1:24" x14ac:dyDescent="0.25">
      <c r="A4397" t="s">
        <v>4458</v>
      </c>
      <c r="B4397" t="s">
        <v>23</v>
      </c>
      <c r="C4397">
        <v>64</v>
      </c>
      <c r="D4397" t="s">
        <v>24</v>
      </c>
      <c r="E4397" t="s">
        <v>52</v>
      </c>
      <c r="F4397">
        <v>151</v>
      </c>
      <c r="G4397">
        <v>90</v>
      </c>
      <c r="H4397">
        <v>39.5</v>
      </c>
      <c r="I4397" t="s">
        <v>93</v>
      </c>
      <c r="J4397" s="1">
        <v>45952</v>
      </c>
      <c r="K4397" s="1">
        <v>45957</v>
      </c>
      <c r="L4397" t="s">
        <v>65</v>
      </c>
      <c r="M4397" t="s">
        <v>40</v>
      </c>
      <c r="N4397" t="s">
        <v>48</v>
      </c>
      <c r="O4397">
        <v>62</v>
      </c>
      <c r="P4397">
        <v>38.5</v>
      </c>
      <c r="Q4397" t="s">
        <v>57</v>
      </c>
      <c r="R4397" t="s">
        <v>42</v>
      </c>
      <c r="S4397">
        <v>50000</v>
      </c>
      <c r="T4397" t="s">
        <v>43</v>
      </c>
      <c r="U4397">
        <v>5</v>
      </c>
      <c r="V4397" t="s">
        <v>50</v>
      </c>
      <c r="W4397" t="str">
        <f>TEXT(EHR[[#This Row],[Admission_Date]], "MMM")</f>
        <v>Oct</v>
      </c>
      <c r="X4397">
        <f>MONTH(EHR[[#This Row],[Admission_Date]])</f>
        <v>10</v>
      </c>
    </row>
    <row r="4398" spans="1:24" x14ac:dyDescent="0.25">
      <c r="A4398" t="s">
        <v>4459</v>
      </c>
      <c r="B4398" t="s">
        <v>35</v>
      </c>
      <c r="C4398">
        <v>12</v>
      </c>
      <c r="D4398" t="s">
        <v>24</v>
      </c>
      <c r="E4398" t="s">
        <v>37</v>
      </c>
      <c r="F4398">
        <v>164</v>
      </c>
      <c r="G4398">
        <v>87</v>
      </c>
      <c r="H4398">
        <v>32.299999999999997</v>
      </c>
      <c r="I4398" t="s">
        <v>46</v>
      </c>
      <c r="J4398" s="1">
        <v>46176</v>
      </c>
      <c r="K4398" s="1">
        <v>46184</v>
      </c>
      <c r="L4398" t="s">
        <v>39</v>
      </c>
      <c r="M4398" t="s">
        <v>40</v>
      </c>
      <c r="N4398" t="s">
        <v>29</v>
      </c>
      <c r="O4398">
        <v>99</v>
      </c>
      <c r="P4398">
        <v>38.1</v>
      </c>
      <c r="Q4398" t="s">
        <v>30</v>
      </c>
      <c r="R4398" t="s">
        <v>42</v>
      </c>
      <c r="S4398">
        <v>25000</v>
      </c>
      <c r="T4398" t="s">
        <v>66</v>
      </c>
      <c r="U4398">
        <v>8</v>
      </c>
      <c r="V4398" t="s">
        <v>61</v>
      </c>
      <c r="W4398" t="str">
        <f>TEXT(EHR[[#This Row],[Admission_Date]], "MMM")</f>
        <v>Jun</v>
      </c>
      <c r="X4398">
        <f>MONTH(EHR[[#This Row],[Admission_Date]])</f>
        <v>6</v>
      </c>
    </row>
    <row r="4399" spans="1:24" x14ac:dyDescent="0.25">
      <c r="A4399" t="s">
        <v>4460</v>
      </c>
      <c r="B4399" t="s">
        <v>35</v>
      </c>
      <c r="C4399">
        <v>72</v>
      </c>
      <c r="D4399" t="s">
        <v>36</v>
      </c>
      <c r="E4399" t="s">
        <v>52</v>
      </c>
      <c r="F4399">
        <v>161</v>
      </c>
      <c r="G4399">
        <v>88</v>
      </c>
      <c r="H4399">
        <v>33.9</v>
      </c>
      <c r="I4399" t="s">
        <v>53</v>
      </c>
      <c r="J4399" s="1">
        <v>46084</v>
      </c>
      <c r="K4399" s="1">
        <v>46091</v>
      </c>
      <c r="L4399" t="s">
        <v>65</v>
      </c>
      <c r="M4399" t="s">
        <v>28</v>
      </c>
      <c r="N4399" t="s">
        <v>29</v>
      </c>
      <c r="O4399">
        <v>71</v>
      </c>
      <c r="P4399">
        <v>37.1</v>
      </c>
      <c r="Q4399" t="s">
        <v>57</v>
      </c>
      <c r="R4399" t="s">
        <v>42</v>
      </c>
      <c r="S4399">
        <v>75000</v>
      </c>
      <c r="T4399" t="s">
        <v>32</v>
      </c>
      <c r="U4399">
        <v>7</v>
      </c>
      <c r="V4399" t="s">
        <v>50</v>
      </c>
      <c r="W4399" t="str">
        <f>TEXT(EHR[[#This Row],[Admission_Date]], "MMM")</f>
        <v>Mar</v>
      </c>
      <c r="X4399">
        <f>MONTH(EHR[[#This Row],[Admission_Date]])</f>
        <v>3</v>
      </c>
    </row>
    <row r="4400" spans="1:24" x14ac:dyDescent="0.25">
      <c r="A4400" t="s">
        <v>4461</v>
      </c>
      <c r="B4400" t="s">
        <v>35</v>
      </c>
      <c r="C4400">
        <v>17</v>
      </c>
      <c r="D4400" t="s">
        <v>24</v>
      </c>
      <c r="E4400" t="s">
        <v>25</v>
      </c>
      <c r="F4400">
        <v>155</v>
      </c>
      <c r="G4400">
        <v>85</v>
      </c>
      <c r="H4400">
        <v>35.4</v>
      </c>
      <c r="I4400" t="s">
        <v>46</v>
      </c>
      <c r="J4400" s="1">
        <v>46150</v>
      </c>
      <c r="K4400" s="1">
        <v>46155</v>
      </c>
      <c r="L4400" t="s">
        <v>39</v>
      </c>
      <c r="M4400" t="s">
        <v>40</v>
      </c>
      <c r="N4400" t="s">
        <v>48</v>
      </c>
      <c r="O4400">
        <v>96</v>
      </c>
      <c r="P4400">
        <v>37.9</v>
      </c>
      <c r="Q4400" t="s">
        <v>41</v>
      </c>
      <c r="R4400" t="s">
        <v>31</v>
      </c>
      <c r="S4400">
        <v>25000</v>
      </c>
      <c r="T4400" t="s">
        <v>66</v>
      </c>
      <c r="U4400">
        <v>5</v>
      </c>
      <c r="V4400" t="s">
        <v>61</v>
      </c>
      <c r="W4400" t="str">
        <f>TEXT(EHR[[#This Row],[Admission_Date]], "MMM")</f>
        <v>May</v>
      </c>
      <c r="X4400">
        <f>MONTH(EHR[[#This Row],[Admission_Date]])</f>
        <v>5</v>
      </c>
    </row>
    <row r="4401" spans="1:24" x14ac:dyDescent="0.25">
      <c r="A4401" t="s">
        <v>4462</v>
      </c>
      <c r="B4401" t="s">
        <v>35</v>
      </c>
      <c r="C4401">
        <v>145</v>
      </c>
      <c r="D4401" t="s">
        <v>56</v>
      </c>
      <c r="E4401" t="s">
        <v>25</v>
      </c>
      <c r="F4401">
        <v>148</v>
      </c>
      <c r="G4401">
        <v>78</v>
      </c>
      <c r="H4401">
        <v>35.6</v>
      </c>
      <c r="I4401" t="s">
        <v>38</v>
      </c>
      <c r="J4401" s="1">
        <v>46063</v>
      </c>
      <c r="K4401" s="1">
        <v>46066</v>
      </c>
      <c r="L4401" t="s">
        <v>47</v>
      </c>
      <c r="M4401" t="s">
        <v>40</v>
      </c>
      <c r="N4401" t="s">
        <v>29</v>
      </c>
      <c r="O4401">
        <v>85</v>
      </c>
      <c r="P4401">
        <v>36.299999999999997</v>
      </c>
      <c r="Q4401" t="s">
        <v>30</v>
      </c>
      <c r="R4401" t="s">
        <v>31</v>
      </c>
      <c r="S4401">
        <v>25000</v>
      </c>
      <c r="T4401" t="s">
        <v>43</v>
      </c>
      <c r="U4401">
        <v>3</v>
      </c>
      <c r="V4401" t="s">
        <v>50</v>
      </c>
      <c r="W4401" t="str">
        <f>TEXT(EHR[[#This Row],[Admission_Date]], "MMM")</f>
        <v>Feb</v>
      </c>
      <c r="X4401">
        <f>MONTH(EHR[[#This Row],[Admission_Date]])</f>
        <v>2</v>
      </c>
    </row>
    <row r="4402" spans="1:24" x14ac:dyDescent="0.25">
      <c r="A4402" t="s">
        <v>4463</v>
      </c>
      <c r="B4402" t="s">
        <v>35</v>
      </c>
      <c r="C4402">
        <v>4</v>
      </c>
      <c r="D4402" t="s">
        <v>24</v>
      </c>
      <c r="E4402" t="s">
        <v>25</v>
      </c>
      <c r="F4402">
        <v>179</v>
      </c>
      <c r="G4402">
        <v>93</v>
      </c>
      <c r="H4402">
        <v>29</v>
      </c>
      <c r="I4402" t="s">
        <v>53</v>
      </c>
      <c r="J4402" s="1">
        <v>45903</v>
      </c>
      <c r="K4402" s="1">
        <v>45906</v>
      </c>
      <c r="L4402" t="s">
        <v>39</v>
      </c>
      <c r="M4402" t="s">
        <v>60</v>
      </c>
      <c r="N4402" t="s">
        <v>48</v>
      </c>
      <c r="O4402">
        <v>106</v>
      </c>
      <c r="P4402">
        <v>36.5</v>
      </c>
      <c r="Q4402" t="s">
        <v>30</v>
      </c>
      <c r="R4402" t="s">
        <v>31</v>
      </c>
      <c r="S4402">
        <v>25000</v>
      </c>
      <c r="T4402" t="s">
        <v>66</v>
      </c>
      <c r="U4402">
        <v>3</v>
      </c>
      <c r="V4402" t="s">
        <v>81</v>
      </c>
      <c r="W4402" t="str">
        <f>TEXT(EHR[[#This Row],[Admission_Date]], "MMM")</f>
        <v>Sep</v>
      </c>
      <c r="X4402">
        <f>MONTH(EHR[[#This Row],[Admission_Date]])</f>
        <v>9</v>
      </c>
    </row>
    <row r="4403" spans="1:24" x14ac:dyDescent="0.25">
      <c r="A4403" t="s">
        <v>4464</v>
      </c>
      <c r="B4403" t="s">
        <v>23</v>
      </c>
      <c r="C4403">
        <v>55</v>
      </c>
      <c r="D4403" t="s">
        <v>36</v>
      </c>
      <c r="E4403" t="s">
        <v>52</v>
      </c>
      <c r="F4403">
        <v>167</v>
      </c>
      <c r="G4403">
        <v>49</v>
      </c>
      <c r="H4403">
        <v>17.600000000000001</v>
      </c>
      <c r="I4403" t="s">
        <v>53</v>
      </c>
      <c r="J4403" s="1">
        <v>46155</v>
      </c>
      <c r="K4403" s="1">
        <v>46163</v>
      </c>
      <c r="L4403" t="s">
        <v>27</v>
      </c>
      <c r="M4403" t="s">
        <v>54</v>
      </c>
      <c r="N4403" t="s">
        <v>48</v>
      </c>
      <c r="O4403">
        <v>86</v>
      </c>
      <c r="P4403">
        <v>38.299999999999997</v>
      </c>
      <c r="Q4403" t="s">
        <v>41</v>
      </c>
      <c r="R4403" t="s">
        <v>31</v>
      </c>
      <c r="S4403">
        <v>50000</v>
      </c>
      <c r="T4403" t="s">
        <v>43</v>
      </c>
      <c r="U4403">
        <v>8</v>
      </c>
      <c r="V4403" t="s">
        <v>50</v>
      </c>
      <c r="W4403" t="str">
        <f>TEXT(EHR[[#This Row],[Admission_Date]], "MMM")</f>
        <v>May</v>
      </c>
      <c r="X4403">
        <f>MONTH(EHR[[#This Row],[Admission_Date]])</f>
        <v>5</v>
      </c>
    </row>
    <row r="4404" spans="1:24" x14ac:dyDescent="0.25">
      <c r="A4404" t="s">
        <v>4465</v>
      </c>
      <c r="B4404" t="s">
        <v>23</v>
      </c>
      <c r="C4404">
        <v>2</v>
      </c>
      <c r="D4404" t="s">
        <v>36</v>
      </c>
      <c r="E4404" t="s">
        <v>37</v>
      </c>
      <c r="F4404">
        <v>145</v>
      </c>
      <c r="G4404">
        <v>105</v>
      </c>
      <c r="H4404">
        <v>49.9</v>
      </c>
      <c r="I4404" t="s">
        <v>53</v>
      </c>
      <c r="J4404" s="1">
        <v>45794</v>
      </c>
      <c r="K4404" s="1">
        <v>45803</v>
      </c>
      <c r="L4404" t="s">
        <v>27</v>
      </c>
      <c r="M4404" t="s">
        <v>71</v>
      </c>
      <c r="N4404" t="s">
        <v>48</v>
      </c>
      <c r="O4404">
        <v>94</v>
      </c>
      <c r="P4404">
        <v>38.6</v>
      </c>
      <c r="Q4404" t="s">
        <v>30</v>
      </c>
      <c r="R4404" t="s">
        <v>42</v>
      </c>
      <c r="S4404">
        <v>75000</v>
      </c>
      <c r="T4404" t="s">
        <v>43</v>
      </c>
      <c r="U4404">
        <v>9</v>
      </c>
      <c r="V4404" t="s">
        <v>81</v>
      </c>
      <c r="W4404" t="str">
        <f>TEXT(EHR[[#This Row],[Admission_Date]], "MMM")</f>
        <v>May</v>
      </c>
      <c r="X4404">
        <f>MONTH(EHR[[#This Row],[Admission_Date]])</f>
        <v>5</v>
      </c>
    </row>
    <row r="4405" spans="1:24" x14ac:dyDescent="0.25">
      <c r="A4405" t="s">
        <v>4466</v>
      </c>
      <c r="B4405" t="s">
        <v>35</v>
      </c>
      <c r="C4405">
        <v>57</v>
      </c>
      <c r="D4405" t="s">
        <v>56</v>
      </c>
      <c r="E4405" t="s">
        <v>52</v>
      </c>
      <c r="F4405">
        <v>185</v>
      </c>
      <c r="G4405">
        <v>73</v>
      </c>
      <c r="H4405">
        <v>21.3</v>
      </c>
      <c r="I4405" t="s">
        <v>53</v>
      </c>
      <c r="J4405" s="1">
        <v>46038</v>
      </c>
      <c r="K4405" s="1">
        <v>46040</v>
      </c>
      <c r="L4405" t="s">
        <v>77</v>
      </c>
      <c r="M4405" t="s">
        <v>28</v>
      </c>
      <c r="N4405" t="s">
        <v>29</v>
      </c>
      <c r="O4405">
        <v>98</v>
      </c>
      <c r="P4405">
        <v>37.9</v>
      </c>
      <c r="Q4405" t="s">
        <v>41</v>
      </c>
      <c r="R4405" t="s">
        <v>49</v>
      </c>
      <c r="S4405">
        <v>75000</v>
      </c>
      <c r="T4405" t="s">
        <v>32</v>
      </c>
      <c r="U4405">
        <v>2</v>
      </c>
      <c r="V4405" t="s">
        <v>50</v>
      </c>
      <c r="W4405" t="str">
        <f>TEXT(EHR[[#This Row],[Admission_Date]], "MMM")</f>
        <v>Jan</v>
      </c>
      <c r="X4405">
        <f>MONTH(EHR[[#This Row],[Admission_Date]])</f>
        <v>1</v>
      </c>
    </row>
    <row r="4406" spans="1:24" x14ac:dyDescent="0.25">
      <c r="A4406" t="s">
        <v>4467</v>
      </c>
      <c r="B4406" t="s">
        <v>35</v>
      </c>
      <c r="C4406">
        <v>39</v>
      </c>
      <c r="D4406" t="s">
        <v>36</v>
      </c>
      <c r="E4406" t="s">
        <v>37</v>
      </c>
      <c r="F4406">
        <v>171</v>
      </c>
      <c r="G4406">
        <v>96</v>
      </c>
      <c r="H4406">
        <v>32.799999999999997</v>
      </c>
      <c r="I4406" t="s">
        <v>53</v>
      </c>
      <c r="J4406" s="1">
        <v>46089</v>
      </c>
      <c r="K4406" s="1">
        <v>46098</v>
      </c>
      <c r="L4406" t="s">
        <v>47</v>
      </c>
      <c r="M4406" t="s">
        <v>40</v>
      </c>
      <c r="N4406" t="s">
        <v>29</v>
      </c>
      <c r="O4406">
        <v>101</v>
      </c>
      <c r="P4406">
        <v>37.799999999999997</v>
      </c>
      <c r="Q4406" t="s">
        <v>57</v>
      </c>
      <c r="R4406" t="s">
        <v>31</v>
      </c>
      <c r="S4406">
        <v>25000</v>
      </c>
      <c r="T4406" t="s">
        <v>43</v>
      </c>
      <c r="U4406">
        <v>9</v>
      </c>
      <c r="V4406" t="s">
        <v>33</v>
      </c>
      <c r="W4406" t="str">
        <f>TEXT(EHR[[#This Row],[Admission_Date]], "MMM")</f>
        <v>Mar</v>
      </c>
      <c r="X4406">
        <f>MONTH(EHR[[#This Row],[Admission_Date]])</f>
        <v>3</v>
      </c>
    </row>
    <row r="4407" spans="1:24" x14ac:dyDescent="0.25">
      <c r="A4407" t="s">
        <v>4468</v>
      </c>
      <c r="B4407" t="s">
        <v>35</v>
      </c>
      <c r="C4407">
        <v>87</v>
      </c>
      <c r="D4407" t="s">
        <v>24</v>
      </c>
      <c r="E4407" t="s">
        <v>25</v>
      </c>
      <c r="F4407">
        <v>184</v>
      </c>
      <c r="G4407">
        <v>103</v>
      </c>
      <c r="H4407">
        <v>30.4</v>
      </c>
      <c r="I4407" t="s">
        <v>38</v>
      </c>
      <c r="J4407" s="1">
        <v>45979</v>
      </c>
      <c r="K4407" s="1">
        <v>45982</v>
      </c>
      <c r="L4407" t="s">
        <v>47</v>
      </c>
      <c r="M4407" t="s">
        <v>40</v>
      </c>
      <c r="N4407" t="s">
        <v>29</v>
      </c>
      <c r="O4407">
        <v>60</v>
      </c>
      <c r="P4407">
        <v>38.700000000000003</v>
      </c>
      <c r="Q4407" t="s">
        <v>57</v>
      </c>
      <c r="R4407" t="s">
        <v>49</v>
      </c>
      <c r="S4407">
        <v>75000</v>
      </c>
      <c r="T4407" t="s">
        <v>43</v>
      </c>
      <c r="U4407">
        <v>3</v>
      </c>
      <c r="V4407" t="s">
        <v>50</v>
      </c>
      <c r="W4407" t="str">
        <f>TEXT(EHR[[#This Row],[Admission_Date]], "MMM")</f>
        <v>Nov</v>
      </c>
      <c r="X4407">
        <f>MONTH(EHR[[#This Row],[Admission_Date]])</f>
        <v>11</v>
      </c>
    </row>
    <row r="4408" spans="1:24" x14ac:dyDescent="0.25">
      <c r="A4408" t="s">
        <v>4469</v>
      </c>
      <c r="B4408" t="s">
        <v>23</v>
      </c>
      <c r="C4408">
        <v>49</v>
      </c>
      <c r="D4408" t="s">
        <v>73</v>
      </c>
      <c r="E4408" t="s">
        <v>25</v>
      </c>
      <c r="F4408">
        <v>157</v>
      </c>
      <c r="G4408">
        <v>108</v>
      </c>
      <c r="H4408">
        <v>43.8</v>
      </c>
      <c r="I4408" t="s">
        <v>38</v>
      </c>
      <c r="J4408" s="1">
        <v>46155</v>
      </c>
      <c r="K4408" s="1">
        <v>46157</v>
      </c>
      <c r="L4408" t="s">
        <v>47</v>
      </c>
      <c r="M4408" t="s">
        <v>60</v>
      </c>
      <c r="N4408" t="s">
        <v>29</v>
      </c>
      <c r="O4408">
        <v>94</v>
      </c>
      <c r="P4408">
        <v>38.1</v>
      </c>
      <c r="Q4408" t="s">
        <v>30</v>
      </c>
      <c r="R4408" t="s">
        <v>31</v>
      </c>
      <c r="S4408">
        <v>50000</v>
      </c>
      <c r="T4408" t="s">
        <v>32</v>
      </c>
      <c r="U4408">
        <v>2</v>
      </c>
      <c r="V4408" t="s">
        <v>33</v>
      </c>
      <c r="W4408" t="str">
        <f>TEXT(EHR[[#This Row],[Admission_Date]], "MMM")</f>
        <v>May</v>
      </c>
      <c r="X4408">
        <f>MONTH(EHR[[#This Row],[Admission_Date]])</f>
        <v>5</v>
      </c>
    </row>
    <row r="4409" spans="1:24" x14ac:dyDescent="0.25">
      <c r="A4409" t="s">
        <v>4470</v>
      </c>
      <c r="B4409" t="s">
        <v>35</v>
      </c>
      <c r="C4409">
        <v>26</v>
      </c>
      <c r="D4409" t="s">
        <v>24</v>
      </c>
      <c r="E4409" t="s">
        <v>25</v>
      </c>
      <c r="F4409">
        <v>167</v>
      </c>
      <c r="G4409">
        <v>87</v>
      </c>
      <c r="H4409">
        <v>31.2</v>
      </c>
      <c r="I4409" t="s">
        <v>46</v>
      </c>
      <c r="J4409" s="1">
        <v>46095</v>
      </c>
      <c r="K4409" s="1">
        <v>46100</v>
      </c>
      <c r="L4409" t="s">
        <v>59</v>
      </c>
      <c r="M4409" t="s">
        <v>40</v>
      </c>
      <c r="N4409" t="s">
        <v>48</v>
      </c>
      <c r="O4409">
        <v>64</v>
      </c>
      <c r="P4409">
        <v>36.6</v>
      </c>
      <c r="Q4409" t="s">
        <v>30</v>
      </c>
      <c r="R4409" t="s">
        <v>49</v>
      </c>
      <c r="S4409">
        <v>25000</v>
      </c>
      <c r="T4409" t="s">
        <v>32</v>
      </c>
      <c r="U4409">
        <v>5</v>
      </c>
      <c r="V4409" t="s">
        <v>44</v>
      </c>
      <c r="W4409" t="str">
        <f>TEXT(EHR[[#This Row],[Admission_Date]], "MMM")</f>
        <v>Mar</v>
      </c>
      <c r="X4409">
        <f>MONTH(EHR[[#This Row],[Admission_Date]])</f>
        <v>3</v>
      </c>
    </row>
    <row r="4410" spans="1:24" x14ac:dyDescent="0.25">
      <c r="A4410" t="s">
        <v>4471</v>
      </c>
      <c r="B4410" t="s">
        <v>23</v>
      </c>
      <c r="C4410">
        <v>78</v>
      </c>
      <c r="D4410" t="s">
        <v>36</v>
      </c>
      <c r="E4410" t="s">
        <v>25</v>
      </c>
      <c r="F4410">
        <v>187</v>
      </c>
      <c r="G4410">
        <v>50</v>
      </c>
      <c r="H4410">
        <v>14.3</v>
      </c>
      <c r="I4410" t="s">
        <v>46</v>
      </c>
      <c r="J4410" s="1">
        <v>45880</v>
      </c>
      <c r="K4410" s="1">
        <v>45885</v>
      </c>
      <c r="L4410" t="s">
        <v>65</v>
      </c>
      <c r="M4410" t="s">
        <v>28</v>
      </c>
      <c r="N4410" t="s">
        <v>48</v>
      </c>
      <c r="O4410">
        <v>84</v>
      </c>
      <c r="P4410">
        <v>36.799999999999997</v>
      </c>
      <c r="Q4410" t="s">
        <v>57</v>
      </c>
      <c r="R4410" t="s">
        <v>49</v>
      </c>
      <c r="S4410">
        <v>75000</v>
      </c>
      <c r="T4410" t="s">
        <v>66</v>
      </c>
      <c r="U4410">
        <v>5</v>
      </c>
      <c r="V4410" t="s">
        <v>50</v>
      </c>
      <c r="W4410" t="str">
        <f>TEXT(EHR[[#This Row],[Admission_Date]], "MMM")</f>
        <v>Aug</v>
      </c>
      <c r="X4410">
        <f>MONTH(EHR[[#This Row],[Admission_Date]])</f>
        <v>8</v>
      </c>
    </row>
    <row r="4411" spans="1:24" x14ac:dyDescent="0.25">
      <c r="A4411" t="s">
        <v>4472</v>
      </c>
      <c r="B4411" t="s">
        <v>23</v>
      </c>
      <c r="C4411">
        <v>66</v>
      </c>
      <c r="D4411" t="s">
        <v>36</v>
      </c>
      <c r="E4411" t="s">
        <v>37</v>
      </c>
      <c r="F4411">
        <v>163</v>
      </c>
      <c r="G4411">
        <v>81</v>
      </c>
      <c r="H4411">
        <v>30.5</v>
      </c>
      <c r="I4411" t="s">
        <v>93</v>
      </c>
      <c r="J4411" s="1">
        <v>45991</v>
      </c>
      <c r="K4411" s="1">
        <v>45995</v>
      </c>
      <c r="L4411" t="s">
        <v>65</v>
      </c>
      <c r="M4411" t="s">
        <v>40</v>
      </c>
      <c r="N4411" t="s">
        <v>48</v>
      </c>
      <c r="O4411">
        <v>76</v>
      </c>
      <c r="P4411">
        <v>38.1</v>
      </c>
      <c r="Q4411" t="s">
        <v>30</v>
      </c>
      <c r="R4411" t="s">
        <v>31</v>
      </c>
      <c r="S4411">
        <v>25000</v>
      </c>
      <c r="T4411" t="s">
        <v>43</v>
      </c>
      <c r="U4411">
        <v>4</v>
      </c>
      <c r="V4411" t="s">
        <v>50</v>
      </c>
      <c r="W4411" t="str">
        <f>TEXT(EHR[[#This Row],[Admission_Date]], "MMM")</f>
        <v>Nov</v>
      </c>
      <c r="X4411">
        <f>MONTH(EHR[[#This Row],[Admission_Date]])</f>
        <v>11</v>
      </c>
    </row>
    <row r="4412" spans="1:24" x14ac:dyDescent="0.25">
      <c r="A4412" t="s">
        <v>4473</v>
      </c>
      <c r="B4412" t="s">
        <v>23</v>
      </c>
      <c r="C4412">
        <v>42</v>
      </c>
      <c r="D4412" t="s">
        <v>24</v>
      </c>
      <c r="E4412" t="s">
        <v>25</v>
      </c>
      <c r="F4412">
        <v>165</v>
      </c>
      <c r="G4412">
        <v>98</v>
      </c>
      <c r="H4412">
        <v>36</v>
      </c>
      <c r="I4412" t="s">
        <v>38</v>
      </c>
      <c r="J4412" s="1">
        <v>45755</v>
      </c>
      <c r="K4412" s="1">
        <v>45762</v>
      </c>
      <c r="L4412" t="s">
        <v>27</v>
      </c>
      <c r="M4412" t="s">
        <v>40</v>
      </c>
      <c r="N4412" t="s">
        <v>29</v>
      </c>
      <c r="O4412">
        <v>81</v>
      </c>
      <c r="P4412">
        <v>36.5</v>
      </c>
      <c r="Q4412" t="s">
        <v>57</v>
      </c>
      <c r="R4412" t="s">
        <v>31</v>
      </c>
      <c r="S4412">
        <v>25000</v>
      </c>
      <c r="T4412" t="s">
        <v>43</v>
      </c>
      <c r="U4412">
        <v>7</v>
      </c>
      <c r="V4412" t="s">
        <v>33</v>
      </c>
      <c r="W4412" t="str">
        <f>TEXT(EHR[[#This Row],[Admission_Date]], "MMM")</f>
        <v>Apr</v>
      </c>
      <c r="X4412">
        <f>MONTH(EHR[[#This Row],[Admission_Date]])</f>
        <v>4</v>
      </c>
    </row>
    <row r="4413" spans="1:24" x14ac:dyDescent="0.25">
      <c r="A4413" t="s">
        <v>4474</v>
      </c>
      <c r="B4413" t="s">
        <v>23</v>
      </c>
      <c r="C4413">
        <v>43</v>
      </c>
      <c r="D4413" t="s">
        <v>73</v>
      </c>
      <c r="E4413" t="s">
        <v>37</v>
      </c>
      <c r="F4413">
        <v>156</v>
      </c>
      <c r="G4413">
        <v>83</v>
      </c>
      <c r="H4413">
        <v>34.1</v>
      </c>
      <c r="I4413" t="s">
        <v>46</v>
      </c>
      <c r="J4413" s="1">
        <v>45700</v>
      </c>
      <c r="K4413" s="1">
        <v>45702</v>
      </c>
      <c r="L4413" t="s">
        <v>27</v>
      </c>
      <c r="M4413" t="s">
        <v>71</v>
      </c>
      <c r="N4413" t="s">
        <v>29</v>
      </c>
      <c r="O4413">
        <v>68</v>
      </c>
      <c r="P4413">
        <v>36.5</v>
      </c>
      <c r="Q4413" t="s">
        <v>41</v>
      </c>
      <c r="R4413" t="s">
        <v>42</v>
      </c>
      <c r="S4413">
        <v>50000</v>
      </c>
      <c r="T4413" t="s">
        <v>43</v>
      </c>
      <c r="U4413">
        <v>2</v>
      </c>
      <c r="V4413" t="s">
        <v>33</v>
      </c>
      <c r="W4413" t="str">
        <f>TEXT(EHR[[#This Row],[Admission_Date]], "MMM")</f>
        <v>Feb</v>
      </c>
      <c r="X4413">
        <f>MONTH(EHR[[#This Row],[Admission_Date]])</f>
        <v>2</v>
      </c>
    </row>
    <row r="4414" spans="1:24" x14ac:dyDescent="0.25">
      <c r="A4414" t="s">
        <v>4475</v>
      </c>
      <c r="B4414" t="s">
        <v>35</v>
      </c>
      <c r="C4414">
        <v>35</v>
      </c>
      <c r="D4414" t="s">
        <v>24</v>
      </c>
      <c r="E4414" t="s">
        <v>25</v>
      </c>
      <c r="F4414">
        <v>164</v>
      </c>
      <c r="G4414">
        <v>58</v>
      </c>
      <c r="H4414">
        <v>21.6</v>
      </c>
      <c r="I4414" t="s">
        <v>53</v>
      </c>
      <c r="J4414" s="1">
        <v>46187</v>
      </c>
      <c r="K4414" s="1">
        <v>46192</v>
      </c>
      <c r="L4414" t="s">
        <v>47</v>
      </c>
      <c r="M4414" t="s">
        <v>28</v>
      </c>
      <c r="N4414" t="s">
        <v>29</v>
      </c>
      <c r="O4414">
        <v>103</v>
      </c>
      <c r="P4414">
        <v>37.9</v>
      </c>
      <c r="Q4414" t="s">
        <v>57</v>
      </c>
      <c r="R4414" t="s">
        <v>49</v>
      </c>
      <c r="S4414">
        <v>50000</v>
      </c>
      <c r="T4414" t="s">
        <v>43</v>
      </c>
      <c r="U4414">
        <v>5</v>
      </c>
      <c r="V4414" t="s">
        <v>44</v>
      </c>
      <c r="W4414" t="str">
        <f>TEXT(EHR[[#This Row],[Admission_Date]], "MMM")</f>
        <v>Jun</v>
      </c>
      <c r="X4414">
        <f>MONTH(EHR[[#This Row],[Admission_Date]])</f>
        <v>6</v>
      </c>
    </row>
    <row r="4415" spans="1:24" x14ac:dyDescent="0.25">
      <c r="A4415" t="s">
        <v>4476</v>
      </c>
      <c r="B4415" t="s">
        <v>23</v>
      </c>
      <c r="C4415">
        <v>73</v>
      </c>
      <c r="D4415" t="s">
        <v>24</v>
      </c>
      <c r="E4415" t="s">
        <v>37</v>
      </c>
      <c r="F4415">
        <v>154</v>
      </c>
      <c r="G4415">
        <v>77</v>
      </c>
      <c r="H4415">
        <v>32.5</v>
      </c>
      <c r="I4415" t="s">
        <v>53</v>
      </c>
      <c r="J4415" s="1">
        <v>46138</v>
      </c>
      <c r="K4415" s="1">
        <v>46140</v>
      </c>
      <c r="L4415" t="s">
        <v>65</v>
      </c>
      <c r="M4415" t="s">
        <v>28</v>
      </c>
      <c r="N4415" t="s">
        <v>48</v>
      </c>
      <c r="O4415">
        <v>75</v>
      </c>
      <c r="P4415">
        <v>37.299999999999997</v>
      </c>
      <c r="Q4415" t="s">
        <v>57</v>
      </c>
      <c r="R4415" t="s">
        <v>31</v>
      </c>
      <c r="S4415">
        <v>25000</v>
      </c>
      <c r="T4415" t="s">
        <v>32</v>
      </c>
      <c r="U4415">
        <v>2</v>
      </c>
      <c r="V4415" t="s">
        <v>50</v>
      </c>
      <c r="W4415" t="str">
        <f>TEXT(EHR[[#This Row],[Admission_Date]], "MMM")</f>
        <v>Apr</v>
      </c>
      <c r="X4415">
        <f>MONTH(EHR[[#This Row],[Admission_Date]])</f>
        <v>4</v>
      </c>
    </row>
    <row r="4416" spans="1:24" x14ac:dyDescent="0.25">
      <c r="A4416" t="s">
        <v>4477</v>
      </c>
      <c r="B4416" t="s">
        <v>23</v>
      </c>
      <c r="C4416">
        <v>67</v>
      </c>
      <c r="D4416" t="s">
        <v>73</v>
      </c>
      <c r="E4416" t="s">
        <v>25</v>
      </c>
      <c r="F4416">
        <v>153</v>
      </c>
      <c r="G4416">
        <v>76</v>
      </c>
      <c r="H4416">
        <v>32.5</v>
      </c>
      <c r="I4416" t="s">
        <v>53</v>
      </c>
      <c r="J4416" s="1">
        <v>46148</v>
      </c>
      <c r="K4416" s="1">
        <v>46152</v>
      </c>
      <c r="L4416" t="s">
        <v>27</v>
      </c>
      <c r="M4416" t="s">
        <v>71</v>
      </c>
      <c r="N4416" t="s">
        <v>29</v>
      </c>
      <c r="O4416">
        <v>71</v>
      </c>
      <c r="P4416">
        <v>37.299999999999997</v>
      </c>
      <c r="Q4416" t="s">
        <v>57</v>
      </c>
      <c r="R4416" t="s">
        <v>42</v>
      </c>
      <c r="S4416">
        <v>75000</v>
      </c>
      <c r="T4416" t="s">
        <v>32</v>
      </c>
      <c r="U4416">
        <v>4</v>
      </c>
      <c r="V4416" t="s">
        <v>50</v>
      </c>
      <c r="W4416" t="str">
        <f>TEXT(EHR[[#This Row],[Admission_Date]], "MMM")</f>
        <v>May</v>
      </c>
      <c r="X4416">
        <f>MONTH(EHR[[#This Row],[Admission_Date]])</f>
        <v>5</v>
      </c>
    </row>
    <row r="4417" spans="1:24" x14ac:dyDescent="0.25">
      <c r="A4417" t="s">
        <v>4478</v>
      </c>
      <c r="B4417" t="s">
        <v>23</v>
      </c>
      <c r="C4417">
        <v>25</v>
      </c>
      <c r="D4417" t="s">
        <v>24</v>
      </c>
      <c r="E4417" t="s">
        <v>52</v>
      </c>
      <c r="F4417">
        <v>183</v>
      </c>
      <c r="G4417">
        <v>59</v>
      </c>
      <c r="H4417">
        <v>17.600000000000001</v>
      </c>
      <c r="I4417" t="s">
        <v>93</v>
      </c>
      <c r="J4417" s="1">
        <v>45987</v>
      </c>
      <c r="K4417" s="1">
        <v>45991</v>
      </c>
      <c r="L4417" t="s">
        <v>27</v>
      </c>
      <c r="M4417" t="s">
        <v>40</v>
      </c>
      <c r="N4417" t="s">
        <v>48</v>
      </c>
      <c r="O4417">
        <v>108</v>
      </c>
      <c r="P4417">
        <v>36.1</v>
      </c>
      <c r="Q4417" t="s">
        <v>41</v>
      </c>
      <c r="R4417" t="s">
        <v>42</v>
      </c>
      <c r="S4417">
        <v>75000</v>
      </c>
      <c r="T4417" t="s">
        <v>66</v>
      </c>
      <c r="U4417">
        <v>4</v>
      </c>
      <c r="V4417" t="s">
        <v>44</v>
      </c>
      <c r="W4417" t="str">
        <f>TEXT(EHR[[#This Row],[Admission_Date]], "MMM")</f>
        <v>Nov</v>
      </c>
      <c r="X4417">
        <f>MONTH(EHR[[#This Row],[Admission_Date]])</f>
        <v>11</v>
      </c>
    </row>
    <row r="4418" spans="1:24" x14ac:dyDescent="0.25">
      <c r="A4418" t="s">
        <v>4479</v>
      </c>
      <c r="B4418" t="s">
        <v>35</v>
      </c>
      <c r="C4418">
        <v>33</v>
      </c>
      <c r="D4418" t="s">
        <v>73</v>
      </c>
      <c r="E4418" t="s">
        <v>37</v>
      </c>
      <c r="F4418">
        <v>174</v>
      </c>
      <c r="G4418">
        <v>94</v>
      </c>
      <c r="H4418">
        <v>31</v>
      </c>
      <c r="I4418" t="s">
        <v>38</v>
      </c>
      <c r="J4418" s="1">
        <v>45897</v>
      </c>
      <c r="K4418" s="1">
        <v>45899</v>
      </c>
      <c r="L4418" t="s">
        <v>47</v>
      </c>
      <c r="M4418" t="s">
        <v>54</v>
      </c>
      <c r="N4418" t="s">
        <v>29</v>
      </c>
      <c r="O4418">
        <v>65</v>
      </c>
      <c r="P4418">
        <v>36.299999999999997</v>
      </c>
      <c r="Q4418" t="s">
        <v>41</v>
      </c>
      <c r="R4418" t="s">
        <v>42</v>
      </c>
      <c r="S4418">
        <v>50000</v>
      </c>
      <c r="T4418" t="s">
        <v>66</v>
      </c>
      <c r="U4418">
        <v>2</v>
      </c>
      <c r="V4418" t="s">
        <v>44</v>
      </c>
      <c r="W4418" t="str">
        <f>TEXT(EHR[[#This Row],[Admission_Date]], "MMM")</f>
        <v>Aug</v>
      </c>
      <c r="X4418">
        <f>MONTH(EHR[[#This Row],[Admission_Date]])</f>
        <v>8</v>
      </c>
    </row>
    <row r="4419" spans="1:24" x14ac:dyDescent="0.25">
      <c r="A4419" t="s">
        <v>4480</v>
      </c>
      <c r="B4419" t="s">
        <v>35</v>
      </c>
      <c r="C4419">
        <v>54</v>
      </c>
      <c r="D4419" t="s">
        <v>36</v>
      </c>
      <c r="E4419" t="s">
        <v>37</v>
      </c>
      <c r="F4419">
        <v>174</v>
      </c>
      <c r="G4419">
        <v>78</v>
      </c>
      <c r="H4419">
        <v>25.8</v>
      </c>
      <c r="I4419" t="s">
        <v>93</v>
      </c>
      <c r="J4419" s="1">
        <v>45975</v>
      </c>
      <c r="K4419" s="1">
        <v>45982</v>
      </c>
      <c r="L4419" t="s">
        <v>39</v>
      </c>
      <c r="M4419" t="s">
        <v>60</v>
      </c>
      <c r="N4419" t="s">
        <v>29</v>
      </c>
      <c r="O4419">
        <v>75</v>
      </c>
      <c r="P4419">
        <v>37.5</v>
      </c>
      <c r="Q4419" t="s">
        <v>41</v>
      </c>
      <c r="R4419" t="s">
        <v>42</v>
      </c>
      <c r="S4419">
        <v>50000</v>
      </c>
      <c r="T4419" t="s">
        <v>43</v>
      </c>
      <c r="U4419">
        <v>7</v>
      </c>
      <c r="V4419" t="s">
        <v>50</v>
      </c>
      <c r="W4419" t="str">
        <f>TEXT(EHR[[#This Row],[Admission_Date]], "MMM")</f>
        <v>Nov</v>
      </c>
      <c r="X4419">
        <f>MONTH(EHR[[#This Row],[Admission_Date]])</f>
        <v>11</v>
      </c>
    </row>
    <row r="4420" spans="1:24" x14ac:dyDescent="0.25">
      <c r="A4420" t="s">
        <v>4481</v>
      </c>
      <c r="B4420" t="s">
        <v>35</v>
      </c>
      <c r="C4420">
        <v>84</v>
      </c>
      <c r="D4420" t="s">
        <v>56</v>
      </c>
      <c r="E4420" t="s">
        <v>52</v>
      </c>
      <c r="F4420">
        <v>170</v>
      </c>
      <c r="G4420">
        <v>54</v>
      </c>
      <c r="H4420">
        <v>18.7</v>
      </c>
      <c r="I4420" t="s">
        <v>93</v>
      </c>
      <c r="J4420" s="1">
        <v>45902</v>
      </c>
      <c r="K4420" s="1">
        <v>45903</v>
      </c>
      <c r="L4420" t="s">
        <v>47</v>
      </c>
      <c r="M4420" t="s">
        <v>60</v>
      </c>
      <c r="N4420" t="s">
        <v>29</v>
      </c>
      <c r="O4420">
        <v>105</v>
      </c>
      <c r="P4420">
        <v>37</v>
      </c>
      <c r="Q4420" t="s">
        <v>41</v>
      </c>
      <c r="R4420" t="s">
        <v>42</v>
      </c>
      <c r="S4420">
        <v>75000</v>
      </c>
      <c r="T4420" t="s">
        <v>43</v>
      </c>
      <c r="U4420">
        <v>1</v>
      </c>
      <c r="V4420" t="s">
        <v>50</v>
      </c>
      <c r="W4420" t="str">
        <f>TEXT(EHR[[#This Row],[Admission_Date]], "MMM")</f>
        <v>Sep</v>
      </c>
      <c r="X4420">
        <f>MONTH(EHR[[#This Row],[Admission_Date]])</f>
        <v>9</v>
      </c>
    </row>
    <row r="4421" spans="1:24" x14ac:dyDescent="0.25">
      <c r="A4421" t="s">
        <v>4482</v>
      </c>
      <c r="B4421" t="s">
        <v>23</v>
      </c>
      <c r="C4421">
        <v>28</v>
      </c>
      <c r="D4421" t="s">
        <v>36</v>
      </c>
      <c r="E4421" t="s">
        <v>52</v>
      </c>
      <c r="F4421">
        <v>187</v>
      </c>
      <c r="G4421">
        <v>105</v>
      </c>
      <c r="H4421">
        <v>30</v>
      </c>
      <c r="I4421" t="s">
        <v>26</v>
      </c>
      <c r="J4421" s="1">
        <v>45755</v>
      </c>
      <c r="K4421" s="1">
        <v>45760</v>
      </c>
      <c r="L4421" t="s">
        <v>65</v>
      </c>
      <c r="M4421" t="s">
        <v>54</v>
      </c>
      <c r="N4421" t="s">
        <v>29</v>
      </c>
      <c r="O4421">
        <v>70</v>
      </c>
      <c r="P4421">
        <v>38.4</v>
      </c>
      <c r="Q4421" t="s">
        <v>30</v>
      </c>
      <c r="R4421" t="s">
        <v>49</v>
      </c>
      <c r="S4421">
        <v>25000</v>
      </c>
      <c r="T4421" t="s">
        <v>32</v>
      </c>
      <c r="U4421">
        <v>5</v>
      </c>
      <c r="V4421" t="s">
        <v>44</v>
      </c>
      <c r="W4421" t="str">
        <f>TEXT(EHR[[#This Row],[Admission_Date]], "MMM")</f>
        <v>Apr</v>
      </c>
      <c r="X4421">
        <f>MONTH(EHR[[#This Row],[Admission_Date]])</f>
        <v>4</v>
      </c>
    </row>
    <row r="4422" spans="1:24" x14ac:dyDescent="0.25">
      <c r="A4422" t="s">
        <v>4483</v>
      </c>
      <c r="B4422" t="s">
        <v>35</v>
      </c>
      <c r="C4422">
        <v>5</v>
      </c>
      <c r="D4422" t="s">
        <v>24</v>
      </c>
      <c r="E4422" t="s">
        <v>52</v>
      </c>
      <c r="F4422">
        <v>168</v>
      </c>
      <c r="G4422">
        <v>63</v>
      </c>
      <c r="H4422">
        <v>22.3</v>
      </c>
      <c r="I4422" t="s">
        <v>53</v>
      </c>
      <c r="J4422" s="1">
        <v>46048</v>
      </c>
      <c r="K4422" s="1">
        <v>46057</v>
      </c>
      <c r="L4422" t="s">
        <v>59</v>
      </c>
      <c r="M4422" t="s">
        <v>60</v>
      </c>
      <c r="N4422" t="s">
        <v>48</v>
      </c>
      <c r="O4422">
        <v>95</v>
      </c>
      <c r="P4422">
        <v>38.700000000000003</v>
      </c>
      <c r="Q4422" t="s">
        <v>30</v>
      </c>
      <c r="R4422" t="s">
        <v>42</v>
      </c>
      <c r="S4422">
        <v>25000</v>
      </c>
      <c r="T4422" t="s">
        <v>32</v>
      </c>
      <c r="U4422">
        <v>9</v>
      </c>
      <c r="V4422" t="s">
        <v>81</v>
      </c>
      <c r="W4422" t="str">
        <f>TEXT(EHR[[#This Row],[Admission_Date]], "MMM")</f>
        <v>Jan</v>
      </c>
      <c r="X4422">
        <f>MONTH(EHR[[#This Row],[Admission_Date]])</f>
        <v>1</v>
      </c>
    </row>
    <row r="4423" spans="1:24" x14ac:dyDescent="0.25">
      <c r="A4423" t="s">
        <v>4484</v>
      </c>
      <c r="B4423" t="s">
        <v>23</v>
      </c>
      <c r="C4423">
        <v>68</v>
      </c>
      <c r="D4423" t="s">
        <v>24</v>
      </c>
      <c r="E4423" t="s">
        <v>37</v>
      </c>
      <c r="F4423">
        <v>186</v>
      </c>
      <c r="G4423">
        <v>45</v>
      </c>
      <c r="H4423">
        <v>13</v>
      </c>
      <c r="I4423" t="s">
        <v>46</v>
      </c>
      <c r="J4423" s="1">
        <v>46014</v>
      </c>
      <c r="K4423" s="1"/>
      <c r="L4423" t="s">
        <v>39</v>
      </c>
      <c r="M4423" t="s">
        <v>28</v>
      </c>
      <c r="N4423" t="s">
        <v>48</v>
      </c>
      <c r="O4423">
        <v>66</v>
      </c>
      <c r="P4423">
        <v>37.4</v>
      </c>
      <c r="Q4423" t="s">
        <v>57</v>
      </c>
      <c r="R4423" t="s">
        <v>49</v>
      </c>
      <c r="S4423">
        <v>25000</v>
      </c>
      <c r="T4423" t="s">
        <v>32</v>
      </c>
      <c r="V4423" t="s">
        <v>50</v>
      </c>
      <c r="W4423" t="str">
        <f>TEXT(EHR[[#This Row],[Admission_Date]], "MMM")</f>
        <v>Dec</v>
      </c>
      <c r="X4423">
        <f>MONTH(EHR[[#This Row],[Admission_Date]])</f>
        <v>12</v>
      </c>
    </row>
    <row r="4424" spans="1:24" x14ac:dyDescent="0.25">
      <c r="A4424" t="s">
        <v>4485</v>
      </c>
      <c r="B4424" t="s">
        <v>35</v>
      </c>
      <c r="C4424">
        <v>29</v>
      </c>
      <c r="D4424" t="s">
        <v>36</v>
      </c>
      <c r="E4424" t="s">
        <v>25</v>
      </c>
      <c r="F4424">
        <v>176</v>
      </c>
      <c r="G4424">
        <v>67</v>
      </c>
      <c r="H4424">
        <v>21.6</v>
      </c>
      <c r="I4424" t="s">
        <v>53</v>
      </c>
      <c r="J4424" s="1">
        <v>46070</v>
      </c>
      <c r="K4424" s="1">
        <v>46075</v>
      </c>
      <c r="L4424" t="s">
        <v>39</v>
      </c>
      <c r="M4424" t="s">
        <v>60</v>
      </c>
      <c r="N4424" t="s">
        <v>29</v>
      </c>
      <c r="O4424">
        <v>61</v>
      </c>
      <c r="P4424">
        <v>36.700000000000003</v>
      </c>
      <c r="Q4424" t="s">
        <v>41</v>
      </c>
      <c r="R4424" t="s">
        <v>31</v>
      </c>
      <c r="S4424">
        <v>75000</v>
      </c>
      <c r="T4424" t="s">
        <v>32</v>
      </c>
      <c r="U4424">
        <v>5</v>
      </c>
      <c r="V4424" t="s">
        <v>44</v>
      </c>
      <c r="W4424" t="str">
        <f>TEXT(EHR[[#This Row],[Admission_Date]], "MMM")</f>
        <v>Feb</v>
      </c>
      <c r="X4424">
        <f>MONTH(EHR[[#This Row],[Admission_Date]])</f>
        <v>2</v>
      </c>
    </row>
    <row r="4425" spans="1:24" x14ac:dyDescent="0.25">
      <c r="A4425" t="s">
        <v>4486</v>
      </c>
      <c r="B4425" t="s">
        <v>23</v>
      </c>
      <c r="C4425">
        <v>145</v>
      </c>
      <c r="D4425" t="s">
        <v>56</v>
      </c>
      <c r="E4425" t="s">
        <v>25</v>
      </c>
      <c r="F4425">
        <v>150</v>
      </c>
      <c r="G4425">
        <v>46</v>
      </c>
      <c r="H4425">
        <v>20.399999999999999</v>
      </c>
      <c r="I4425" t="s">
        <v>26</v>
      </c>
      <c r="J4425" s="1">
        <v>45788</v>
      </c>
      <c r="K4425" s="1"/>
      <c r="L4425" t="s">
        <v>65</v>
      </c>
      <c r="M4425" t="s">
        <v>71</v>
      </c>
      <c r="N4425" t="s">
        <v>48</v>
      </c>
      <c r="O4425">
        <v>87</v>
      </c>
      <c r="P4425">
        <v>37.700000000000003</v>
      </c>
      <c r="Q4425" t="s">
        <v>30</v>
      </c>
      <c r="R4425" t="s">
        <v>49</v>
      </c>
      <c r="S4425">
        <v>50000</v>
      </c>
      <c r="T4425" t="s">
        <v>32</v>
      </c>
      <c r="V4425" t="s">
        <v>50</v>
      </c>
      <c r="W4425" t="str">
        <f>TEXT(EHR[[#This Row],[Admission_Date]], "MMM")</f>
        <v>May</v>
      </c>
      <c r="X4425">
        <f>MONTH(EHR[[#This Row],[Admission_Date]])</f>
        <v>5</v>
      </c>
    </row>
    <row r="4426" spans="1:24" x14ac:dyDescent="0.25">
      <c r="A4426" t="s">
        <v>4487</v>
      </c>
      <c r="B4426" t="s">
        <v>23</v>
      </c>
      <c r="C4426">
        <v>17</v>
      </c>
      <c r="D4426" t="s">
        <v>24</v>
      </c>
      <c r="E4426" t="s">
        <v>25</v>
      </c>
      <c r="F4426">
        <v>165</v>
      </c>
      <c r="G4426">
        <v>100</v>
      </c>
      <c r="H4426">
        <v>36.700000000000003</v>
      </c>
      <c r="I4426" t="s">
        <v>46</v>
      </c>
      <c r="J4426" s="1">
        <v>45774</v>
      </c>
      <c r="K4426" s="1">
        <v>45783</v>
      </c>
      <c r="L4426" t="s">
        <v>47</v>
      </c>
      <c r="M4426" t="s">
        <v>28</v>
      </c>
      <c r="N4426" t="s">
        <v>29</v>
      </c>
      <c r="O4426">
        <v>100</v>
      </c>
      <c r="P4426">
        <v>37.799999999999997</v>
      </c>
      <c r="Q4426" t="s">
        <v>57</v>
      </c>
      <c r="R4426" t="s">
        <v>42</v>
      </c>
      <c r="S4426">
        <v>50000</v>
      </c>
      <c r="T4426" t="s">
        <v>66</v>
      </c>
      <c r="U4426">
        <v>9</v>
      </c>
      <c r="V4426" t="s">
        <v>61</v>
      </c>
      <c r="W4426" t="str">
        <f>TEXT(EHR[[#This Row],[Admission_Date]], "MMM")</f>
        <v>Apr</v>
      </c>
      <c r="X4426">
        <f>MONTH(EHR[[#This Row],[Admission_Date]])</f>
        <v>4</v>
      </c>
    </row>
    <row r="4427" spans="1:24" x14ac:dyDescent="0.25">
      <c r="A4427" t="s">
        <v>4488</v>
      </c>
      <c r="B4427" t="s">
        <v>23</v>
      </c>
      <c r="C4427">
        <v>74</v>
      </c>
      <c r="D4427" t="s">
        <v>36</v>
      </c>
      <c r="E4427" t="s">
        <v>52</v>
      </c>
      <c r="F4427">
        <v>145</v>
      </c>
      <c r="G4427">
        <v>45</v>
      </c>
      <c r="H4427">
        <v>21.4</v>
      </c>
      <c r="I4427" t="s">
        <v>53</v>
      </c>
      <c r="J4427" s="1">
        <v>45784</v>
      </c>
      <c r="K4427" s="1">
        <v>45790</v>
      </c>
      <c r="L4427" t="s">
        <v>77</v>
      </c>
      <c r="M4427" t="s">
        <v>28</v>
      </c>
      <c r="N4427" t="s">
        <v>29</v>
      </c>
      <c r="O4427">
        <v>78</v>
      </c>
      <c r="P4427">
        <v>37.1</v>
      </c>
      <c r="Q4427" t="s">
        <v>30</v>
      </c>
      <c r="R4427" t="s">
        <v>31</v>
      </c>
      <c r="S4427">
        <v>50000</v>
      </c>
      <c r="T4427" t="s">
        <v>66</v>
      </c>
      <c r="U4427">
        <v>6</v>
      </c>
      <c r="V4427" t="s">
        <v>50</v>
      </c>
      <c r="W4427" t="str">
        <f>TEXT(EHR[[#This Row],[Admission_Date]], "MMM")</f>
        <v>May</v>
      </c>
      <c r="X4427">
        <f>MONTH(EHR[[#This Row],[Admission_Date]])</f>
        <v>5</v>
      </c>
    </row>
    <row r="4428" spans="1:24" x14ac:dyDescent="0.25">
      <c r="A4428" t="s">
        <v>4489</v>
      </c>
      <c r="B4428" t="s">
        <v>23</v>
      </c>
      <c r="C4428">
        <v>89</v>
      </c>
      <c r="D4428" t="s">
        <v>36</v>
      </c>
      <c r="E4428" t="s">
        <v>37</v>
      </c>
      <c r="F4428">
        <v>155</v>
      </c>
      <c r="G4428">
        <v>0</v>
      </c>
      <c r="I4428" t="s">
        <v>53</v>
      </c>
      <c r="J4428" s="1">
        <v>46173</v>
      </c>
      <c r="K4428" s="1">
        <v>46178</v>
      </c>
      <c r="L4428" t="s">
        <v>59</v>
      </c>
      <c r="M4428" t="s">
        <v>40</v>
      </c>
      <c r="N4428" t="s">
        <v>48</v>
      </c>
      <c r="O4428">
        <v>88</v>
      </c>
      <c r="P4428">
        <v>37.799999999999997</v>
      </c>
      <c r="Q4428" t="s">
        <v>41</v>
      </c>
      <c r="R4428" t="s">
        <v>42</v>
      </c>
      <c r="S4428">
        <v>50000</v>
      </c>
      <c r="T4428" t="s">
        <v>43</v>
      </c>
      <c r="U4428">
        <v>5</v>
      </c>
      <c r="V4428" t="s">
        <v>50</v>
      </c>
      <c r="W4428" t="str">
        <f>TEXT(EHR[[#This Row],[Admission_Date]], "MMM")</f>
        <v>May</v>
      </c>
      <c r="X4428">
        <f>MONTH(EHR[[#This Row],[Admission_Date]])</f>
        <v>5</v>
      </c>
    </row>
    <row r="4429" spans="1:24" x14ac:dyDescent="0.25">
      <c r="A4429" t="s">
        <v>4490</v>
      </c>
      <c r="B4429" t="s">
        <v>23</v>
      </c>
      <c r="C4429">
        <v>73</v>
      </c>
      <c r="D4429" t="s">
        <v>24</v>
      </c>
      <c r="E4429" t="s">
        <v>52</v>
      </c>
      <c r="F4429">
        <v>165</v>
      </c>
      <c r="G4429">
        <v>51</v>
      </c>
      <c r="H4429">
        <v>18.7</v>
      </c>
      <c r="I4429" t="s">
        <v>38</v>
      </c>
      <c r="J4429" s="1">
        <v>46079</v>
      </c>
      <c r="K4429" s="1">
        <v>46086</v>
      </c>
      <c r="L4429" t="s">
        <v>65</v>
      </c>
      <c r="M4429" t="s">
        <v>71</v>
      </c>
      <c r="N4429" t="s">
        <v>48</v>
      </c>
      <c r="O4429">
        <v>108</v>
      </c>
      <c r="P4429">
        <v>36.4</v>
      </c>
      <c r="Q4429" t="s">
        <v>30</v>
      </c>
      <c r="R4429" t="s">
        <v>42</v>
      </c>
      <c r="S4429">
        <v>75000</v>
      </c>
      <c r="T4429" t="s">
        <v>66</v>
      </c>
      <c r="U4429">
        <v>7</v>
      </c>
      <c r="V4429" t="s">
        <v>50</v>
      </c>
      <c r="W4429" t="str">
        <f>TEXT(EHR[[#This Row],[Admission_Date]], "MMM")</f>
        <v>Feb</v>
      </c>
      <c r="X4429">
        <f>MONTH(EHR[[#This Row],[Admission_Date]])</f>
        <v>2</v>
      </c>
    </row>
    <row r="4430" spans="1:24" x14ac:dyDescent="0.25">
      <c r="A4430" t="s">
        <v>4491</v>
      </c>
      <c r="B4430" t="s">
        <v>35</v>
      </c>
      <c r="C4430">
        <v>84</v>
      </c>
      <c r="D4430" t="s">
        <v>24</v>
      </c>
      <c r="E4430" t="s">
        <v>52</v>
      </c>
      <c r="F4430">
        <v>179</v>
      </c>
      <c r="G4430">
        <v>108</v>
      </c>
      <c r="H4430">
        <v>33.700000000000003</v>
      </c>
      <c r="I4430" t="s">
        <v>26</v>
      </c>
      <c r="J4430" s="1">
        <v>45790</v>
      </c>
      <c r="K4430" s="1">
        <v>45795</v>
      </c>
      <c r="L4430" t="s">
        <v>27</v>
      </c>
      <c r="M4430" t="s">
        <v>60</v>
      </c>
      <c r="N4430" t="s">
        <v>29</v>
      </c>
      <c r="O4430">
        <v>93</v>
      </c>
      <c r="P4430">
        <v>38.9</v>
      </c>
      <c r="Q4430" t="s">
        <v>57</v>
      </c>
      <c r="R4430" t="s">
        <v>42</v>
      </c>
      <c r="S4430">
        <v>75000</v>
      </c>
      <c r="T4430" t="s">
        <v>32</v>
      </c>
      <c r="U4430">
        <v>5</v>
      </c>
      <c r="V4430" t="s">
        <v>50</v>
      </c>
      <c r="W4430" t="str">
        <f>TEXT(EHR[[#This Row],[Admission_Date]], "MMM")</f>
        <v>May</v>
      </c>
      <c r="X4430">
        <f>MONTH(EHR[[#This Row],[Admission_Date]])</f>
        <v>5</v>
      </c>
    </row>
    <row r="4431" spans="1:24" x14ac:dyDescent="0.25">
      <c r="A4431" t="s">
        <v>4492</v>
      </c>
      <c r="B4431" t="s">
        <v>23</v>
      </c>
      <c r="C4431">
        <v>86</v>
      </c>
      <c r="D4431" t="s">
        <v>36</v>
      </c>
      <c r="E4431" t="s">
        <v>52</v>
      </c>
      <c r="F4431">
        <v>150</v>
      </c>
      <c r="G4431">
        <v>87</v>
      </c>
      <c r="H4431">
        <v>38.700000000000003</v>
      </c>
      <c r="I4431" t="s">
        <v>53</v>
      </c>
      <c r="J4431" s="1">
        <v>46056</v>
      </c>
      <c r="K4431" s="1">
        <v>46060</v>
      </c>
      <c r="L4431" t="s">
        <v>27</v>
      </c>
      <c r="M4431" t="s">
        <v>71</v>
      </c>
      <c r="N4431" t="s">
        <v>48</v>
      </c>
      <c r="O4431">
        <v>85</v>
      </c>
      <c r="P4431">
        <v>36.1</v>
      </c>
      <c r="Q4431" t="s">
        <v>41</v>
      </c>
      <c r="R4431" t="s">
        <v>31</v>
      </c>
      <c r="S4431">
        <v>50000</v>
      </c>
      <c r="T4431" t="s">
        <v>66</v>
      </c>
      <c r="U4431">
        <v>4</v>
      </c>
      <c r="V4431" t="s">
        <v>50</v>
      </c>
      <c r="W4431" t="str">
        <f>TEXT(EHR[[#This Row],[Admission_Date]], "MMM")</f>
        <v>Feb</v>
      </c>
      <c r="X4431">
        <f>MONTH(EHR[[#This Row],[Admission_Date]])</f>
        <v>2</v>
      </c>
    </row>
    <row r="4432" spans="1:24" x14ac:dyDescent="0.25">
      <c r="A4432" t="s">
        <v>4493</v>
      </c>
      <c r="B4432" t="s">
        <v>23</v>
      </c>
      <c r="C4432">
        <v>74</v>
      </c>
      <c r="D4432" t="s">
        <v>56</v>
      </c>
      <c r="E4432" t="s">
        <v>37</v>
      </c>
      <c r="F4432">
        <v>178</v>
      </c>
      <c r="G4432">
        <v>61</v>
      </c>
      <c r="H4432">
        <v>19.3</v>
      </c>
      <c r="I4432" t="s">
        <v>93</v>
      </c>
      <c r="J4432" s="1">
        <v>46154</v>
      </c>
      <c r="K4432" s="1">
        <v>46161</v>
      </c>
      <c r="L4432" t="s">
        <v>59</v>
      </c>
      <c r="M4432" t="s">
        <v>60</v>
      </c>
      <c r="N4432" t="s">
        <v>48</v>
      </c>
      <c r="O4432">
        <v>73</v>
      </c>
      <c r="P4432">
        <v>36.200000000000003</v>
      </c>
      <c r="Q4432" t="s">
        <v>41</v>
      </c>
      <c r="R4432" t="s">
        <v>42</v>
      </c>
      <c r="S4432">
        <v>50000</v>
      </c>
      <c r="T4432" t="s">
        <v>32</v>
      </c>
      <c r="U4432">
        <v>7</v>
      </c>
      <c r="V4432" t="s">
        <v>50</v>
      </c>
      <c r="W4432" t="str">
        <f>TEXT(EHR[[#This Row],[Admission_Date]], "MMM")</f>
        <v>May</v>
      </c>
      <c r="X4432">
        <f>MONTH(EHR[[#This Row],[Admission_Date]])</f>
        <v>5</v>
      </c>
    </row>
    <row r="4433" spans="1:24" x14ac:dyDescent="0.25">
      <c r="A4433" t="s">
        <v>4494</v>
      </c>
      <c r="B4433" t="s">
        <v>35</v>
      </c>
      <c r="C4433">
        <v>25</v>
      </c>
      <c r="D4433" t="s">
        <v>56</v>
      </c>
      <c r="E4433" t="s">
        <v>52</v>
      </c>
      <c r="F4433">
        <v>189</v>
      </c>
      <c r="G4433">
        <v>82</v>
      </c>
      <c r="H4433">
        <v>23</v>
      </c>
      <c r="I4433" t="s">
        <v>26</v>
      </c>
      <c r="J4433" s="1">
        <v>46192</v>
      </c>
      <c r="K4433" s="1">
        <v>46197</v>
      </c>
      <c r="L4433" t="s">
        <v>59</v>
      </c>
      <c r="M4433" t="s">
        <v>71</v>
      </c>
      <c r="N4433" t="s">
        <v>29</v>
      </c>
      <c r="O4433">
        <v>110</v>
      </c>
      <c r="P4433">
        <v>38</v>
      </c>
      <c r="Q4433" t="s">
        <v>30</v>
      </c>
      <c r="R4433" t="s">
        <v>42</v>
      </c>
      <c r="S4433">
        <v>75000</v>
      </c>
      <c r="T4433" t="s">
        <v>32</v>
      </c>
      <c r="U4433">
        <v>5</v>
      </c>
      <c r="V4433" t="s">
        <v>44</v>
      </c>
      <c r="W4433" t="str">
        <f>TEXT(EHR[[#This Row],[Admission_Date]], "MMM")</f>
        <v>Jun</v>
      </c>
      <c r="X4433">
        <f>MONTH(EHR[[#This Row],[Admission_Date]])</f>
        <v>6</v>
      </c>
    </row>
    <row r="4434" spans="1:24" x14ac:dyDescent="0.25">
      <c r="A4434" t="s">
        <v>4495</v>
      </c>
      <c r="B4434" t="s">
        <v>23</v>
      </c>
      <c r="C4434">
        <v>2</v>
      </c>
      <c r="D4434" t="s">
        <v>36</v>
      </c>
      <c r="E4434" t="s">
        <v>52</v>
      </c>
      <c r="F4434">
        <v>170</v>
      </c>
      <c r="G4434">
        <v>46</v>
      </c>
      <c r="H4434">
        <v>15.9</v>
      </c>
      <c r="I4434" t="s">
        <v>26</v>
      </c>
      <c r="J4434" s="1">
        <v>45916</v>
      </c>
      <c r="K4434" s="1">
        <v>45926</v>
      </c>
      <c r="L4434" t="s">
        <v>47</v>
      </c>
      <c r="M4434" t="s">
        <v>54</v>
      </c>
      <c r="N4434" t="s">
        <v>29</v>
      </c>
      <c r="O4434">
        <v>88</v>
      </c>
      <c r="P4434">
        <v>38</v>
      </c>
      <c r="Q4434" t="s">
        <v>30</v>
      </c>
      <c r="R4434" t="s">
        <v>49</v>
      </c>
      <c r="S4434">
        <v>75000</v>
      </c>
      <c r="T4434" t="s">
        <v>32</v>
      </c>
      <c r="U4434">
        <v>10</v>
      </c>
      <c r="V4434" t="s">
        <v>81</v>
      </c>
      <c r="W4434" t="str">
        <f>TEXT(EHR[[#This Row],[Admission_Date]], "MMM")</f>
        <v>Sep</v>
      </c>
      <c r="X4434">
        <f>MONTH(EHR[[#This Row],[Admission_Date]])</f>
        <v>9</v>
      </c>
    </row>
    <row r="4435" spans="1:24" x14ac:dyDescent="0.25">
      <c r="A4435" t="s">
        <v>4496</v>
      </c>
      <c r="B4435" t="s">
        <v>23</v>
      </c>
      <c r="C4435">
        <v>72</v>
      </c>
      <c r="D4435" t="s">
        <v>73</v>
      </c>
      <c r="E4435" t="s">
        <v>37</v>
      </c>
      <c r="F4435">
        <v>180</v>
      </c>
      <c r="G4435">
        <v>93</v>
      </c>
      <c r="H4435">
        <v>28.7</v>
      </c>
      <c r="I4435" t="s">
        <v>46</v>
      </c>
      <c r="J4435" s="1">
        <v>45878</v>
      </c>
      <c r="K4435" s="1">
        <v>45883</v>
      </c>
      <c r="L4435" t="s">
        <v>27</v>
      </c>
      <c r="M4435" t="s">
        <v>54</v>
      </c>
      <c r="N4435" t="s">
        <v>48</v>
      </c>
      <c r="O4435">
        <v>100</v>
      </c>
      <c r="P4435">
        <v>36.700000000000003</v>
      </c>
      <c r="Q4435" t="s">
        <v>41</v>
      </c>
      <c r="R4435" t="s">
        <v>49</v>
      </c>
      <c r="S4435">
        <v>25000</v>
      </c>
      <c r="T4435" t="s">
        <v>32</v>
      </c>
      <c r="U4435">
        <v>5</v>
      </c>
      <c r="V4435" t="s">
        <v>50</v>
      </c>
      <c r="W4435" t="str">
        <f>TEXT(EHR[[#This Row],[Admission_Date]], "MMM")</f>
        <v>Aug</v>
      </c>
      <c r="X4435">
        <f>MONTH(EHR[[#This Row],[Admission_Date]])</f>
        <v>8</v>
      </c>
    </row>
    <row r="4436" spans="1:24" x14ac:dyDescent="0.25">
      <c r="A4436" t="s">
        <v>4497</v>
      </c>
      <c r="B4436" t="s">
        <v>23</v>
      </c>
      <c r="C4436">
        <v>29</v>
      </c>
      <c r="D4436" t="s">
        <v>36</v>
      </c>
      <c r="E4436" t="s">
        <v>52</v>
      </c>
      <c r="F4436">
        <v>154</v>
      </c>
      <c r="G4436">
        <v>87</v>
      </c>
      <c r="H4436">
        <v>36.700000000000003</v>
      </c>
      <c r="I4436" t="s">
        <v>46</v>
      </c>
      <c r="J4436" s="1">
        <v>46136</v>
      </c>
      <c r="K4436" s="1">
        <v>46140</v>
      </c>
      <c r="L4436" t="s">
        <v>59</v>
      </c>
      <c r="M4436" t="s">
        <v>71</v>
      </c>
      <c r="N4436" t="s">
        <v>29</v>
      </c>
      <c r="O4436">
        <v>109</v>
      </c>
      <c r="P4436">
        <v>38.700000000000003</v>
      </c>
      <c r="Q4436" t="s">
        <v>41</v>
      </c>
      <c r="R4436" t="s">
        <v>49</v>
      </c>
      <c r="S4436">
        <v>75000</v>
      </c>
      <c r="T4436" t="s">
        <v>43</v>
      </c>
      <c r="U4436">
        <v>4</v>
      </c>
      <c r="V4436" t="s">
        <v>44</v>
      </c>
      <c r="W4436" t="str">
        <f>TEXT(EHR[[#This Row],[Admission_Date]], "MMM")</f>
        <v>Apr</v>
      </c>
      <c r="X4436">
        <f>MONTH(EHR[[#This Row],[Admission_Date]])</f>
        <v>4</v>
      </c>
    </row>
    <row r="4437" spans="1:24" x14ac:dyDescent="0.25">
      <c r="A4437" t="s">
        <v>4498</v>
      </c>
      <c r="B4437" t="s">
        <v>23</v>
      </c>
      <c r="C4437">
        <v>145</v>
      </c>
      <c r="D4437" t="s">
        <v>24</v>
      </c>
      <c r="E4437" t="s">
        <v>25</v>
      </c>
      <c r="F4437">
        <v>175</v>
      </c>
      <c r="G4437">
        <v>99</v>
      </c>
      <c r="H4437">
        <v>32.299999999999997</v>
      </c>
      <c r="I4437" t="s">
        <v>26</v>
      </c>
      <c r="J4437" s="1">
        <v>46076</v>
      </c>
      <c r="K4437" s="1">
        <v>46081</v>
      </c>
      <c r="L4437" t="s">
        <v>47</v>
      </c>
      <c r="M4437" t="s">
        <v>40</v>
      </c>
      <c r="N4437" t="s">
        <v>48</v>
      </c>
      <c r="O4437">
        <v>85</v>
      </c>
      <c r="P4437">
        <v>36.299999999999997</v>
      </c>
      <c r="Q4437" t="s">
        <v>57</v>
      </c>
      <c r="R4437" t="s">
        <v>31</v>
      </c>
      <c r="S4437">
        <v>50000</v>
      </c>
      <c r="T4437" t="s">
        <v>32</v>
      </c>
      <c r="U4437">
        <v>5</v>
      </c>
      <c r="V4437" t="s">
        <v>50</v>
      </c>
      <c r="W4437" t="str">
        <f>TEXT(EHR[[#This Row],[Admission_Date]], "MMM")</f>
        <v>Feb</v>
      </c>
      <c r="X4437">
        <f>MONTH(EHR[[#This Row],[Admission_Date]])</f>
        <v>2</v>
      </c>
    </row>
    <row r="4438" spans="1:24" x14ac:dyDescent="0.25">
      <c r="A4438" t="s">
        <v>4499</v>
      </c>
      <c r="B4438" t="s">
        <v>23</v>
      </c>
      <c r="C4438">
        <v>6</v>
      </c>
      <c r="D4438" t="s">
        <v>56</v>
      </c>
      <c r="E4438" t="s">
        <v>25</v>
      </c>
      <c r="F4438">
        <v>160</v>
      </c>
      <c r="G4438">
        <v>46</v>
      </c>
      <c r="H4438">
        <v>18</v>
      </c>
      <c r="I4438" t="s">
        <v>46</v>
      </c>
      <c r="J4438" s="1">
        <v>46090</v>
      </c>
      <c r="K4438" s="1">
        <v>46091</v>
      </c>
      <c r="L4438" t="s">
        <v>59</v>
      </c>
      <c r="M4438" t="s">
        <v>28</v>
      </c>
      <c r="N4438" t="s">
        <v>48</v>
      </c>
      <c r="O4438">
        <v>98</v>
      </c>
      <c r="P4438">
        <v>37.700000000000003</v>
      </c>
      <c r="Q4438" t="s">
        <v>30</v>
      </c>
      <c r="R4438" t="s">
        <v>42</v>
      </c>
      <c r="S4438">
        <v>50000</v>
      </c>
      <c r="T4438" t="s">
        <v>43</v>
      </c>
      <c r="U4438">
        <v>1</v>
      </c>
      <c r="V4438" t="s">
        <v>81</v>
      </c>
      <c r="W4438" t="str">
        <f>TEXT(EHR[[#This Row],[Admission_Date]], "MMM")</f>
        <v>Mar</v>
      </c>
      <c r="X4438">
        <f>MONTH(EHR[[#This Row],[Admission_Date]])</f>
        <v>3</v>
      </c>
    </row>
    <row r="4439" spans="1:24" x14ac:dyDescent="0.25">
      <c r="A4439" t="s">
        <v>4500</v>
      </c>
      <c r="B4439" t="s">
        <v>35</v>
      </c>
      <c r="C4439">
        <v>86</v>
      </c>
      <c r="D4439" t="s">
        <v>73</v>
      </c>
      <c r="E4439" t="s">
        <v>52</v>
      </c>
      <c r="F4439">
        <v>173</v>
      </c>
      <c r="G4439">
        <v>85</v>
      </c>
      <c r="H4439">
        <v>28.4</v>
      </c>
      <c r="I4439" t="s">
        <v>26</v>
      </c>
      <c r="J4439" s="1">
        <v>45825</v>
      </c>
      <c r="K4439" s="1">
        <v>45826</v>
      </c>
      <c r="L4439" t="s">
        <v>47</v>
      </c>
      <c r="M4439" t="s">
        <v>54</v>
      </c>
      <c r="N4439" t="s">
        <v>48</v>
      </c>
      <c r="O4439">
        <v>60</v>
      </c>
      <c r="P4439">
        <v>38.700000000000003</v>
      </c>
      <c r="Q4439" t="s">
        <v>57</v>
      </c>
      <c r="R4439" t="s">
        <v>42</v>
      </c>
      <c r="S4439">
        <v>75000</v>
      </c>
      <c r="T4439" t="s">
        <v>32</v>
      </c>
      <c r="U4439">
        <v>1</v>
      </c>
      <c r="V4439" t="s">
        <v>50</v>
      </c>
      <c r="W4439" t="str">
        <f>TEXT(EHR[[#This Row],[Admission_Date]], "MMM")</f>
        <v>Jun</v>
      </c>
      <c r="X4439">
        <f>MONTH(EHR[[#This Row],[Admission_Date]])</f>
        <v>6</v>
      </c>
    </row>
    <row r="4440" spans="1:24" x14ac:dyDescent="0.25">
      <c r="A4440" t="s">
        <v>4501</v>
      </c>
      <c r="B4440" t="s">
        <v>35</v>
      </c>
      <c r="C4440">
        <v>52</v>
      </c>
      <c r="D4440" t="s">
        <v>73</v>
      </c>
      <c r="E4440" t="s">
        <v>25</v>
      </c>
      <c r="F4440">
        <v>184</v>
      </c>
      <c r="G4440">
        <v>80</v>
      </c>
      <c r="H4440">
        <v>23.6</v>
      </c>
      <c r="I4440" t="s">
        <v>93</v>
      </c>
      <c r="J4440" s="1">
        <v>45994</v>
      </c>
      <c r="K4440" s="1">
        <v>45995</v>
      </c>
      <c r="L4440" t="s">
        <v>65</v>
      </c>
      <c r="M4440" t="s">
        <v>54</v>
      </c>
      <c r="N4440" t="s">
        <v>29</v>
      </c>
      <c r="O4440">
        <v>69</v>
      </c>
      <c r="P4440">
        <v>38.200000000000003</v>
      </c>
      <c r="Q4440" t="s">
        <v>41</v>
      </c>
      <c r="R4440" t="s">
        <v>42</v>
      </c>
      <c r="S4440">
        <v>25000</v>
      </c>
      <c r="T4440" t="s">
        <v>43</v>
      </c>
      <c r="U4440">
        <v>1</v>
      </c>
      <c r="V4440" t="s">
        <v>50</v>
      </c>
      <c r="W4440" t="str">
        <f>TEXT(EHR[[#This Row],[Admission_Date]], "MMM")</f>
        <v>Dec</v>
      </c>
      <c r="X4440">
        <f>MONTH(EHR[[#This Row],[Admission_Date]])</f>
        <v>12</v>
      </c>
    </row>
    <row r="4441" spans="1:24" x14ac:dyDescent="0.25">
      <c r="A4441" t="s">
        <v>4502</v>
      </c>
      <c r="B4441" t="s">
        <v>23</v>
      </c>
      <c r="C4441">
        <v>42</v>
      </c>
      <c r="D4441" t="s">
        <v>56</v>
      </c>
      <c r="E4441" t="s">
        <v>52</v>
      </c>
      <c r="F4441">
        <v>170</v>
      </c>
      <c r="G4441">
        <v>95</v>
      </c>
      <c r="H4441">
        <v>32.9</v>
      </c>
      <c r="I4441" t="s">
        <v>26</v>
      </c>
      <c r="J4441" s="1">
        <v>45774</v>
      </c>
      <c r="K4441" s="1">
        <v>45779</v>
      </c>
      <c r="L4441" t="s">
        <v>47</v>
      </c>
      <c r="M4441" t="s">
        <v>28</v>
      </c>
      <c r="N4441" t="s">
        <v>29</v>
      </c>
      <c r="O4441">
        <v>78</v>
      </c>
      <c r="P4441">
        <v>37</v>
      </c>
      <c r="Q4441" t="s">
        <v>57</v>
      </c>
      <c r="R4441" t="s">
        <v>31</v>
      </c>
      <c r="S4441">
        <v>25000</v>
      </c>
      <c r="T4441" t="s">
        <v>66</v>
      </c>
      <c r="U4441">
        <v>5</v>
      </c>
      <c r="V4441" t="s">
        <v>33</v>
      </c>
      <c r="W4441" t="str">
        <f>TEXT(EHR[[#This Row],[Admission_Date]], "MMM")</f>
        <v>Apr</v>
      </c>
      <c r="X4441">
        <f>MONTH(EHR[[#This Row],[Admission_Date]])</f>
        <v>4</v>
      </c>
    </row>
    <row r="4442" spans="1:24" x14ac:dyDescent="0.25">
      <c r="A4442" t="s">
        <v>4503</v>
      </c>
      <c r="B4442" t="s">
        <v>23</v>
      </c>
      <c r="C4442">
        <v>83</v>
      </c>
      <c r="D4442" t="s">
        <v>73</v>
      </c>
      <c r="E4442" t="s">
        <v>37</v>
      </c>
      <c r="F4442">
        <v>180</v>
      </c>
      <c r="G4442">
        <v>50</v>
      </c>
      <c r="H4442">
        <v>15.4</v>
      </c>
      <c r="I4442" t="s">
        <v>38</v>
      </c>
      <c r="J4442" s="1">
        <v>45910</v>
      </c>
      <c r="K4442" s="1">
        <v>45912</v>
      </c>
      <c r="L4442" t="s">
        <v>39</v>
      </c>
      <c r="M4442" t="s">
        <v>40</v>
      </c>
      <c r="N4442" t="s">
        <v>29</v>
      </c>
      <c r="O4442">
        <v>71</v>
      </c>
      <c r="P4442">
        <v>37.6</v>
      </c>
      <c r="Q4442" t="s">
        <v>30</v>
      </c>
      <c r="R4442" t="s">
        <v>31</v>
      </c>
      <c r="S4442">
        <v>25000</v>
      </c>
      <c r="T4442" t="s">
        <v>32</v>
      </c>
      <c r="U4442">
        <v>2</v>
      </c>
      <c r="V4442" t="s">
        <v>50</v>
      </c>
      <c r="W4442" t="str">
        <f>TEXT(EHR[[#This Row],[Admission_Date]], "MMM")</f>
        <v>Sep</v>
      </c>
      <c r="X4442">
        <f>MONTH(EHR[[#This Row],[Admission_Date]])</f>
        <v>9</v>
      </c>
    </row>
    <row r="4443" spans="1:24" x14ac:dyDescent="0.25">
      <c r="A4443" t="s">
        <v>4504</v>
      </c>
      <c r="B4443" t="s">
        <v>35</v>
      </c>
      <c r="C4443">
        <v>57</v>
      </c>
      <c r="D4443" t="s">
        <v>24</v>
      </c>
      <c r="E4443" t="s">
        <v>25</v>
      </c>
      <c r="F4443">
        <v>180</v>
      </c>
      <c r="G4443">
        <v>107</v>
      </c>
      <c r="H4443">
        <v>33</v>
      </c>
      <c r="I4443" t="s">
        <v>38</v>
      </c>
      <c r="J4443" s="1">
        <v>45846</v>
      </c>
      <c r="K4443" s="1">
        <v>45851</v>
      </c>
      <c r="L4443" t="s">
        <v>59</v>
      </c>
      <c r="M4443" t="s">
        <v>40</v>
      </c>
      <c r="N4443" t="s">
        <v>48</v>
      </c>
      <c r="O4443">
        <v>106</v>
      </c>
      <c r="P4443">
        <v>37.700000000000003</v>
      </c>
      <c r="Q4443" t="s">
        <v>30</v>
      </c>
      <c r="R4443" t="s">
        <v>49</v>
      </c>
      <c r="S4443">
        <v>50000</v>
      </c>
      <c r="T4443" t="s">
        <v>32</v>
      </c>
      <c r="U4443">
        <v>5</v>
      </c>
      <c r="V4443" t="s">
        <v>50</v>
      </c>
      <c r="W4443" t="str">
        <f>TEXT(EHR[[#This Row],[Admission_Date]], "MMM")</f>
        <v>Jul</v>
      </c>
      <c r="X4443">
        <f>MONTH(EHR[[#This Row],[Admission_Date]])</f>
        <v>7</v>
      </c>
    </row>
    <row r="4444" spans="1:24" x14ac:dyDescent="0.25">
      <c r="A4444" t="s">
        <v>4505</v>
      </c>
      <c r="B4444" t="s">
        <v>35</v>
      </c>
      <c r="C4444">
        <v>61</v>
      </c>
      <c r="D4444" t="s">
        <v>56</v>
      </c>
      <c r="E4444" t="s">
        <v>37</v>
      </c>
      <c r="F4444">
        <v>165</v>
      </c>
      <c r="G4444">
        <v>77</v>
      </c>
      <c r="H4444">
        <v>28.3</v>
      </c>
      <c r="I4444" t="s">
        <v>38</v>
      </c>
      <c r="J4444" s="1">
        <v>45838</v>
      </c>
      <c r="K4444" s="1">
        <v>45840</v>
      </c>
      <c r="L4444" t="s">
        <v>39</v>
      </c>
      <c r="M4444" t="s">
        <v>60</v>
      </c>
      <c r="N4444" t="s">
        <v>29</v>
      </c>
      <c r="O4444">
        <v>64</v>
      </c>
      <c r="P4444">
        <v>37.1</v>
      </c>
      <c r="Q4444" t="s">
        <v>41</v>
      </c>
      <c r="R4444" t="s">
        <v>31</v>
      </c>
      <c r="S4444">
        <v>25000</v>
      </c>
      <c r="T4444" t="s">
        <v>32</v>
      </c>
      <c r="U4444">
        <v>2</v>
      </c>
      <c r="V4444" t="s">
        <v>50</v>
      </c>
      <c r="W4444" t="str">
        <f>TEXT(EHR[[#This Row],[Admission_Date]], "MMM")</f>
        <v>Jun</v>
      </c>
      <c r="X4444">
        <f>MONTH(EHR[[#This Row],[Admission_Date]])</f>
        <v>6</v>
      </c>
    </row>
    <row r="4445" spans="1:24" x14ac:dyDescent="0.25">
      <c r="A4445" t="s">
        <v>4506</v>
      </c>
      <c r="B4445" t="s">
        <v>35</v>
      </c>
      <c r="C4445">
        <v>25</v>
      </c>
      <c r="D4445" t="s">
        <v>24</v>
      </c>
      <c r="E4445" t="s">
        <v>37</v>
      </c>
      <c r="F4445">
        <v>151</v>
      </c>
      <c r="G4445">
        <v>0</v>
      </c>
      <c r="I4445" t="s">
        <v>53</v>
      </c>
      <c r="J4445" s="1">
        <v>46065</v>
      </c>
      <c r="K4445" s="1">
        <v>46072</v>
      </c>
      <c r="L4445" t="s">
        <v>65</v>
      </c>
      <c r="M4445" t="s">
        <v>28</v>
      </c>
      <c r="N4445" t="s">
        <v>48</v>
      </c>
      <c r="O4445">
        <v>81</v>
      </c>
      <c r="P4445">
        <v>38.9</v>
      </c>
      <c r="Q4445" t="s">
        <v>41</v>
      </c>
      <c r="R4445" t="s">
        <v>49</v>
      </c>
      <c r="S4445">
        <v>75000</v>
      </c>
      <c r="T4445" t="s">
        <v>43</v>
      </c>
      <c r="U4445">
        <v>7</v>
      </c>
      <c r="V4445" t="s">
        <v>44</v>
      </c>
      <c r="W4445" t="str">
        <f>TEXT(EHR[[#This Row],[Admission_Date]], "MMM")</f>
        <v>Feb</v>
      </c>
      <c r="X4445">
        <f>MONTH(EHR[[#This Row],[Admission_Date]])</f>
        <v>2</v>
      </c>
    </row>
    <row r="4446" spans="1:24" x14ac:dyDescent="0.25">
      <c r="A4446" t="s">
        <v>4507</v>
      </c>
      <c r="B4446" t="s">
        <v>35</v>
      </c>
      <c r="C4446">
        <v>26</v>
      </c>
      <c r="D4446" t="s">
        <v>73</v>
      </c>
      <c r="E4446" t="s">
        <v>25</v>
      </c>
      <c r="F4446">
        <v>154</v>
      </c>
      <c r="G4446">
        <v>82</v>
      </c>
      <c r="H4446">
        <v>34.6</v>
      </c>
      <c r="I4446" t="s">
        <v>46</v>
      </c>
      <c r="J4446" s="1">
        <v>46111</v>
      </c>
      <c r="K4446" s="1">
        <v>46114</v>
      </c>
      <c r="L4446" t="s">
        <v>27</v>
      </c>
      <c r="M4446" t="s">
        <v>40</v>
      </c>
      <c r="N4446" t="s">
        <v>29</v>
      </c>
      <c r="O4446">
        <v>72</v>
      </c>
      <c r="P4446">
        <v>37.5</v>
      </c>
      <c r="Q4446" t="s">
        <v>30</v>
      </c>
      <c r="R4446" t="s">
        <v>31</v>
      </c>
      <c r="S4446">
        <v>25000</v>
      </c>
      <c r="T4446" t="s">
        <v>66</v>
      </c>
      <c r="U4446">
        <v>3</v>
      </c>
      <c r="V4446" t="s">
        <v>44</v>
      </c>
      <c r="W4446" t="str">
        <f>TEXT(EHR[[#This Row],[Admission_Date]], "MMM")</f>
        <v>Mar</v>
      </c>
      <c r="X4446">
        <f>MONTH(EHR[[#This Row],[Admission_Date]])</f>
        <v>3</v>
      </c>
    </row>
    <row r="4447" spans="1:24" x14ac:dyDescent="0.25">
      <c r="A4447" t="s">
        <v>4508</v>
      </c>
      <c r="B4447" t="s">
        <v>23</v>
      </c>
      <c r="C4447">
        <v>65</v>
      </c>
      <c r="D4447" t="s">
        <v>73</v>
      </c>
      <c r="E4447" t="s">
        <v>25</v>
      </c>
      <c r="F4447">
        <v>145</v>
      </c>
      <c r="G4447">
        <v>90</v>
      </c>
      <c r="H4447">
        <v>42.8</v>
      </c>
      <c r="I4447" t="s">
        <v>53</v>
      </c>
      <c r="J4447" s="1">
        <v>45783</v>
      </c>
      <c r="K4447" s="1">
        <v>45790</v>
      </c>
      <c r="L4447" t="s">
        <v>65</v>
      </c>
      <c r="M4447" t="s">
        <v>40</v>
      </c>
      <c r="N4447" t="s">
        <v>29</v>
      </c>
      <c r="O4447">
        <v>109</v>
      </c>
      <c r="P4447">
        <v>37</v>
      </c>
      <c r="Q4447" t="s">
        <v>30</v>
      </c>
      <c r="R4447" t="s">
        <v>49</v>
      </c>
      <c r="S4447">
        <v>25000</v>
      </c>
      <c r="T4447" t="s">
        <v>32</v>
      </c>
      <c r="U4447">
        <v>7</v>
      </c>
      <c r="V4447" t="s">
        <v>50</v>
      </c>
      <c r="W4447" t="str">
        <f>TEXT(EHR[[#This Row],[Admission_Date]], "MMM")</f>
        <v>May</v>
      </c>
      <c r="X4447">
        <f>MONTH(EHR[[#This Row],[Admission_Date]])</f>
        <v>5</v>
      </c>
    </row>
    <row r="4448" spans="1:24" x14ac:dyDescent="0.25">
      <c r="A4448" t="s">
        <v>4509</v>
      </c>
      <c r="B4448" t="s">
        <v>35</v>
      </c>
      <c r="C4448">
        <v>10</v>
      </c>
      <c r="D4448" t="s">
        <v>73</v>
      </c>
      <c r="E4448" t="s">
        <v>25</v>
      </c>
      <c r="F4448">
        <v>178</v>
      </c>
      <c r="G4448">
        <v>52</v>
      </c>
      <c r="H4448">
        <v>16.399999999999999</v>
      </c>
      <c r="I4448" t="s">
        <v>46</v>
      </c>
      <c r="J4448" s="1">
        <v>45988</v>
      </c>
      <c r="K4448" s="1"/>
      <c r="L4448" t="s">
        <v>27</v>
      </c>
      <c r="M4448" t="s">
        <v>71</v>
      </c>
      <c r="N4448" t="s">
        <v>29</v>
      </c>
      <c r="O4448">
        <v>98</v>
      </c>
      <c r="P4448">
        <v>38.299999999999997</v>
      </c>
      <c r="Q4448" t="s">
        <v>30</v>
      </c>
      <c r="R4448" t="s">
        <v>49</v>
      </c>
      <c r="S4448">
        <v>50000</v>
      </c>
      <c r="T4448" t="s">
        <v>43</v>
      </c>
      <c r="V4448" t="s">
        <v>81</v>
      </c>
      <c r="W4448" t="str">
        <f>TEXT(EHR[[#This Row],[Admission_Date]], "MMM")</f>
        <v>Nov</v>
      </c>
      <c r="X4448">
        <f>MONTH(EHR[[#This Row],[Admission_Date]])</f>
        <v>11</v>
      </c>
    </row>
    <row r="4449" spans="1:24" x14ac:dyDescent="0.25">
      <c r="A4449" t="s">
        <v>4510</v>
      </c>
      <c r="B4449" t="s">
        <v>23</v>
      </c>
      <c r="C4449">
        <v>74</v>
      </c>
      <c r="D4449" t="s">
        <v>73</v>
      </c>
      <c r="E4449" t="s">
        <v>25</v>
      </c>
      <c r="F4449">
        <v>161</v>
      </c>
      <c r="G4449">
        <v>107</v>
      </c>
      <c r="H4449">
        <v>41.3</v>
      </c>
      <c r="I4449" t="s">
        <v>93</v>
      </c>
      <c r="J4449" s="1">
        <v>46192</v>
      </c>
      <c r="K4449" s="1">
        <v>46198</v>
      </c>
      <c r="L4449" t="s">
        <v>27</v>
      </c>
      <c r="M4449" t="s">
        <v>71</v>
      </c>
      <c r="N4449" t="s">
        <v>48</v>
      </c>
      <c r="O4449">
        <v>99</v>
      </c>
      <c r="P4449">
        <v>36.299999999999997</v>
      </c>
      <c r="Q4449" t="s">
        <v>41</v>
      </c>
      <c r="R4449" t="s">
        <v>42</v>
      </c>
      <c r="S4449">
        <v>25000</v>
      </c>
      <c r="T4449" t="s">
        <v>43</v>
      </c>
      <c r="U4449">
        <v>6</v>
      </c>
      <c r="V4449" t="s">
        <v>50</v>
      </c>
      <c r="W4449" t="str">
        <f>TEXT(EHR[[#This Row],[Admission_Date]], "MMM")</f>
        <v>Jun</v>
      </c>
      <c r="X4449">
        <f>MONTH(EHR[[#This Row],[Admission_Date]])</f>
        <v>6</v>
      </c>
    </row>
    <row r="4450" spans="1:24" x14ac:dyDescent="0.25">
      <c r="A4450" t="s">
        <v>4511</v>
      </c>
      <c r="B4450" t="s">
        <v>23</v>
      </c>
      <c r="C4450">
        <v>59</v>
      </c>
      <c r="D4450" t="s">
        <v>36</v>
      </c>
      <c r="E4450" t="s">
        <v>52</v>
      </c>
      <c r="F4450">
        <v>159</v>
      </c>
      <c r="G4450">
        <v>98</v>
      </c>
      <c r="H4450">
        <v>38.799999999999997</v>
      </c>
      <c r="I4450" t="s">
        <v>46</v>
      </c>
      <c r="J4450" s="1">
        <v>45788</v>
      </c>
      <c r="K4450" s="1">
        <v>45793</v>
      </c>
      <c r="L4450" t="s">
        <v>47</v>
      </c>
      <c r="M4450" t="s">
        <v>28</v>
      </c>
      <c r="N4450" t="s">
        <v>48</v>
      </c>
      <c r="O4450">
        <v>94</v>
      </c>
      <c r="P4450">
        <v>37.799999999999997</v>
      </c>
      <c r="Q4450" t="s">
        <v>30</v>
      </c>
      <c r="R4450" t="s">
        <v>42</v>
      </c>
      <c r="S4450">
        <v>25000</v>
      </c>
      <c r="T4450" t="s">
        <v>43</v>
      </c>
      <c r="U4450">
        <v>5</v>
      </c>
      <c r="V4450" t="s">
        <v>50</v>
      </c>
      <c r="W4450" t="str">
        <f>TEXT(EHR[[#This Row],[Admission_Date]], "MMM")</f>
        <v>May</v>
      </c>
      <c r="X4450">
        <f>MONTH(EHR[[#This Row],[Admission_Date]])</f>
        <v>5</v>
      </c>
    </row>
    <row r="4451" spans="1:24" x14ac:dyDescent="0.25">
      <c r="A4451" t="s">
        <v>4512</v>
      </c>
      <c r="B4451" t="s">
        <v>35</v>
      </c>
      <c r="C4451">
        <v>87</v>
      </c>
      <c r="D4451" t="s">
        <v>24</v>
      </c>
      <c r="E4451" t="s">
        <v>52</v>
      </c>
      <c r="F4451">
        <v>167</v>
      </c>
      <c r="G4451">
        <v>47</v>
      </c>
      <c r="H4451">
        <v>16.899999999999999</v>
      </c>
      <c r="I4451" t="s">
        <v>26</v>
      </c>
      <c r="J4451" s="1">
        <v>45871</v>
      </c>
      <c r="K4451" s="1">
        <v>45878</v>
      </c>
      <c r="L4451" t="s">
        <v>47</v>
      </c>
      <c r="M4451" t="s">
        <v>60</v>
      </c>
      <c r="N4451" t="s">
        <v>48</v>
      </c>
      <c r="O4451">
        <v>90</v>
      </c>
      <c r="P4451">
        <v>38.6</v>
      </c>
      <c r="Q4451" t="s">
        <v>57</v>
      </c>
      <c r="R4451" t="s">
        <v>49</v>
      </c>
      <c r="S4451">
        <v>25000</v>
      </c>
      <c r="T4451" t="s">
        <v>32</v>
      </c>
      <c r="U4451">
        <v>7</v>
      </c>
      <c r="V4451" t="s">
        <v>50</v>
      </c>
      <c r="W4451" t="str">
        <f>TEXT(EHR[[#This Row],[Admission_Date]], "MMM")</f>
        <v>Aug</v>
      </c>
      <c r="X4451">
        <f>MONTH(EHR[[#This Row],[Admission_Date]])</f>
        <v>8</v>
      </c>
    </row>
    <row r="4452" spans="1:24" x14ac:dyDescent="0.25">
      <c r="A4452" t="s">
        <v>4513</v>
      </c>
      <c r="B4452" t="s">
        <v>35</v>
      </c>
      <c r="C4452">
        <v>63</v>
      </c>
      <c r="D4452" t="s">
        <v>36</v>
      </c>
      <c r="E4452" t="s">
        <v>25</v>
      </c>
      <c r="F4452">
        <v>154</v>
      </c>
      <c r="G4452">
        <v>87</v>
      </c>
      <c r="H4452">
        <v>36.700000000000003</v>
      </c>
      <c r="I4452" t="s">
        <v>93</v>
      </c>
      <c r="J4452" s="1">
        <v>45961</v>
      </c>
      <c r="K4452" s="1">
        <v>45963</v>
      </c>
      <c r="L4452" t="s">
        <v>65</v>
      </c>
      <c r="M4452" t="s">
        <v>40</v>
      </c>
      <c r="N4452" t="s">
        <v>48</v>
      </c>
      <c r="O4452">
        <v>79</v>
      </c>
      <c r="P4452">
        <v>38.299999999999997</v>
      </c>
      <c r="Q4452" t="s">
        <v>41</v>
      </c>
      <c r="R4452" t="s">
        <v>31</v>
      </c>
      <c r="S4452">
        <v>75000</v>
      </c>
      <c r="T4452" t="s">
        <v>32</v>
      </c>
      <c r="U4452">
        <v>2</v>
      </c>
      <c r="V4452" t="s">
        <v>50</v>
      </c>
      <c r="W4452" t="str">
        <f>TEXT(EHR[[#This Row],[Admission_Date]], "MMM")</f>
        <v>Oct</v>
      </c>
      <c r="X4452">
        <f>MONTH(EHR[[#This Row],[Admission_Date]])</f>
        <v>10</v>
      </c>
    </row>
    <row r="4453" spans="1:24" x14ac:dyDescent="0.25">
      <c r="A4453" t="s">
        <v>4514</v>
      </c>
      <c r="B4453" t="s">
        <v>23</v>
      </c>
      <c r="C4453">
        <v>87</v>
      </c>
      <c r="D4453" t="s">
        <v>56</v>
      </c>
      <c r="E4453" t="s">
        <v>37</v>
      </c>
      <c r="F4453">
        <v>152</v>
      </c>
      <c r="G4453">
        <v>55</v>
      </c>
      <c r="H4453">
        <v>23.8</v>
      </c>
      <c r="I4453" t="s">
        <v>53</v>
      </c>
      <c r="J4453" s="1">
        <v>45668</v>
      </c>
      <c r="K4453" s="1">
        <v>45671</v>
      </c>
      <c r="L4453" t="s">
        <v>47</v>
      </c>
      <c r="M4453" t="s">
        <v>71</v>
      </c>
      <c r="N4453" t="s">
        <v>48</v>
      </c>
      <c r="O4453">
        <v>66</v>
      </c>
      <c r="P4453">
        <v>38.4</v>
      </c>
      <c r="Q4453" t="s">
        <v>57</v>
      </c>
      <c r="R4453" t="s">
        <v>49</v>
      </c>
      <c r="S4453">
        <v>50000</v>
      </c>
      <c r="T4453" t="s">
        <v>32</v>
      </c>
      <c r="U4453">
        <v>3</v>
      </c>
      <c r="V4453" t="s">
        <v>50</v>
      </c>
      <c r="W4453" t="str">
        <f>TEXT(EHR[[#This Row],[Admission_Date]], "MMM")</f>
        <v>Jan</v>
      </c>
      <c r="X4453">
        <f>MONTH(EHR[[#This Row],[Admission_Date]])</f>
        <v>1</v>
      </c>
    </row>
    <row r="4454" spans="1:24" x14ac:dyDescent="0.25">
      <c r="A4454" t="s">
        <v>4515</v>
      </c>
      <c r="B4454" t="s">
        <v>35</v>
      </c>
      <c r="C4454">
        <v>87</v>
      </c>
      <c r="D4454" t="s">
        <v>24</v>
      </c>
      <c r="E4454" t="s">
        <v>52</v>
      </c>
      <c r="F4454">
        <v>165</v>
      </c>
      <c r="G4454">
        <v>94</v>
      </c>
      <c r="H4454">
        <v>34.5</v>
      </c>
      <c r="I4454" t="s">
        <v>53</v>
      </c>
      <c r="J4454" s="1">
        <v>45788</v>
      </c>
      <c r="K4454" s="1">
        <v>45796</v>
      </c>
      <c r="L4454" t="s">
        <v>65</v>
      </c>
      <c r="M4454" t="s">
        <v>60</v>
      </c>
      <c r="N4454" t="s">
        <v>29</v>
      </c>
      <c r="O4454">
        <v>100</v>
      </c>
      <c r="P4454">
        <v>37.1</v>
      </c>
      <c r="Q4454" t="s">
        <v>57</v>
      </c>
      <c r="R4454" t="s">
        <v>49</v>
      </c>
      <c r="S4454">
        <v>25000</v>
      </c>
      <c r="T4454" t="s">
        <v>66</v>
      </c>
      <c r="U4454">
        <v>8</v>
      </c>
      <c r="V4454" t="s">
        <v>50</v>
      </c>
      <c r="W4454" t="str">
        <f>TEXT(EHR[[#This Row],[Admission_Date]], "MMM")</f>
        <v>May</v>
      </c>
      <c r="X4454">
        <f>MONTH(EHR[[#This Row],[Admission_Date]])</f>
        <v>5</v>
      </c>
    </row>
    <row r="4455" spans="1:24" x14ac:dyDescent="0.25">
      <c r="A4455" t="s">
        <v>4516</v>
      </c>
      <c r="B4455" t="s">
        <v>23</v>
      </c>
      <c r="C4455">
        <v>89</v>
      </c>
      <c r="D4455" t="s">
        <v>36</v>
      </c>
      <c r="E4455" t="s">
        <v>52</v>
      </c>
      <c r="F4455">
        <v>160</v>
      </c>
      <c r="G4455">
        <v>96</v>
      </c>
      <c r="H4455">
        <v>37.5</v>
      </c>
      <c r="I4455" t="s">
        <v>26</v>
      </c>
      <c r="J4455" s="1">
        <v>45809</v>
      </c>
      <c r="K4455" s="1">
        <v>45810</v>
      </c>
      <c r="L4455" t="s">
        <v>65</v>
      </c>
      <c r="M4455" t="s">
        <v>71</v>
      </c>
      <c r="N4455" t="s">
        <v>48</v>
      </c>
      <c r="O4455">
        <v>82</v>
      </c>
      <c r="P4455">
        <v>36.299999999999997</v>
      </c>
      <c r="Q4455" t="s">
        <v>57</v>
      </c>
      <c r="R4455" t="s">
        <v>49</v>
      </c>
      <c r="S4455">
        <v>50000</v>
      </c>
      <c r="T4455" t="s">
        <v>66</v>
      </c>
      <c r="U4455">
        <v>1</v>
      </c>
      <c r="V4455" t="s">
        <v>50</v>
      </c>
      <c r="W4455" t="str">
        <f>TEXT(EHR[[#This Row],[Admission_Date]], "MMM")</f>
        <v>Jun</v>
      </c>
      <c r="X4455">
        <f>MONTH(EHR[[#This Row],[Admission_Date]])</f>
        <v>6</v>
      </c>
    </row>
    <row r="4456" spans="1:24" x14ac:dyDescent="0.25">
      <c r="A4456" t="s">
        <v>4517</v>
      </c>
      <c r="B4456" t="s">
        <v>23</v>
      </c>
      <c r="C4456">
        <v>61</v>
      </c>
      <c r="D4456" t="s">
        <v>73</v>
      </c>
      <c r="E4456" t="s">
        <v>37</v>
      </c>
      <c r="F4456">
        <v>177</v>
      </c>
      <c r="G4456">
        <v>89</v>
      </c>
      <c r="H4456">
        <v>28.4</v>
      </c>
      <c r="I4456" t="s">
        <v>38</v>
      </c>
      <c r="J4456" s="1">
        <v>45758</v>
      </c>
      <c r="K4456" s="1">
        <v>45767</v>
      </c>
      <c r="L4456" t="s">
        <v>65</v>
      </c>
      <c r="M4456" t="s">
        <v>28</v>
      </c>
      <c r="N4456" t="s">
        <v>29</v>
      </c>
      <c r="O4456">
        <v>98</v>
      </c>
      <c r="P4456">
        <v>36.299999999999997</v>
      </c>
      <c r="Q4456" t="s">
        <v>30</v>
      </c>
      <c r="R4456" t="s">
        <v>31</v>
      </c>
      <c r="S4456">
        <v>50000</v>
      </c>
      <c r="T4456" t="s">
        <v>66</v>
      </c>
      <c r="U4456">
        <v>9</v>
      </c>
      <c r="V4456" t="s">
        <v>50</v>
      </c>
      <c r="W4456" t="str">
        <f>TEXT(EHR[[#This Row],[Admission_Date]], "MMM")</f>
        <v>Apr</v>
      </c>
      <c r="X4456">
        <f>MONTH(EHR[[#This Row],[Admission_Date]])</f>
        <v>4</v>
      </c>
    </row>
    <row r="4457" spans="1:24" x14ac:dyDescent="0.25">
      <c r="A4457" t="s">
        <v>4518</v>
      </c>
      <c r="B4457" t="s">
        <v>23</v>
      </c>
      <c r="C4457">
        <v>66</v>
      </c>
      <c r="D4457" t="s">
        <v>56</v>
      </c>
      <c r="E4457" t="s">
        <v>52</v>
      </c>
      <c r="F4457">
        <v>148</v>
      </c>
      <c r="G4457">
        <v>70</v>
      </c>
      <c r="H4457">
        <v>32</v>
      </c>
      <c r="I4457" t="s">
        <v>26</v>
      </c>
      <c r="J4457" s="1">
        <v>46064</v>
      </c>
      <c r="K4457" s="1">
        <v>46066</v>
      </c>
      <c r="L4457" t="s">
        <v>59</v>
      </c>
      <c r="M4457" t="s">
        <v>40</v>
      </c>
      <c r="N4457" t="s">
        <v>48</v>
      </c>
      <c r="O4457">
        <v>61</v>
      </c>
      <c r="P4457">
        <v>37.1</v>
      </c>
      <c r="Q4457" t="s">
        <v>41</v>
      </c>
      <c r="R4457" t="s">
        <v>42</v>
      </c>
      <c r="S4457">
        <v>25000</v>
      </c>
      <c r="T4457" t="s">
        <v>32</v>
      </c>
      <c r="U4457">
        <v>2</v>
      </c>
      <c r="V4457" t="s">
        <v>50</v>
      </c>
      <c r="W4457" t="str">
        <f>TEXT(EHR[[#This Row],[Admission_Date]], "MMM")</f>
        <v>Feb</v>
      </c>
      <c r="X4457">
        <f>MONTH(EHR[[#This Row],[Admission_Date]])</f>
        <v>2</v>
      </c>
    </row>
    <row r="4458" spans="1:24" x14ac:dyDescent="0.25">
      <c r="A4458" t="s">
        <v>4519</v>
      </c>
      <c r="B4458" t="s">
        <v>35</v>
      </c>
      <c r="C4458">
        <v>2</v>
      </c>
      <c r="D4458" t="s">
        <v>73</v>
      </c>
      <c r="E4458" t="s">
        <v>37</v>
      </c>
      <c r="F4458">
        <v>158</v>
      </c>
      <c r="G4458">
        <v>105</v>
      </c>
      <c r="H4458">
        <v>42.1</v>
      </c>
      <c r="I4458" t="s">
        <v>38</v>
      </c>
      <c r="J4458" s="1">
        <v>45709</v>
      </c>
      <c r="K4458" s="1">
        <v>45716</v>
      </c>
      <c r="L4458" t="s">
        <v>47</v>
      </c>
      <c r="M4458" t="s">
        <v>60</v>
      </c>
      <c r="N4458" t="s">
        <v>48</v>
      </c>
      <c r="O4458">
        <v>75</v>
      </c>
      <c r="P4458">
        <v>39</v>
      </c>
      <c r="Q4458" t="s">
        <v>30</v>
      </c>
      <c r="R4458" t="s">
        <v>42</v>
      </c>
      <c r="S4458">
        <v>25000</v>
      </c>
      <c r="T4458" t="s">
        <v>43</v>
      </c>
      <c r="U4458">
        <v>7</v>
      </c>
      <c r="V4458" t="s">
        <v>81</v>
      </c>
      <c r="W4458" t="str">
        <f>TEXT(EHR[[#This Row],[Admission_Date]], "MMM")</f>
        <v>Feb</v>
      </c>
      <c r="X4458">
        <f>MONTH(EHR[[#This Row],[Admission_Date]])</f>
        <v>2</v>
      </c>
    </row>
    <row r="4459" spans="1:24" x14ac:dyDescent="0.25">
      <c r="A4459" t="s">
        <v>4520</v>
      </c>
      <c r="B4459" t="s">
        <v>35</v>
      </c>
      <c r="C4459">
        <v>50</v>
      </c>
      <c r="D4459" t="s">
        <v>36</v>
      </c>
      <c r="E4459" t="s">
        <v>37</v>
      </c>
      <c r="F4459">
        <v>181</v>
      </c>
      <c r="G4459">
        <v>66</v>
      </c>
      <c r="H4459">
        <v>20.100000000000001</v>
      </c>
      <c r="I4459" t="s">
        <v>93</v>
      </c>
      <c r="J4459" s="1">
        <v>45788</v>
      </c>
      <c r="K4459" s="1">
        <v>45793</v>
      </c>
      <c r="L4459" t="s">
        <v>59</v>
      </c>
      <c r="M4459" t="s">
        <v>60</v>
      </c>
      <c r="N4459" t="s">
        <v>48</v>
      </c>
      <c r="O4459">
        <v>74</v>
      </c>
      <c r="P4459">
        <v>38.1</v>
      </c>
      <c r="Q4459" t="s">
        <v>57</v>
      </c>
      <c r="R4459" t="s">
        <v>42</v>
      </c>
      <c r="S4459">
        <v>25000</v>
      </c>
      <c r="T4459" t="s">
        <v>43</v>
      </c>
      <c r="U4459">
        <v>5</v>
      </c>
      <c r="V4459" t="s">
        <v>33</v>
      </c>
      <c r="W4459" t="str">
        <f>TEXT(EHR[[#This Row],[Admission_Date]], "MMM")</f>
        <v>May</v>
      </c>
      <c r="X4459">
        <f>MONTH(EHR[[#This Row],[Admission_Date]])</f>
        <v>5</v>
      </c>
    </row>
    <row r="4460" spans="1:24" x14ac:dyDescent="0.25">
      <c r="A4460" t="s">
        <v>4521</v>
      </c>
      <c r="B4460" t="s">
        <v>35</v>
      </c>
      <c r="C4460">
        <v>89</v>
      </c>
      <c r="D4460" t="s">
        <v>73</v>
      </c>
      <c r="E4460" t="s">
        <v>37</v>
      </c>
      <c r="F4460">
        <v>148</v>
      </c>
      <c r="G4460">
        <v>92</v>
      </c>
      <c r="H4460">
        <v>42</v>
      </c>
      <c r="I4460" t="s">
        <v>93</v>
      </c>
      <c r="J4460" s="1">
        <v>45682</v>
      </c>
      <c r="K4460" s="1">
        <v>45684</v>
      </c>
      <c r="L4460" t="s">
        <v>59</v>
      </c>
      <c r="M4460" t="s">
        <v>40</v>
      </c>
      <c r="N4460" t="s">
        <v>48</v>
      </c>
      <c r="O4460">
        <v>90</v>
      </c>
      <c r="P4460">
        <v>38.5</v>
      </c>
      <c r="Q4460" t="s">
        <v>57</v>
      </c>
      <c r="R4460" t="s">
        <v>31</v>
      </c>
      <c r="S4460">
        <v>75000</v>
      </c>
      <c r="T4460" t="s">
        <v>66</v>
      </c>
      <c r="U4460">
        <v>2</v>
      </c>
      <c r="V4460" t="s">
        <v>50</v>
      </c>
      <c r="W4460" t="str">
        <f>TEXT(EHR[[#This Row],[Admission_Date]], "MMM")</f>
        <v>Jan</v>
      </c>
      <c r="X4460">
        <f>MONTH(EHR[[#This Row],[Admission_Date]])</f>
        <v>1</v>
      </c>
    </row>
    <row r="4461" spans="1:24" x14ac:dyDescent="0.25">
      <c r="A4461" t="s">
        <v>4522</v>
      </c>
      <c r="B4461" t="s">
        <v>35</v>
      </c>
      <c r="C4461">
        <v>85</v>
      </c>
      <c r="D4461" t="s">
        <v>56</v>
      </c>
      <c r="E4461" t="s">
        <v>25</v>
      </c>
      <c r="F4461">
        <v>185</v>
      </c>
      <c r="G4461">
        <v>78</v>
      </c>
      <c r="H4461">
        <v>22.8</v>
      </c>
      <c r="I4461" t="s">
        <v>26</v>
      </c>
      <c r="J4461" s="1">
        <v>46134</v>
      </c>
      <c r="K4461" s="1">
        <v>46135</v>
      </c>
      <c r="L4461" t="s">
        <v>59</v>
      </c>
      <c r="M4461" t="s">
        <v>54</v>
      </c>
      <c r="N4461" t="s">
        <v>29</v>
      </c>
      <c r="O4461">
        <v>102</v>
      </c>
      <c r="P4461">
        <v>38.1</v>
      </c>
      <c r="Q4461" t="s">
        <v>30</v>
      </c>
      <c r="R4461" t="s">
        <v>42</v>
      </c>
      <c r="S4461">
        <v>25000</v>
      </c>
      <c r="T4461" t="s">
        <v>43</v>
      </c>
      <c r="U4461">
        <v>1</v>
      </c>
      <c r="V4461" t="s">
        <v>50</v>
      </c>
      <c r="W4461" t="str">
        <f>TEXT(EHR[[#This Row],[Admission_Date]], "MMM")</f>
        <v>Apr</v>
      </c>
      <c r="X4461">
        <f>MONTH(EHR[[#This Row],[Admission_Date]])</f>
        <v>4</v>
      </c>
    </row>
    <row r="4462" spans="1:24" x14ac:dyDescent="0.25">
      <c r="A4462" t="s">
        <v>4523</v>
      </c>
      <c r="B4462" t="s">
        <v>35</v>
      </c>
      <c r="C4462">
        <v>82</v>
      </c>
      <c r="D4462" t="s">
        <v>36</v>
      </c>
      <c r="E4462" t="s">
        <v>37</v>
      </c>
      <c r="F4462">
        <v>186</v>
      </c>
      <c r="G4462">
        <v>53</v>
      </c>
      <c r="H4462">
        <v>15.3</v>
      </c>
      <c r="I4462" t="s">
        <v>26</v>
      </c>
      <c r="J4462" s="1">
        <v>45884</v>
      </c>
      <c r="K4462" s="1"/>
      <c r="L4462" t="s">
        <v>47</v>
      </c>
      <c r="M4462" t="s">
        <v>54</v>
      </c>
      <c r="N4462" t="s">
        <v>48</v>
      </c>
      <c r="O4462">
        <v>105</v>
      </c>
      <c r="P4462">
        <v>36.4</v>
      </c>
      <c r="Q4462" t="s">
        <v>57</v>
      </c>
      <c r="R4462" t="s">
        <v>49</v>
      </c>
      <c r="S4462">
        <v>25000</v>
      </c>
      <c r="T4462" t="s">
        <v>43</v>
      </c>
      <c r="V4462" t="s">
        <v>50</v>
      </c>
      <c r="W4462" t="str">
        <f>TEXT(EHR[[#This Row],[Admission_Date]], "MMM")</f>
        <v>Aug</v>
      </c>
      <c r="X4462">
        <f>MONTH(EHR[[#This Row],[Admission_Date]])</f>
        <v>8</v>
      </c>
    </row>
    <row r="4463" spans="1:24" x14ac:dyDescent="0.25">
      <c r="A4463" t="s">
        <v>4524</v>
      </c>
      <c r="B4463" t="s">
        <v>23</v>
      </c>
      <c r="C4463">
        <v>53</v>
      </c>
      <c r="D4463" t="s">
        <v>56</v>
      </c>
      <c r="E4463" t="s">
        <v>37</v>
      </c>
      <c r="F4463">
        <v>150</v>
      </c>
      <c r="G4463">
        <v>95</v>
      </c>
      <c r="H4463">
        <v>42.2</v>
      </c>
      <c r="I4463" t="s">
        <v>93</v>
      </c>
      <c r="J4463" s="1">
        <v>45935</v>
      </c>
      <c r="K4463" s="1">
        <v>45945</v>
      </c>
      <c r="L4463" t="s">
        <v>27</v>
      </c>
      <c r="M4463" t="s">
        <v>71</v>
      </c>
      <c r="N4463" t="s">
        <v>48</v>
      </c>
      <c r="O4463">
        <v>93</v>
      </c>
      <c r="P4463">
        <v>37.4</v>
      </c>
      <c r="Q4463" t="s">
        <v>41</v>
      </c>
      <c r="R4463" t="s">
        <v>31</v>
      </c>
      <c r="S4463">
        <v>75000</v>
      </c>
      <c r="T4463" t="s">
        <v>32</v>
      </c>
      <c r="U4463">
        <v>10</v>
      </c>
      <c r="V4463" t="s">
        <v>50</v>
      </c>
      <c r="W4463" t="str">
        <f>TEXT(EHR[[#This Row],[Admission_Date]], "MMM")</f>
        <v>Oct</v>
      </c>
      <c r="X4463">
        <f>MONTH(EHR[[#This Row],[Admission_Date]])</f>
        <v>10</v>
      </c>
    </row>
    <row r="4464" spans="1:24" x14ac:dyDescent="0.25">
      <c r="A4464" t="s">
        <v>4525</v>
      </c>
      <c r="B4464" t="s">
        <v>35</v>
      </c>
      <c r="C4464">
        <v>43</v>
      </c>
      <c r="D4464" t="s">
        <v>24</v>
      </c>
      <c r="E4464" t="s">
        <v>25</v>
      </c>
      <c r="F4464">
        <v>166</v>
      </c>
      <c r="G4464">
        <v>78</v>
      </c>
      <c r="H4464">
        <v>28.3</v>
      </c>
      <c r="I4464" t="s">
        <v>26</v>
      </c>
      <c r="J4464" s="1">
        <v>45770</v>
      </c>
      <c r="K4464" s="1">
        <v>45779</v>
      </c>
      <c r="L4464" t="s">
        <v>47</v>
      </c>
      <c r="M4464" t="s">
        <v>54</v>
      </c>
      <c r="N4464" t="s">
        <v>29</v>
      </c>
      <c r="O4464">
        <v>105</v>
      </c>
      <c r="P4464">
        <v>37.5</v>
      </c>
      <c r="Q4464" t="s">
        <v>41</v>
      </c>
      <c r="R4464" t="s">
        <v>49</v>
      </c>
      <c r="S4464">
        <v>75000</v>
      </c>
      <c r="T4464" t="s">
        <v>32</v>
      </c>
      <c r="U4464">
        <v>9</v>
      </c>
      <c r="V4464" t="s">
        <v>33</v>
      </c>
      <c r="W4464" t="str">
        <f>TEXT(EHR[[#This Row],[Admission_Date]], "MMM")</f>
        <v>Apr</v>
      </c>
      <c r="X4464">
        <f>MONTH(EHR[[#This Row],[Admission_Date]])</f>
        <v>4</v>
      </c>
    </row>
    <row r="4465" spans="1:24" x14ac:dyDescent="0.25">
      <c r="A4465" t="s">
        <v>4526</v>
      </c>
      <c r="B4465" t="s">
        <v>23</v>
      </c>
      <c r="C4465">
        <v>7</v>
      </c>
      <c r="D4465" t="s">
        <v>56</v>
      </c>
      <c r="E4465" t="s">
        <v>37</v>
      </c>
      <c r="F4465">
        <v>173</v>
      </c>
      <c r="G4465">
        <v>100</v>
      </c>
      <c r="H4465">
        <v>33.4</v>
      </c>
      <c r="I4465" t="s">
        <v>26</v>
      </c>
      <c r="J4465" s="1">
        <v>45823</v>
      </c>
      <c r="K4465" s="1">
        <v>45832</v>
      </c>
      <c r="L4465" t="s">
        <v>59</v>
      </c>
      <c r="M4465" t="s">
        <v>54</v>
      </c>
      <c r="N4465" t="s">
        <v>29</v>
      </c>
      <c r="O4465">
        <v>97</v>
      </c>
      <c r="P4465">
        <v>36.700000000000003</v>
      </c>
      <c r="Q4465" t="s">
        <v>30</v>
      </c>
      <c r="R4465" t="s">
        <v>42</v>
      </c>
      <c r="S4465">
        <v>50000</v>
      </c>
      <c r="T4465" t="s">
        <v>43</v>
      </c>
      <c r="U4465">
        <v>9</v>
      </c>
      <c r="V4465" t="s">
        <v>81</v>
      </c>
      <c r="W4465" t="str">
        <f>TEXT(EHR[[#This Row],[Admission_Date]], "MMM")</f>
        <v>Jun</v>
      </c>
      <c r="X4465">
        <f>MONTH(EHR[[#This Row],[Admission_Date]])</f>
        <v>6</v>
      </c>
    </row>
    <row r="4466" spans="1:24" x14ac:dyDescent="0.25">
      <c r="A4466" t="s">
        <v>4527</v>
      </c>
      <c r="B4466" t="s">
        <v>35</v>
      </c>
      <c r="C4466">
        <v>10</v>
      </c>
      <c r="D4466" t="s">
        <v>24</v>
      </c>
      <c r="E4466" t="s">
        <v>52</v>
      </c>
      <c r="F4466">
        <v>165</v>
      </c>
      <c r="G4466">
        <v>96</v>
      </c>
      <c r="H4466">
        <v>35.299999999999997</v>
      </c>
      <c r="I4466" t="s">
        <v>38</v>
      </c>
      <c r="J4466" s="1">
        <v>46107</v>
      </c>
      <c r="K4466" s="1">
        <v>46115</v>
      </c>
      <c r="L4466" t="s">
        <v>27</v>
      </c>
      <c r="M4466" t="s">
        <v>28</v>
      </c>
      <c r="N4466" t="s">
        <v>29</v>
      </c>
      <c r="O4466">
        <v>62</v>
      </c>
      <c r="P4466">
        <v>37.700000000000003</v>
      </c>
      <c r="Q4466" t="s">
        <v>57</v>
      </c>
      <c r="R4466" t="s">
        <v>42</v>
      </c>
      <c r="S4466">
        <v>75000</v>
      </c>
      <c r="T4466" t="s">
        <v>32</v>
      </c>
      <c r="U4466">
        <v>8</v>
      </c>
      <c r="V4466" t="s">
        <v>81</v>
      </c>
      <c r="W4466" t="str">
        <f>TEXT(EHR[[#This Row],[Admission_Date]], "MMM")</f>
        <v>Mar</v>
      </c>
      <c r="X4466">
        <f>MONTH(EHR[[#This Row],[Admission_Date]])</f>
        <v>3</v>
      </c>
    </row>
    <row r="4467" spans="1:24" x14ac:dyDescent="0.25">
      <c r="A4467" t="s">
        <v>4528</v>
      </c>
      <c r="B4467" t="s">
        <v>35</v>
      </c>
      <c r="C4467">
        <v>72</v>
      </c>
      <c r="D4467" t="s">
        <v>56</v>
      </c>
      <c r="E4467" t="s">
        <v>52</v>
      </c>
      <c r="F4467">
        <v>180</v>
      </c>
      <c r="G4467">
        <v>102</v>
      </c>
      <c r="H4467">
        <v>31.5</v>
      </c>
      <c r="I4467" t="s">
        <v>26</v>
      </c>
      <c r="J4467" s="1">
        <v>45933</v>
      </c>
      <c r="K4467" s="1">
        <v>45942</v>
      </c>
      <c r="L4467" t="s">
        <v>47</v>
      </c>
      <c r="M4467" t="s">
        <v>60</v>
      </c>
      <c r="N4467" t="s">
        <v>48</v>
      </c>
      <c r="O4467">
        <v>60</v>
      </c>
      <c r="P4467">
        <v>36.700000000000003</v>
      </c>
      <c r="Q4467" t="s">
        <v>41</v>
      </c>
      <c r="R4467" t="s">
        <v>42</v>
      </c>
      <c r="S4467">
        <v>50000</v>
      </c>
      <c r="T4467" t="s">
        <v>32</v>
      </c>
      <c r="U4467">
        <v>9</v>
      </c>
      <c r="V4467" t="s">
        <v>50</v>
      </c>
      <c r="W4467" t="str">
        <f>TEXT(EHR[[#This Row],[Admission_Date]], "MMM")</f>
        <v>Oct</v>
      </c>
      <c r="X4467">
        <f>MONTH(EHR[[#This Row],[Admission_Date]])</f>
        <v>10</v>
      </c>
    </row>
    <row r="4468" spans="1:24" x14ac:dyDescent="0.25">
      <c r="A4468" t="s">
        <v>4529</v>
      </c>
      <c r="B4468" t="s">
        <v>35</v>
      </c>
      <c r="C4468">
        <v>15</v>
      </c>
      <c r="D4468" t="s">
        <v>56</v>
      </c>
      <c r="E4468" t="s">
        <v>25</v>
      </c>
      <c r="F4468">
        <v>166</v>
      </c>
      <c r="G4468">
        <v>55</v>
      </c>
      <c r="H4468">
        <v>20</v>
      </c>
      <c r="I4468" t="s">
        <v>38</v>
      </c>
      <c r="J4468" s="1">
        <v>46190</v>
      </c>
      <c r="K4468" s="1">
        <v>46198</v>
      </c>
      <c r="L4468" t="s">
        <v>77</v>
      </c>
      <c r="M4468" t="s">
        <v>54</v>
      </c>
      <c r="N4468" t="s">
        <v>29</v>
      </c>
      <c r="O4468">
        <v>77</v>
      </c>
      <c r="P4468">
        <v>36.4</v>
      </c>
      <c r="Q4468" t="s">
        <v>41</v>
      </c>
      <c r="R4468" t="s">
        <v>42</v>
      </c>
      <c r="S4468">
        <v>25000</v>
      </c>
      <c r="T4468" t="s">
        <v>66</v>
      </c>
      <c r="U4468">
        <v>8</v>
      </c>
      <c r="V4468" t="s">
        <v>61</v>
      </c>
      <c r="W4468" t="str">
        <f>TEXT(EHR[[#This Row],[Admission_Date]], "MMM")</f>
        <v>Jun</v>
      </c>
      <c r="X4468">
        <f>MONTH(EHR[[#This Row],[Admission_Date]])</f>
        <v>6</v>
      </c>
    </row>
    <row r="4469" spans="1:24" x14ac:dyDescent="0.25">
      <c r="A4469" t="s">
        <v>4530</v>
      </c>
      <c r="B4469" t="s">
        <v>35</v>
      </c>
      <c r="C4469">
        <v>20</v>
      </c>
      <c r="D4469" t="s">
        <v>24</v>
      </c>
      <c r="E4469" t="s">
        <v>25</v>
      </c>
      <c r="F4469">
        <v>161</v>
      </c>
      <c r="G4469">
        <v>73</v>
      </c>
      <c r="H4469">
        <v>28.2</v>
      </c>
      <c r="I4469" t="s">
        <v>26</v>
      </c>
      <c r="J4469" s="1">
        <v>45885</v>
      </c>
      <c r="K4469" s="1">
        <v>45894</v>
      </c>
      <c r="L4469" t="s">
        <v>59</v>
      </c>
      <c r="M4469" t="s">
        <v>71</v>
      </c>
      <c r="N4469" t="s">
        <v>29</v>
      </c>
      <c r="O4469">
        <v>60</v>
      </c>
      <c r="P4469">
        <v>38</v>
      </c>
      <c r="Q4469" t="s">
        <v>30</v>
      </c>
      <c r="R4469" t="s">
        <v>42</v>
      </c>
      <c r="S4469">
        <v>50000</v>
      </c>
      <c r="T4469" t="s">
        <v>32</v>
      </c>
      <c r="U4469">
        <v>9</v>
      </c>
      <c r="V4469" t="s">
        <v>61</v>
      </c>
      <c r="W4469" t="str">
        <f>TEXT(EHR[[#This Row],[Admission_Date]], "MMM")</f>
        <v>Aug</v>
      </c>
      <c r="X4469">
        <f>MONTH(EHR[[#This Row],[Admission_Date]])</f>
        <v>8</v>
      </c>
    </row>
    <row r="4470" spans="1:24" x14ac:dyDescent="0.25">
      <c r="A4470" t="s">
        <v>4531</v>
      </c>
      <c r="B4470" t="s">
        <v>35</v>
      </c>
      <c r="C4470">
        <v>17</v>
      </c>
      <c r="D4470" t="s">
        <v>56</v>
      </c>
      <c r="E4470" t="s">
        <v>25</v>
      </c>
      <c r="F4470">
        <v>145</v>
      </c>
      <c r="G4470">
        <v>52</v>
      </c>
      <c r="H4470">
        <v>24.7</v>
      </c>
      <c r="I4470" t="s">
        <v>26</v>
      </c>
      <c r="J4470" s="1">
        <v>46155</v>
      </c>
      <c r="K4470" s="1">
        <v>46165</v>
      </c>
      <c r="L4470" t="s">
        <v>59</v>
      </c>
      <c r="M4470" t="s">
        <v>28</v>
      </c>
      <c r="N4470" t="s">
        <v>48</v>
      </c>
      <c r="O4470">
        <v>102</v>
      </c>
      <c r="P4470">
        <v>38.200000000000003</v>
      </c>
      <c r="Q4470" t="s">
        <v>57</v>
      </c>
      <c r="R4470" t="s">
        <v>49</v>
      </c>
      <c r="S4470">
        <v>75000</v>
      </c>
      <c r="T4470" t="s">
        <v>66</v>
      </c>
      <c r="U4470">
        <v>10</v>
      </c>
      <c r="V4470" t="s">
        <v>61</v>
      </c>
      <c r="W4470" t="str">
        <f>TEXT(EHR[[#This Row],[Admission_Date]], "MMM")</f>
        <v>May</v>
      </c>
      <c r="X4470">
        <f>MONTH(EHR[[#This Row],[Admission_Date]])</f>
        <v>5</v>
      </c>
    </row>
    <row r="4471" spans="1:24" x14ac:dyDescent="0.25">
      <c r="A4471" t="s">
        <v>4532</v>
      </c>
      <c r="B4471" t="s">
        <v>23</v>
      </c>
      <c r="C4471">
        <v>14</v>
      </c>
      <c r="D4471" t="s">
        <v>24</v>
      </c>
      <c r="E4471" t="s">
        <v>37</v>
      </c>
      <c r="F4471">
        <v>187</v>
      </c>
      <c r="G4471">
        <v>106</v>
      </c>
      <c r="H4471">
        <v>30.3</v>
      </c>
      <c r="I4471" t="s">
        <v>26</v>
      </c>
      <c r="J4471" s="1">
        <v>45667</v>
      </c>
      <c r="K4471" s="1">
        <v>45677</v>
      </c>
      <c r="L4471" t="s">
        <v>27</v>
      </c>
      <c r="M4471" t="s">
        <v>71</v>
      </c>
      <c r="N4471" t="s">
        <v>29</v>
      </c>
      <c r="O4471">
        <v>93</v>
      </c>
      <c r="P4471">
        <v>37.200000000000003</v>
      </c>
      <c r="Q4471" t="s">
        <v>57</v>
      </c>
      <c r="R4471" t="s">
        <v>31</v>
      </c>
      <c r="S4471">
        <v>50000</v>
      </c>
      <c r="T4471" t="s">
        <v>66</v>
      </c>
      <c r="U4471">
        <v>10</v>
      </c>
      <c r="V4471" t="s">
        <v>61</v>
      </c>
      <c r="W4471" t="str">
        <f>TEXT(EHR[[#This Row],[Admission_Date]], "MMM")</f>
        <v>Jan</v>
      </c>
      <c r="X4471">
        <f>MONTH(EHR[[#This Row],[Admission_Date]])</f>
        <v>1</v>
      </c>
    </row>
    <row r="4472" spans="1:24" x14ac:dyDescent="0.25">
      <c r="A4472" t="s">
        <v>4533</v>
      </c>
      <c r="B4472" t="s">
        <v>23</v>
      </c>
      <c r="C4472">
        <v>32</v>
      </c>
      <c r="D4472" t="s">
        <v>56</v>
      </c>
      <c r="E4472" t="s">
        <v>52</v>
      </c>
      <c r="F4472">
        <v>181</v>
      </c>
      <c r="G4472">
        <v>102</v>
      </c>
      <c r="H4472">
        <v>31.1</v>
      </c>
      <c r="I4472" t="s">
        <v>53</v>
      </c>
      <c r="J4472" s="1">
        <v>46032</v>
      </c>
      <c r="K4472" s="1">
        <v>46042</v>
      </c>
      <c r="L4472" t="s">
        <v>27</v>
      </c>
      <c r="M4472" t="s">
        <v>71</v>
      </c>
      <c r="N4472" t="s">
        <v>29</v>
      </c>
      <c r="O4472">
        <v>105</v>
      </c>
      <c r="P4472">
        <v>38.5</v>
      </c>
      <c r="Q4472" t="s">
        <v>57</v>
      </c>
      <c r="R4472" t="s">
        <v>42</v>
      </c>
      <c r="S4472">
        <v>25000</v>
      </c>
      <c r="T4472" t="s">
        <v>43</v>
      </c>
      <c r="U4472">
        <v>10</v>
      </c>
      <c r="V4472" t="s">
        <v>44</v>
      </c>
      <c r="W4472" t="str">
        <f>TEXT(EHR[[#This Row],[Admission_Date]], "MMM")</f>
        <v>Jan</v>
      </c>
      <c r="X4472">
        <f>MONTH(EHR[[#This Row],[Admission_Date]])</f>
        <v>1</v>
      </c>
    </row>
    <row r="4473" spans="1:24" x14ac:dyDescent="0.25">
      <c r="A4473" t="s">
        <v>4534</v>
      </c>
      <c r="B4473" t="s">
        <v>23</v>
      </c>
      <c r="C4473">
        <v>24</v>
      </c>
      <c r="D4473" t="s">
        <v>36</v>
      </c>
      <c r="E4473" t="s">
        <v>52</v>
      </c>
      <c r="F4473">
        <v>151</v>
      </c>
      <c r="G4473">
        <v>64</v>
      </c>
      <c r="H4473">
        <v>28.1</v>
      </c>
      <c r="I4473" t="s">
        <v>93</v>
      </c>
      <c r="J4473" s="1">
        <v>46090</v>
      </c>
      <c r="K4473" s="1">
        <v>46095</v>
      </c>
      <c r="L4473" t="s">
        <v>47</v>
      </c>
      <c r="M4473" t="s">
        <v>28</v>
      </c>
      <c r="N4473" t="s">
        <v>48</v>
      </c>
      <c r="O4473">
        <v>110</v>
      </c>
      <c r="P4473">
        <v>37.799999999999997</v>
      </c>
      <c r="Q4473" t="s">
        <v>41</v>
      </c>
      <c r="R4473" t="s">
        <v>49</v>
      </c>
      <c r="S4473">
        <v>25000</v>
      </c>
      <c r="T4473" t="s">
        <v>32</v>
      </c>
      <c r="U4473">
        <v>5</v>
      </c>
      <c r="V4473" t="s">
        <v>44</v>
      </c>
      <c r="W4473" t="str">
        <f>TEXT(EHR[[#This Row],[Admission_Date]], "MMM")</f>
        <v>Mar</v>
      </c>
      <c r="X4473">
        <f>MONTH(EHR[[#This Row],[Admission_Date]])</f>
        <v>3</v>
      </c>
    </row>
    <row r="4474" spans="1:24" x14ac:dyDescent="0.25">
      <c r="A4474" t="s">
        <v>4535</v>
      </c>
      <c r="B4474" t="s">
        <v>35</v>
      </c>
      <c r="C4474">
        <v>62</v>
      </c>
      <c r="D4474" t="s">
        <v>56</v>
      </c>
      <c r="E4474" t="s">
        <v>52</v>
      </c>
      <c r="F4474">
        <v>156</v>
      </c>
      <c r="G4474">
        <v>74</v>
      </c>
      <c r="H4474">
        <v>30.4</v>
      </c>
      <c r="I4474" t="s">
        <v>26</v>
      </c>
      <c r="J4474" s="1">
        <v>45969</v>
      </c>
      <c r="K4474" s="1"/>
      <c r="L4474" t="s">
        <v>77</v>
      </c>
      <c r="M4474" t="s">
        <v>54</v>
      </c>
      <c r="N4474" t="s">
        <v>29</v>
      </c>
      <c r="O4474">
        <v>62</v>
      </c>
      <c r="P4474">
        <v>36.1</v>
      </c>
      <c r="Q4474" t="s">
        <v>41</v>
      </c>
      <c r="R4474" t="s">
        <v>42</v>
      </c>
      <c r="S4474">
        <v>50000</v>
      </c>
      <c r="T4474" t="s">
        <v>32</v>
      </c>
      <c r="V4474" t="s">
        <v>50</v>
      </c>
      <c r="W4474" t="str">
        <f>TEXT(EHR[[#This Row],[Admission_Date]], "MMM")</f>
        <v>Nov</v>
      </c>
      <c r="X4474">
        <f>MONTH(EHR[[#This Row],[Admission_Date]])</f>
        <v>11</v>
      </c>
    </row>
    <row r="4475" spans="1:24" x14ac:dyDescent="0.25">
      <c r="A4475" t="s">
        <v>4536</v>
      </c>
      <c r="B4475" t="s">
        <v>35</v>
      </c>
      <c r="C4475">
        <v>3</v>
      </c>
      <c r="D4475" t="s">
        <v>24</v>
      </c>
      <c r="E4475" t="s">
        <v>37</v>
      </c>
      <c r="F4475">
        <v>152</v>
      </c>
      <c r="G4475">
        <v>92</v>
      </c>
      <c r="H4475">
        <v>39.799999999999997</v>
      </c>
      <c r="I4475" t="s">
        <v>46</v>
      </c>
      <c r="J4475" s="1">
        <v>45932</v>
      </c>
      <c r="K4475" s="1">
        <v>45934</v>
      </c>
      <c r="L4475" t="s">
        <v>59</v>
      </c>
      <c r="M4475" t="s">
        <v>28</v>
      </c>
      <c r="N4475" t="s">
        <v>48</v>
      </c>
      <c r="O4475">
        <v>68</v>
      </c>
      <c r="P4475">
        <v>36.200000000000003</v>
      </c>
      <c r="Q4475" t="s">
        <v>30</v>
      </c>
      <c r="R4475" t="s">
        <v>31</v>
      </c>
      <c r="S4475">
        <v>25000</v>
      </c>
      <c r="T4475" t="s">
        <v>66</v>
      </c>
      <c r="U4475">
        <v>2</v>
      </c>
      <c r="V4475" t="s">
        <v>81</v>
      </c>
      <c r="W4475" t="str">
        <f>TEXT(EHR[[#This Row],[Admission_Date]], "MMM")</f>
        <v>Oct</v>
      </c>
      <c r="X4475">
        <f>MONTH(EHR[[#This Row],[Admission_Date]])</f>
        <v>10</v>
      </c>
    </row>
    <row r="4476" spans="1:24" x14ac:dyDescent="0.25">
      <c r="A4476" t="s">
        <v>4537</v>
      </c>
      <c r="B4476" t="s">
        <v>35</v>
      </c>
      <c r="C4476">
        <v>64</v>
      </c>
      <c r="D4476" t="s">
        <v>36</v>
      </c>
      <c r="E4476" t="s">
        <v>25</v>
      </c>
      <c r="F4476">
        <v>185</v>
      </c>
      <c r="G4476">
        <v>79</v>
      </c>
      <c r="H4476">
        <v>23.1</v>
      </c>
      <c r="I4476" t="s">
        <v>26</v>
      </c>
      <c r="J4476" s="1">
        <v>46056</v>
      </c>
      <c r="K4476" s="1">
        <v>46059</v>
      </c>
      <c r="L4476" t="s">
        <v>59</v>
      </c>
      <c r="M4476" t="s">
        <v>40</v>
      </c>
      <c r="N4476" t="s">
        <v>48</v>
      </c>
      <c r="O4476">
        <v>71</v>
      </c>
      <c r="P4476">
        <v>38</v>
      </c>
      <c r="Q4476" t="s">
        <v>41</v>
      </c>
      <c r="R4476" t="s">
        <v>31</v>
      </c>
      <c r="S4476">
        <v>50000</v>
      </c>
      <c r="T4476" t="s">
        <v>32</v>
      </c>
      <c r="U4476">
        <v>3</v>
      </c>
      <c r="V4476" t="s">
        <v>50</v>
      </c>
      <c r="W4476" t="str">
        <f>TEXT(EHR[[#This Row],[Admission_Date]], "MMM")</f>
        <v>Feb</v>
      </c>
      <c r="X4476">
        <f>MONTH(EHR[[#This Row],[Admission_Date]])</f>
        <v>2</v>
      </c>
    </row>
    <row r="4477" spans="1:24" x14ac:dyDescent="0.25">
      <c r="A4477" t="s">
        <v>4538</v>
      </c>
      <c r="B4477" t="s">
        <v>23</v>
      </c>
      <c r="C4477">
        <v>38</v>
      </c>
      <c r="D4477" t="s">
        <v>36</v>
      </c>
      <c r="E4477" t="s">
        <v>52</v>
      </c>
      <c r="F4477">
        <v>155</v>
      </c>
      <c r="G4477">
        <v>66</v>
      </c>
      <c r="H4477">
        <v>27.5</v>
      </c>
      <c r="I4477" t="s">
        <v>46</v>
      </c>
      <c r="J4477" s="1">
        <v>45984</v>
      </c>
      <c r="K4477" s="1">
        <v>45988</v>
      </c>
      <c r="L4477" t="s">
        <v>27</v>
      </c>
      <c r="M4477" t="s">
        <v>40</v>
      </c>
      <c r="N4477" t="s">
        <v>48</v>
      </c>
      <c r="O4477">
        <v>73</v>
      </c>
      <c r="P4477">
        <v>37.5</v>
      </c>
      <c r="Q4477" t="s">
        <v>30</v>
      </c>
      <c r="R4477" t="s">
        <v>49</v>
      </c>
      <c r="S4477">
        <v>50000</v>
      </c>
      <c r="T4477" t="s">
        <v>66</v>
      </c>
      <c r="U4477">
        <v>4</v>
      </c>
      <c r="V4477" t="s">
        <v>33</v>
      </c>
      <c r="W4477" t="str">
        <f>TEXT(EHR[[#This Row],[Admission_Date]], "MMM")</f>
        <v>Nov</v>
      </c>
      <c r="X4477">
        <f>MONTH(EHR[[#This Row],[Admission_Date]])</f>
        <v>11</v>
      </c>
    </row>
    <row r="4478" spans="1:24" x14ac:dyDescent="0.25">
      <c r="A4478" t="s">
        <v>4539</v>
      </c>
      <c r="B4478" t="s">
        <v>23</v>
      </c>
      <c r="C4478">
        <v>64</v>
      </c>
      <c r="D4478" t="s">
        <v>36</v>
      </c>
      <c r="E4478" t="s">
        <v>25</v>
      </c>
      <c r="F4478">
        <v>163</v>
      </c>
      <c r="G4478">
        <v>76</v>
      </c>
      <c r="H4478">
        <v>28.6</v>
      </c>
      <c r="I4478" t="s">
        <v>46</v>
      </c>
      <c r="J4478" s="1">
        <v>46107</v>
      </c>
      <c r="K4478" s="1">
        <v>46111</v>
      </c>
      <c r="L4478" t="s">
        <v>59</v>
      </c>
      <c r="M4478" t="s">
        <v>54</v>
      </c>
      <c r="N4478" t="s">
        <v>29</v>
      </c>
      <c r="O4478">
        <v>101</v>
      </c>
      <c r="P4478">
        <v>38.200000000000003</v>
      </c>
      <c r="Q4478" t="s">
        <v>57</v>
      </c>
      <c r="R4478" t="s">
        <v>49</v>
      </c>
      <c r="S4478">
        <v>25000</v>
      </c>
      <c r="T4478" t="s">
        <v>32</v>
      </c>
      <c r="U4478">
        <v>4</v>
      </c>
      <c r="V4478" t="s">
        <v>50</v>
      </c>
      <c r="W4478" t="str">
        <f>TEXT(EHR[[#This Row],[Admission_Date]], "MMM")</f>
        <v>Mar</v>
      </c>
      <c r="X4478">
        <f>MONTH(EHR[[#This Row],[Admission_Date]])</f>
        <v>3</v>
      </c>
    </row>
    <row r="4479" spans="1:24" x14ac:dyDescent="0.25">
      <c r="A4479" t="s">
        <v>4540</v>
      </c>
      <c r="B4479" t="s">
        <v>23</v>
      </c>
      <c r="C4479">
        <v>6</v>
      </c>
      <c r="D4479" t="s">
        <v>36</v>
      </c>
      <c r="E4479" t="s">
        <v>37</v>
      </c>
      <c r="F4479">
        <v>179</v>
      </c>
      <c r="G4479">
        <v>92</v>
      </c>
      <c r="H4479">
        <v>28.7</v>
      </c>
      <c r="I4479" t="s">
        <v>38</v>
      </c>
      <c r="J4479" s="1">
        <v>45829</v>
      </c>
      <c r="K4479" s="1">
        <v>45837</v>
      </c>
      <c r="L4479" t="s">
        <v>27</v>
      </c>
      <c r="M4479" t="s">
        <v>71</v>
      </c>
      <c r="N4479" t="s">
        <v>48</v>
      </c>
      <c r="O4479">
        <v>88</v>
      </c>
      <c r="P4479">
        <v>37.9</v>
      </c>
      <c r="Q4479" t="s">
        <v>41</v>
      </c>
      <c r="R4479" t="s">
        <v>31</v>
      </c>
      <c r="S4479">
        <v>50000</v>
      </c>
      <c r="T4479" t="s">
        <v>66</v>
      </c>
      <c r="U4479">
        <v>8</v>
      </c>
      <c r="V4479" t="s">
        <v>81</v>
      </c>
      <c r="W4479" t="str">
        <f>TEXT(EHR[[#This Row],[Admission_Date]], "MMM")</f>
        <v>Jun</v>
      </c>
      <c r="X4479">
        <f>MONTH(EHR[[#This Row],[Admission_Date]])</f>
        <v>6</v>
      </c>
    </row>
    <row r="4480" spans="1:24" x14ac:dyDescent="0.25">
      <c r="A4480" t="s">
        <v>4541</v>
      </c>
      <c r="B4480" t="s">
        <v>23</v>
      </c>
      <c r="C4480">
        <v>54</v>
      </c>
      <c r="D4480" t="s">
        <v>24</v>
      </c>
      <c r="E4480" t="s">
        <v>37</v>
      </c>
      <c r="F4480">
        <v>166</v>
      </c>
      <c r="G4480">
        <v>81</v>
      </c>
      <c r="H4480">
        <v>29.4</v>
      </c>
      <c r="I4480" t="s">
        <v>46</v>
      </c>
      <c r="J4480" s="1">
        <v>45681</v>
      </c>
      <c r="K4480" s="1">
        <v>45685</v>
      </c>
      <c r="L4480" t="s">
        <v>47</v>
      </c>
      <c r="M4480" t="s">
        <v>28</v>
      </c>
      <c r="N4480" t="s">
        <v>29</v>
      </c>
      <c r="O4480">
        <v>108</v>
      </c>
      <c r="P4480">
        <v>37.200000000000003</v>
      </c>
      <c r="Q4480" t="s">
        <v>41</v>
      </c>
      <c r="R4480" t="s">
        <v>42</v>
      </c>
      <c r="S4480">
        <v>75000</v>
      </c>
      <c r="T4480" t="s">
        <v>43</v>
      </c>
      <c r="U4480">
        <v>4</v>
      </c>
      <c r="V4480" t="s">
        <v>50</v>
      </c>
      <c r="W4480" t="str">
        <f>TEXT(EHR[[#This Row],[Admission_Date]], "MMM")</f>
        <v>Jan</v>
      </c>
      <c r="X4480">
        <f>MONTH(EHR[[#This Row],[Admission_Date]])</f>
        <v>1</v>
      </c>
    </row>
    <row r="4481" spans="1:24" x14ac:dyDescent="0.25">
      <c r="A4481" t="s">
        <v>4542</v>
      </c>
      <c r="B4481" t="s">
        <v>23</v>
      </c>
      <c r="C4481">
        <v>39</v>
      </c>
      <c r="D4481" t="s">
        <v>36</v>
      </c>
      <c r="E4481" t="s">
        <v>52</v>
      </c>
      <c r="F4481">
        <v>161</v>
      </c>
      <c r="G4481">
        <v>92</v>
      </c>
      <c r="H4481">
        <v>35.5</v>
      </c>
      <c r="I4481" t="s">
        <v>53</v>
      </c>
      <c r="J4481" s="1">
        <v>45747</v>
      </c>
      <c r="K4481" s="1">
        <v>45748</v>
      </c>
      <c r="L4481" t="s">
        <v>59</v>
      </c>
      <c r="M4481" t="s">
        <v>60</v>
      </c>
      <c r="N4481" t="s">
        <v>29</v>
      </c>
      <c r="O4481">
        <v>60</v>
      </c>
      <c r="P4481">
        <v>38.4</v>
      </c>
      <c r="Q4481" t="s">
        <v>57</v>
      </c>
      <c r="R4481" t="s">
        <v>31</v>
      </c>
      <c r="S4481">
        <v>75000</v>
      </c>
      <c r="T4481" t="s">
        <v>66</v>
      </c>
      <c r="U4481">
        <v>1</v>
      </c>
      <c r="V4481" t="s">
        <v>33</v>
      </c>
      <c r="W4481" t="str">
        <f>TEXT(EHR[[#This Row],[Admission_Date]], "MMM")</f>
        <v>Mar</v>
      </c>
      <c r="X4481">
        <f>MONTH(EHR[[#This Row],[Admission_Date]])</f>
        <v>3</v>
      </c>
    </row>
    <row r="4482" spans="1:24" x14ac:dyDescent="0.25">
      <c r="A4482" t="s">
        <v>4543</v>
      </c>
      <c r="B4482" t="s">
        <v>23</v>
      </c>
      <c r="C4482">
        <v>23</v>
      </c>
      <c r="D4482" t="s">
        <v>36</v>
      </c>
      <c r="E4482" t="s">
        <v>52</v>
      </c>
      <c r="F4482">
        <v>161</v>
      </c>
      <c r="G4482">
        <v>58</v>
      </c>
      <c r="H4482">
        <v>22.4</v>
      </c>
      <c r="I4482" t="s">
        <v>46</v>
      </c>
      <c r="J4482" s="1">
        <v>46160</v>
      </c>
      <c r="K4482" s="1">
        <v>46168</v>
      </c>
      <c r="L4482" t="s">
        <v>59</v>
      </c>
      <c r="M4482" t="s">
        <v>40</v>
      </c>
      <c r="N4482" t="s">
        <v>29</v>
      </c>
      <c r="O4482">
        <v>72</v>
      </c>
      <c r="P4482">
        <v>37.799999999999997</v>
      </c>
      <c r="Q4482" t="s">
        <v>57</v>
      </c>
      <c r="R4482" t="s">
        <v>31</v>
      </c>
      <c r="S4482">
        <v>75000</v>
      </c>
      <c r="T4482" t="s">
        <v>66</v>
      </c>
      <c r="U4482">
        <v>8</v>
      </c>
      <c r="V4482" t="s">
        <v>44</v>
      </c>
      <c r="W4482" t="str">
        <f>TEXT(EHR[[#This Row],[Admission_Date]], "MMM")</f>
        <v>May</v>
      </c>
      <c r="X4482">
        <f>MONTH(EHR[[#This Row],[Admission_Date]])</f>
        <v>5</v>
      </c>
    </row>
    <row r="4483" spans="1:24" x14ac:dyDescent="0.25">
      <c r="A4483" t="s">
        <v>4544</v>
      </c>
      <c r="B4483" t="s">
        <v>35</v>
      </c>
      <c r="C4483">
        <v>25</v>
      </c>
      <c r="D4483" t="s">
        <v>56</v>
      </c>
      <c r="E4483" t="s">
        <v>37</v>
      </c>
      <c r="F4483">
        <v>148</v>
      </c>
      <c r="G4483">
        <v>86</v>
      </c>
      <c r="H4483">
        <v>39.299999999999997</v>
      </c>
      <c r="I4483" t="s">
        <v>26</v>
      </c>
      <c r="J4483" s="1">
        <v>45880</v>
      </c>
      <c r="K4483" s="1">
        <v>45889</v>
      </c>
      <c r="L4483" t="s">
        <v>39</v>
      </c>
      <c r="M4483" t="s">
        <v>40</v>
      </c>
      <c r="N4483" t="s">
        <v>29</v>
      </c>
      <c r="O4483">
        <v>90</v>
      </c>
      <c r="P4483">
        <v>38.1</v>
      </c>
      <c r="Q4483" t="s">
        <v>57</v>
      </c>
      <c r="R4483" t="s">
        <v>42</v>
      </c>
      <c r="S4483">
        <v>25000</v>
      </c>
      <c r="T4483" t="s">
        <v>66</v>
      </c>
      <c r="U4483">
        <v>9</v>
      </c>
      <c r="V4483" t="s">
        <v>44</v>
      </c>
      <c r="W4483" t="str">
        <f>TEXT(EHR[[#This Row],[Admission_Date]], "MMM")</f>
        <v>Aug</v>
      </c>
      <c r="X4483">
        <f>MONTH(EHR[[#This Row],[Admission_Date]])</f>
        <v>8</v>
      </c>
    </row>
    <row r="4484" spans="1:24" x14ac:dyDescent="0.25">
      <c r="A4484" t="s">
        <v>4545</v>
      </c>
      <c r="B4484" t="s">
        <v>35</v>
      </c>
      <c r="C4484">
        <v>56</v>
      </c>
      <c r="D4484" t="s">
        <v>73</v>
      </c>
      <c r="E4484" t="s">
        <v>37</v>
      </c>
      <c r="F4484">
        <v>190</v>
      </c>
      <c r="G4484">
        <v>45</v>
      </c>
      <c r="H4484">
        <v>12.5</v>
      </c>
      <c r="I4484" t="s">
        <v>26</v>
      </c>
      <c r="J4484" s="1">
        <v>45741</v>
      </c>
      <c r="K4484" s="1">
        <v>45749</v>
      </c>
      <c r="L4484" t="s">
        <v>59</v>
      </c>
      <c r="M4484" t="s">
        <v>40</v>
      </c>
      <c r="N4484" t="s">
        <v>48</v>
      </c>
      <c r="O4484">
        <v>60</v>
      </c>
      <c r="P4484">
        <v>38.9</v>
      </c>
      <c r="Q4484" t="s">
        <v>57</v>
      </c>
      <c r="R4484" t="s">
        <v>31</v>
      </c>
      <c r="S4484">
        <v>25000</v>
      </c>
      <c r="T4484" t="s">
        <v>66</v>
      </c>
      <c r="U4484">
        <v>8</v>
      </c>
      <c r="V4484" t="s">
        <v>50</v>
      </c>
      <c r="W4484" t="str">
        <f>TEXT(EHR[[#This Row],[Admission_Date]], "MMM")</f>
        <v>Mar</v>
      </c>
      <c r="X4484">
        <f>MONTH(EHR[[#This Row],[Admission_Date]])</f>
        <v>3</v>
      </c>
    </row>
    <row r="4485" spans="1:24" x14ac:dyDescent="0.25">
      <c r="A4485" t="s">
        <v>4546</v>
      </c>
      <c r="B4485" t="s">
        <v>35</v>
      </c>
      <c r="C4485">
        <v>61</v>
      </c>
      <c r="D4485" t="s">
        <v>36</v>
      </c>
      <c r="E4485" t="s">
        <v>52</v>
      </c>
      <c r="F4485">
        <v>180</v>
      </c>
      <c r="G4485">
        <v>55</v>
      </c>
      <c r="H4485">
        <v>17</v>
      </c>
      <c r="I4485" t="s">
        <v>46</v>
      </c>
      <c r="J4485" s="1">
        <v>45711</v>
      </c>
      <c r="K4485" s="1">
        <v>45718</v>
      </c>
      <c r="L4485" t="s">
        <v>47</v>
      </c>
      <c r="M4485" t="s">
        <v>54</v>
      </c>
      <c r="N4485" t="s">
        <v>48</v>
      </c>
      <c r="O4485">
        <v>77</v>
      </c>
      <c r="P4485">
        <v>37.1</v>
      </c>
      <c r="Q4485" t="s">
        <v>57</v>
      </c>
      <c r="R4485" t="s">
        <v>49</v>
      </c>
      <c r="S4485">
        <v>50000</v>
      </c>
      <c r="T4485" t="s">
        <v>32</v>
      </c>
      <c r="U4485">
        <v>7</v>
      </c>
      <c r="V4485" t="s">
        <v>50</v>
      </c>
      <c r="W4485" t="str">
        <f>TEXT(EHR[[#This Row],[Admission_Date]], "MMM")</f>
        <v>Feb</v>
      </c>
      <c r="X4485">
        <f>MONTH(EHR[[#This Row],[Admission_Date]])</f>
        <v>2</v>
      </c>
    </row>
    <row r="4486" spans="1:24" x14ac:dyDescent="0.25">
      <c r="A4486" t="s">
        <v>4547</v>
      </c>
      <c r="B4486" t="s">
        <v>35</v>
      </c>
      <c r="C4486">
        <v>69</v>
      </c>
      <c r="D4486" t="s">
        <v>36</v>
      </c>
      <c r="E4486" t="s">
        <v>52</v>
      </c>
      <c r="F4486">
        <v>167</v>
      </c>
      <c r="G4486">
        <v>0</v>
      </c>
      <c r="I4486" t="s">
        <v>53</v>
      </c>
      <c r="J4486" s="1">
        <v>45997</v>
      </c>
      <c r="K4486" s="1">
        <v>46003</v>
      </c>
      <c r="L4486" t="s">
        <v>65</v>
      </c>
      <c r="M4486" t="s">
        <v>71</v>
      </c>
      <c r="N4486" t="s">
        <v>29</v>
      </c>
      <c r="O4486">
        <v>86</v>
      </c>
      <c r="P4486">
        <v>37</v>
      </c>
      <c r="Q4486" t="s">
        <v>30</v>
      </c>
      <c r="R4486" t="s">
        <v>31</v>
      </c>
      <c r="S4486">
        <v>50000</v>
      </c>
      <c r="T4486" t="s">
        <v>43</v>
      </c>
      <c r="U4486">
        <v>6</v>
      </c>
      <c r="V4486" t="s">
        <v>50</v>
      </c>
      <c r="W4486" t="str">
        <f>TEXT(EHR[[#This Row],[Admission_Date]], "MMM")</f>
        <v>Dec</v>
      </c>
      <c r="X4486">
        <f>MONTH(EHR[[#This Row],[Admission_Date]])</f>
        <v>12</v>
      </c>
    </row>
    <row r="4487" spans="1:24" x14ac:dyDescent="0.25">
      <c r="A4487" t="s">
        <v>4548</v>
      </c>
      <c r="B4487" t="s">
        <v>35</v>
      </c>
      <c r="C4487">
        <v>56</v>
      </c>
      <c r="D4487" t="s">
        <v>36</v>
      </c>
      <c r="E4487" t="s">
        <v>37</v>
      </c>
      <c r="F4487">
        <v>164</v>
      </c>
      <c r="G4487">
        <v>79</v>
      </c>
      <c r="H4487">
        <v>29.4</v>
      </c>
      <c r="I4487" t="s">
        <v>38</v>
      </c>
      <c r="J4487" s="1">
        <v>45752</v>
      </c>
      <c r="K4487" s="1">
        <v>45753</v>
      </c>
      <c r="L4487" t="s">
        <v>65</v>
      </c>
      <c r="M4487" t="s">
        <v>60</v>
      </c>
      <c r="N4487" t="s">
        <v>29</v>
      </c>
      <c r="O4487">
        <v>65</v>
      </c>
      <c r="P4487">
        <v>37</v>
      </c>
      <c r="Q4487" t="s">
        <v>57</v>
      </c>
      <c r="R4487" t="s">
        <v>31</v>
      </c>
      <c r="S4487">
        <v>75000</v>
      </c>
      <c r="T4487" t="s">
        <v>43</v>
      </c>
      <c r="U4487">
        <v>1</v>
      </c>
      <c r="V4487" t="s">
        <v>50</v>
      </c>
      <c r="W4487" t="str">
        <f>TEXT(EHR[[#This Row],[Admission_Date]], "MMM")</f>
        <v>Apr</v>
      </c>
      <c r="X4487">
        <f>MONTH(EHR[[#This Row],[Admission_Date]])</f>
        <v>4</v>
      </c>
    </row>
    <row r="4488" spans="1:24" x14ac:dyDescent="0.25">
      <c r="A4488" t="s">
        <v>4549</v>
      </c>
      <c r="B4488" t="s">
        <v>23</v>
      </c>
      <c r="C4488">
        <v>69</v>
      </c>
      <c r="D4488" t="s">
        <v>36</v>
      </c>
      <c r="E4488" t="s">
        <v>52</v>
      </c>
      <c r="F4488">
        <v>154</v>
      </c>
      <c r="G4488">
        <v>108</v>
      </c>
      <c r="H4488">
        <v>45.5</v>
      </c>
      <c r="I4488" t="s">
        <v>46</v>
      </c>
      <c r="J4488" s="1">
        <v>46005</v>
      </c>
      <c r="K4488" s="1"/>
      <c r="L4488" t="s">
        <v>39</v>
      </c>
      <c r="M4488" t="s">
        <v>54</v>
      </c>
      <c r="N4488" t="s">
        <v>29</v>
      </c>
      <c r="O4488">
        <v>109</v>
      </c>
      <c r="P4488">
        <v>37.1</v>
      </c>
      <c r="Q4488" t="s">
        <v>41</v>
      </c>
      <c r="R4488" t="s">
        <v>49</v>
      </c>
      <c r="S4488">
        <v>25000</v>
      </c>
      <c r="T4488" t="s">
        <v>66</v>
      </c>
      <c r="V4488" t="s">
        <v>50</v>
      </c>
      <c r="W4488" t="str">
        <f>TEXT(EHR[[#This Row],[Admission_Date]], "MMM")</f>
        <v>Dec</v>
      </c>
      <c r="X4488">
        <f>MONTH(EHR[[#This Row],[Admission_Date]])</f>
        <v>12</v>
      </c>
    </row>
    <row r="4489" spans="1:24" x14ac:dyDescent="0.25">
      <c r="A4489" t="s">
        <v>4550</v>
      </c>
      <c r="B4489" t="s">
        <v>23</v>
      </c>
      <c r="C4489">
        <v>57</v>
      </c>
      <c r="D4489" t="s">
        <v>24</v>
      </c>
      <c r="E4489" t="s">
        <v>25</v>
      </c>
      <c r="F4489">
        <v>158</v>
      </c>
      <c r="G4489">
        <v>86</v>
      </c>
      <c r="H4489">
        <v>34.4</v>
      </c>
      <c r="I4489" t="s">
        <v>26</v>
      </c>
      <c r="J4489" s="1">
        <v>45835</v>
      </c>
      <c r="K4489" s="1"/>
      <c r="L4489" t="s">
        <v>47</v>
      </c>
      <c r="M4489" t="s">
        <v>71</v>
      </c>
      <c r="N4489" t="s">
        <v>29</v>
      </c>
      <c r="O4489">
        <v>68</v>
      </c>
      <c r="P4489">
        <v>36.1</v>
      </c>
      <c r="Q4489" t="s">
        <v>57</v>
      </c>
      <c r="R4489" t="s">
        <v>42</v>
      </c>
      <c r="S4489">
        <v>25000</v>
      </c>
      <c r="T4489" t="s">
        <v>32</v>
      </c>
      <c r="V4489" t="s">
        <v>50</v>
      </c>
      <c r="W4489" t="str">
        <f>TEXT(EHR[[#This Row],[Admission_Date]], "MMM")</f>
        <v>Jun</v>
      </c>
      <c r="X4489">
        <f>MONTH(EHR[[#This Row],[Admission_Date]])</f>
        <v>6</v>
      </c>
    </row>
    <row r="4490" spans="1:24" x14ac:dyDescent="0.25">
      <c r="A4490" t="s">
        <v>4551</v>
      </c>
      <c r="B4490" t="s">
        <v>23</v>
      </c>
      <c r="C4490">
        <v>10</v>
      </c>
      <c r="D4490" t="s">
        <v>24</v>
      </c>
      <c r="E4490" t="s">
        <v>52</v>
      </c>
      <c r="F4490">
        <v>164</v>
      </c>
      <c r="G4490">
        <v>52</v>
      </c>
      <c r="H4490">
        <v>19.3</v>
      </c>
      <c r="I4490" t="s">
        <v>38</v>
      </c>
      <c r="J4490" s="1">
        <v>45829</v>
      </c>
      <c r="K4490" s="1">
        <v>45831</v>
      </c>
      <c r="L4490" t="s">
        <v>65</v>
      </c>
      <c r="M4490" t="s">
        <v>54</v>
      </c>
      <c r="N4490" t="s">
        <v>48</v>
      </c>
      <c r="O4490">
        <v>97</v>
      </c>
      <c r="P4490">
        <v>37.6</v>
      </c>
      <c r="Q4490" t="s">
        <v>41</v>
      </c>
      <c r="R4490" t="s">
        <v>31</v>
      </c>
      <c r="S4490">
        <v>50000</v>
      </c>
      <c r="T4490" t="s">
        <v>43</v>
      </c>
      <c r="U4490">
        <v>2</v>
      </c>
      <c r="V4490" t="s">
        <v>81</v>
      </c>
      <c r="W4490" t="str">
        <f>TEXT(EHR[[#This Row],[Admission_Date]], "MMM")</f>
        <v>Jun</v>
      </c>
      <c r="X4490">
        <f>MONTH(EHR[[#This Row],[Admission_Date]])</f>
        <v>6</v>
      </c>
    </row>
    <row r="4491" spans="1:24" x14ac:dyDescent="0.25">
      <c r="A4491" t="s">
        <v>4552</v>
      </c>
      <c r="B4491" t="s">
        <v>23</v>
      </c>
      <c r="C4491">
        <v>30</v>
      </c>
      <c r="D4491" t="s">
        <v>73</v>
      </c>
      <c r="E4491" t="s">
        <v>52</v>
      </c>
      <c r="F4491">
        <v>158</v>
      </c>
      <c r="G4491">
        <v>81</v>
      </c>
      <c r="H4491">
        <v>32.4</v>
      </c>
      <c r="I4491" t="s">
        <v>93</v>
      </c>
      <c r="J4491" s="1">
        <v>46073</v>
      </c>
      <c r="K4491" s="1">
        <v>46082</v>
      </c>
      <c r="L4491" t="s">
        <v>27</v>
      </c>
      <c r="M4491" t="s">
        <v>28</v>
      </c>
      <c r="N4491" t="s">
        <v>48</v>
      </c>
      <c r="O4491">
        <v>68</v>
      </c>
      <c r="P4491">
        <v>36.5</v>
      </c>
      <c r="Q4491" t="s">
        <v>57</v>
      </c>
      <c r="R4491" t="s">
        <v>31</v>
      </c>
      <c r="S4491">
        <v>50000</v>
      </c>
      <c r="T4491" t="s">
        <v>43</v>
      </c>
      <c r="U4491">
        <v>9</v>
      </c>
      <c r="V4491" t="s">
        <v>44</v>
      </c>
      <c r="W4491" t="str">
        <f>TEXT(EHR[[#This Row],[Admission_Date]], "MMM")</f>
        <v>Feb</v>
      </c>
      <c r="X4491">
        <f>MONTH(EHR[[#This Row],[Admission_Date]])</f>
        <v>2</v>
      </c>
    </row>
    <row r="4492" spans="1:24" x14ac:dyDescent="0.25">
      <c r="A4492" t="s">
        <v>4553</v>
      </c>
      <c r="B4492" t="s">
        <v>23</v>
      </c>
      <c r="C4492">
        <v>8</v>
      </c>
      <c r="D4492" t="s">
        <v>73</v>
      </c>
      <c r="E4492" t="s">
        <v>52</v>
      </c>
      <c r="F4492">
        <v>171</v>
      </c>
      <c r="G4492">
        <v>84</v>
      </c>
      <c r="H4492">
        <v>28.7</v>
      </c>
      <c r="I4492" t="s">
        <v>46</v>
      </c>
      <c r="J4492" s="1">
        <v>45733</v>
      </c>
      <c r="K4492" s="1">
        <v>45738</v>
      </c>
      <c r="L4492" t="s">
        <v>27</v>
      </c>
      <c r="M4492" t="s">
        <v>28</v>
      </c>
      <c r="N4492" t="s">
        <v>48</v>
      </c>
      <c r="O4492">
        <v>105</v>
      </c>
      <c r="P4492">
        <v>36.799999999999997</v>
      </c>
      <c r="Q4492" t="s">
        <v>41</v>
      </c>
      <c r="R4492" t="s">
        <v>42</v>
      </c>
      <c r="S4492">
        <v>25000</v>
      </c>
      <c r="T4492" t="s">
        <v>66</v>
      </c>
      <c r="U4492">
        <v>5</v>
      </c>
      <c r="V4492" t="s">
        <v>81</v>
      </c>
      <c r="W4492" t="str">
        <f>TEXT(EHR[[#This Row],[Admission_Date]], "MMM")</f>
        <v>Mar</v>
      </c>
      <c r="X4492">
        <f>MONTH(EHR[[#This Row],[Admission_Date]])</f>
        <v>3</v>
      </c>
    </row>
    <row r="4493" spans="1:24" x14ac:dyDescent="0.25">
      <c r="A4493" t="s">
        <v>4554</v>
      </c>
      <c r="B4493" t="s">
        <v>23</v>
      </c>
      <c r="C4493">
        <v>17</v>
      </c>
      <c r="D4493" t="s">
        <v>73</v>
      </c>
      <c r="E4493" t="s">
        <v>25</v>
      </c>
      <c r="F4493">
        <v>176</v>
      </c>
      <c r="G4493">
        <v>97</v>
      </c>
      <c r="H4493">
        <v>31.3</v>
      </c>
      <c r="I4493" t="s">
        <v>26</v>
      </c>
      <c r="J4493" s="1">
        <v>46085</v>
      </c>
      <c r="K4493" s="1">
        <v>46087</v>
      </c>
      <c r="L4493" t="s">
        <v>47</v>
      </c>
      <c r="M4493" t="s">
        <v>28</v>
      </c>
      <c r="N4493" t="s">
        <v>48</v>
      </c>
      <c r="O4493">
        <v>105</v>
      </c>
      <c r="P4493">
        <v>36.299999999999997</v>
      </c>
      <c r="Q4493" t="s">
        <v>57</v>
      </c>
      <c r="R4493" t="s">
        <v>42</v>
      </c>
      <c r="S4493">
        <v>75000</v>
      </c>
      <c r="T4493" t="s">
        <v>43</v>
      </c>
      <c r="U4493">
        <v>2</v>
      </c>
      <c r="V4493" t="s">
        <v>61</v>
      </c>
      <c r="W4493" t="str">
        <f>TEXT(EHR[[#This Row],[Admission_Date]], "MMM")</f>
        <v>Mar</v>
      </c>
      <c r="X4493">
        <f>MONTH(EHR[[#This Row],[Admission_Date]])</f>
        <v>3</v>
      </c>
    </row>
    <row r="4494" spans="1:24" x14ac:dyDescent="0.25">
      <c r="A4494" t="s">
        <v>4555</v>
      </c>
      <c r="B4494" t="s">
        <v>23</v>
      </c>
      <c r="C4494">
        <v>12</v>
      </c>
      <c r="D4494" t="s">
        <v>36</v>
      </c>
      <c r="E4494" t="s">
        <v>52</v>
      </c>
      <c r="F4494">
        <v>156</v>
      </c>
      <c r="G4494">
        <v>50</v>
      </c>
      <c r="H4494">
        <v>20.5</v>
      </c>
      <c r="I4494" t="s">
        <v>46</v>
      </c>
      <c r="J4494" s="1">
        <v>45843</v>
      </c>
      <c r="K4494" s="1">
        <v>45845</v>
      </c>
      <c r="L4494" t="s">
        <v>65</v>
      </c>
      <c r="M4494" t="s">
        <v>54</v>
      </c>
      <c r="N4494" t="s">
        <v>48</v>
      </c>
      <c r="O4494">
        <v>60</v>
      </c>
      <c r="P4494">
        <v>38.5</v>
      </c>
      <c r="Q4494" t="s">
        <v>41</v>
      </c>
      <c r="R4494" t="s">
        <v>49</v>
      </c>
      <c r="S4494">
        <v>75000</v>
      </c>
      <c r="T4494" t="s">
        <v>32</v>
      </c>
      <c r="U4494">
        <v>2</v>
      </c>
      <c r="V4494" t="s">
        <v>61</v>
      </c>
      <c r="W4494" t="str">
        <f>TEXT(EHR[[#This Row],[Admission_Date]], "MMM")</f>
        <v>Jul</v>
      </c>
      <c r="X4494">
        <f>MONTH(EHR[[#This Row],[Admission_Date]])</f>
        <v>7</v>
      </c>
    </row>
    <row r="4495" spans="1:24" x14ac:dyDescent="0.25">
      <c r="A4495" t="s">
        <v>4556</v>
      </c>
      <c r="B4495" t="s">
        <v>23</v>
      </c>
      <c r="C4495">
        <v>24</v>
      </c>
      <c r="D4495" t="s">
        <v>56</v>
      </c>
      <c r="E4495" t="s">
        <v>25</v>
      </c>
      <c r="F4495">
        <v>185</v>
      </c>
      <c r="G4495">
        <v>80</v>
      </c>
      <c r="H4495">
        <v>23.4</v>
      </c>
      <c r="I4495" t="s">
        <v>26</v>
      </c>
      <c r="J4495" s="1">
        <v>45847</v>
      </c>
      <c r="K4495" s="1">
        <v>45857</v>
      </c>
      <c r="L4495" t="s">
        <v>39</v>
      </c>
      <c r="M4495" t="s">
        <v>71</v>
      </c>
      <c r="N4495" t="s">
        <v>29</v>
      </c>
      <c r="O4495">
        <v>85</v>
      </c>
      <c r="P4495">
        <v>38.1</v>
      </c>
      <c r="Q4495" t="s">
        <v>30</v>
      </c>
      <c r="R4495" t="s">
        <v>31</v>
      </c>
      <c r="S4495">
        <v>25000</v>
      </c>
      <c r="T4495" t="s">
        <v>66</v>
      </c>
      <c r="U4495">
        <v>10</v>
      </c>
      <c r="V4495" t="s">
        <v>44</v>
      </c>
      <c r="W4495" t="str">
        <f>TEXT(EHR[[#This Row],[Admission_Date]], "MMM")</f>
        <v>Jul</v>
      </c>
      <c r="X4495">
        <f>MONTH(EHR[[#This Row],[Admission_Date]])</f>
        <v>7</v>
      </c>
    </row>
    <row r="4496" spans="1:24" x14ac:dyDescent="0.25">
      <c r="A4496" t="s">
        <v>4557</v>
      </c>
      <c r="B4496" t="s">
        <v>35</v>
      </c>
      <c r="C4496">
        <v>1</v>
      </c>
      <c r="D4496" t="s">
        <v>56</v>
      </c>
      <c r="E4496" t="s">
        <v>37</v>
      </c>
      <c r="F4496">
        <v>158</v>
      </c>
      <c r="G4496">
        <v>73</v>
      </c>
      <c r="H4496">
        <v>29.2</v>
      </c>
      <c r="I4496" t="s">
        <v>93</v>
      </c>
      <c r="J4496" s="1">
        <v>46137</v>
      </c>
      <c r="K4496" s="1">
        <v>46140</v>
      </c>
      <c r="L4496" t="s">
        <v>77</v>
      </c>
      <c r="M4496" t="s">
        <v>28</v>
      </c>
      <c r="N4496" t="s">
        <v>29</v>
      </c>
      <c r="O4496">
        <v>72</v>
      </c>
      <c r="P4496">
        <v>37.9</v>
      </c>
      <c r="Q4496" t="s">
        <v>57</v>
      </c>
      <c r="R4496" t="s">
        <v>42</v>
      </c>
      <c r="S4496">
        <v>50000</v>
      </c>
      <c r="T4496" t="s">
        <v>43</v>
      </c>
      <c r="U4496">
        <v>3</v>
      </c>
      <c r="V4496" t="s">
        <v>81</v>
      </c>
      <c r="W4496" t="str">
        <f>TEXT(EHR[[#This Row],[Admission_Date]], "MMM")</f>
        <v>Apr</v>
      </c>
      <c r="X4496">
        <f>MONTH(EHR[[#This Row],[Admission_Date]])</f>
        <v>4</v>
      </c>
    </row>
    <row r="4497" spans="1:24" x14ac:dyDescent="0.25">
      <c r="A4497" t="s">
        <v>4558</v>
      </c>
      <c r="B4497" t="s">
        <v>23</v>
      </c>
      <c r="C4497">
        <v>44</v>
      </c>
      <c r="D4497" t="s">
        <v>73</v>
      </c>
      <c r="E4497" t="s">
        <v>52</v>
      </c>
      <c r="F4497">
        <v>154</v>
      </c>
      <c r="G4497">
        <v>89</v>
      </c>
      <c r="H4497">
        <v>37.5</v>
      </c>
      <c r="I4497" t="s">
        <v>93</v>
      </c>
      <c r="J4497" s="1">
        <v>45871</v>
      </c>
      <c r="K4497" s="1">
        <v>45875</v>
      </c>
      <c r="L4497" t="s">
        <v>47</v>
      </c>
      <c r="M4497" t="s">
        <v>28</v>
      </c>
      <c r="N4497" t="s">
        <v>29</v>
      </c>
      <c r="O4497">
        <v>104</v>
      </c>
      <c r="P4497">
        <v>37.799999999999997</v>
      </c>
      <c r="Q4497" t="s">
        <v>41</v>
      </c>
      <c r="R4497" t="s">
        <v>31</v>
      </c>
      <c r="S4497">
        <v>50000</v>
      </c>
      <c r="T4497" t="s">
        <v>32</v>
      </c>
      <c r="U4497">
        <v>4</v>
      </c>
      <c r="V4497" t="s">
        <v>33</v>
      </c>
      <c r="W4497" t="str">
        <f>TEXT(EHR[[#This Row],[Admission_Date]], "MMM")</f>
        <v>Aug</v>
      </c>
      <c r="X4497">
        <f>MONTH(EHR[[#This Row],[Admission_Date]])</f>
        <v>8</v>
      </c>
    </row>
    <row r="4498" spans="1:24" x14ac:dyDescent="0.25">
      <c r="A4498" t="s">
        <v>4559</v>
      </c>
      <c r="B4498" t="s">
        <v>35</v>
      </c>
      <c r="C4498">
        <v>76</v>
      </c>
      <c r="D4498" t="s">
        <v>73</v>
      </c>
      <c r="E4498" t="s">
        <v>37</v>
      </c>
      <c r="F4498">
        <v>178</v>
      </c>
      <c r="G4498">
        <v>83</v>
      </c>
      <c r="H4498">
        <v>26.2</v>
      </c>
      <c r="I4498" t="s">
        <v>26</v>
      </c>
      <c r="J4498" s="1">
        <v>45982</v>
      </c>
      <c r="K4498" s="1">
        <v>45985</v>
      </c>
      <c r="L4498" t="s">
        <v>59</v>
      </c>
      <c r="M4498" t="s">
        <v>60</v>
      </c>
      <c r="N4498" t="s">
        <v>29</v>
      </c>
      <c r="O4498">
        <v>84</v>
      </c>
      <c r="P4498">
        <v>36.6</v>
      </c>
      <c r="Q4498" t="s">
        <v>30</v>
      </c>
      <c r="R4498" t="s">
        <v>49</v>
      </c>
      <c r="S4498">
        <v>50000</v>
      </c>
      <c r="T4498" t="s">
        <v>43</v>
      </c>
      <c r="U4498">
        <v>3</v>
      </c>
      <c r="V4498" t="s">
        <v>50</v>
      </c>
      <c r="W4498" t="str">
        <f>TEXT(EHR[[#This Row],[Admission_Date]], "MMM")</f>
        <v>Nov</v>
      </c>
      <c r="X4498">
        <f>MONTH(EHR[[#This Row],[Admission_Date]])</f>
        <v>11</v>
      </c>
    </row>
    <row r="4499" spans="1:24" x14ac:dyDescent="0.25">
      <c r="A4499" t="s">
        <v>4560</v>
      </c>
      <c r="B4499" t="s">
        <v>23</v>
      </c>
      <c r="C4499">
        <v>74</v>
      </c>
      <c r="D4499" t="s">
        <v>36</v>
      </c>
      <c r="E4499" t="s">
        <v>37</v>
      </c>
      <c r="F4499">
        <v>180</v>
      </c>
      <c r="G4499">
        <v>91</v>
      </c>
      <c r="H4499">
        <v>28.1</v>
      </c>
      <c r="I4499" t="s">
        <v>93</v>
      </c>
      <c r="J4499" s="1">
        <v>45966</v>
      </c>
      <c r="K4499" s="1">
        <v>45975</v>
      </c>
      <c r="L4499" t="s">
        <v>47</v>
      </c>
      <c r="M4499" t="s">
        <v>54</v>
      </c>
      <c r="N4499" t="s">
        <v>48</v>
      </c>
      <c r="O4499">
        <v>92</v>
      </c>
      <c r="P4499">
        <v>37.9</v>
      </c>
      <c r="Q4499" t="s">
        <v>41</v>
      </c>
      <c r="R4499" t="s">
        <v>31</v>
      </c>
      <c r="S4499">
        <v>50000</v>
      </c>
      <c r="T4499" t="s">
        <v>43</v>
      </c>
      <c r="U4499">
        <v>9</v>
      </c>
      <c r="V4499" t="s">
        <v>50</v>
      </c>
      <c r="W4499" t="str">
        <f>TEXT(EHR[[#This Row],[Admission_Date]], "MMM")</f>
        <v>Nov</v>
      </c>
      <c r="X4499">
        <f>MONTH(EHR[[#This Row],[Admission_Date]])</f>
        <v>11</v>
      </c>
    </row>
    <row r="4500" spans="1:24" x14ac:dyDescent="0.25">
      <c r="A4500" t="s">
        <v>4561</v>
      </c>
      <c r="B4500" t="s">
        <v>35</v>
      </c>
      <c r="C4500">
        <v>50</v>
      </c>
      <c r="D4500" t="s">
        <v>73</v>
      </c>
      <c r="E4500" t="s">
        <v>37</v>
      </c>
      <c r="F4500">
        <v>160</v>
      </c>
      <c r="G4500">
        <v>90</v>
      </c>
      <c r="H4500">
        <v>35.200000000000003</v>
      </c>
      <c r="I4500" t="s">
        <v>38</v>
      </c>
      <c r="J4500" s="1">
        <v>46054</v>
      </c>
      <c r="K4500" s="1">
        <v>46062</v>
      </c>
      <c r="L4500" t="s">
        <v>27</v>
      </c>
      <c r="M4500" t="s">
        <v>60</v>
      </c>
      <c r="N4500" t="s">
        <v>29</v>
      </c>
      <c r="O4500">
        <v>96</v>
      </c>
      <c r="P4500">
        <v>38.4</v>
      </c>
      <c r="Q4500" t="s">
        <v>41</v>
      </c>
      <c r="R4500" t="s">
        <v>49</v>
      </c>
      <c r="S4500">
        <v>25000</v>
      </c>
      <c r="T4500" t="s">
        <v>66</v>
      </c>
      <c r="U4500">
        <v>8</v>
      </c>
      <c r="V4500" t="s">
        <v>33</v>
      </c>
      <c r="W4500" t="str">
        <f>TEXT(EHR[[#This Row],[Admission_Date]], "MMM")</f>
        <v>Feb</v>
      </c>
      <c r="X4500">
        <f>MONTH(EHR[[#This Row],[Admission_Date]])</f>
        <v>2</v>
      </c>
    </row>
    <row r="4501" spans="1:24" x14ac:dyDescent="0.25">
      <c r="A4501" t="s">
        <v>4562</v>
      </c>
      <c r="B4501" t="s">
        <v>35</v>
      </c>
      <c r="C4501">
        <v>7</v>
      </c>
      <c r="D4501" t="s">
        <v>73</v>
      </c>
      <c r="E4501" t="s">
        <v>25</v>
      </c>
      <c r="F4501">
        <v>180</v>
      </c>
      <c r="G4501">
        <v>70</v>
      </c>
      <c r="H4501">
        <v>21.6</v>
      </c>
      <c r="I4501" t="s">
        <v>26</v>
      </c>
      <c r="J4501" s="1">
        <v>45845</v>
      </c>
      <c r="K4501" s="1">
        <v>45854</v>
      </c>
      <c r="L4501" t="s">
        <v>39</v>
      </c>
      <c r="M4501" t="s">
        <v>71</v>
      </c>
      <c r="N4501" t="s">
        <v>48</v>
      </c>
      <c r="O4501">
        <v>90</v>
      </c>
      <c r="P4501">
        <v>36.700000000000003</v>
      </c>
      <c r="Q4501" t="s">
        <v>57</v>
      </c>
      <c r="R4501" t="s">
        <v>42</v>
      </c>
      <c r="S4501">
        <v>75000</v>
      </c>
      <c r="T4501" t="s">
        <v>66</v>
      </c>
      <c r="U4501">
        <v>9</v>
      </c>
      <c r="V4501" t="s">
        <v>81</v>
      </c>
      <c r="W4501" t="str">
        <f>TEXT(EHR[[#This Row],[Admission_Date]], "MMM")</f>
        <v>Jul</v>
      </c>
      <c r="X4501">
        <f>MONTH(EHR[[#This Row],[Admission_Date]])</f>
        <v>7</v>
      </c>
    </row>
    <row r="4502" spans="1:24" x14ac:dyDescent="0.25">
      <c r="A4502" t="s">
        <v>4563</v>
      </c>
      <c r="B4502" t="s">
        <v>35</v>
      </c>
      <c r="C4502">
        <v>8</v>
      </c>
      <c r="D4502" t="s">
        <v>56</v>
      </c>
      <c r="E4502" t="s">
        <v>37</v>
      </c>
      <c r="F4502">
        <v>186</v>
      </c>
      <c r="G4502">
        <v>0</v>
      </c>
      <c r="I4502" t="s">
        <v>46</v>
      </c>
      <c r="J4502" s="1">
        <v>45774</v>
      </c>
      <c r="K4502" s="1">
        <v>45784</v>
      </c>
      <c r="L4502" t="s">
        <v>27</v>
      </c>
      <c r="M4502" t="s">
        <v>40</v>
      </c>
      <c r="N4502" t="s">
        <v>48</v>
      </c>
      <c r="O4502">
        <v>71</v>
      </c>
      <c r="P4502">
        <v>36.700000000000003</v>
      </c>
      <c r="Q4502" t="s">
        <v>30</v>
      </c>
      <c r="R4502" t="s">
        <v>42</v>
      </c>
      <c r="S4502">
        <v>75000</v>
      </c>
      <c r="T4502" t="s">
        <v>66</v>
      </c>
      <c r="U4502">
        <v>10</v>
      </c>
      <c r="V4502" t="s">
        <v>81</v>
      </c>
      <c r="W4502" t="str">
        <f>TEXT(EHR[[#This Row],[Admission_Date]], "MMM")</f>
        <v>Apr</v>
      </c>
      <c r="X4502">
        <f>MONTH(EHR[[#This Row],[Admission_Date]])</f>
        <v>4</v>
      </c>
    </row>
    <row r="4503" spans="1:24" x14ac:dyDescent="0.25">
      <c r="A4503" t="s">
        <v>4564</v>
      </c>
      <c r="B4503" t="s">
        <v>23</v>
      </c>
      <c r="C4503">
        <v>34</v>
      </c>
      <c r="D4503" t="s">
        <v>36</v>
      </c>
      <c r="E4503" t="s">
        <v>25</v>
      </c>
      <c r="F4503">
        <v>168</v>
      </c>
      <c r="G4503">
        <v>104</v>
      </c>
      <c r="H4503">
        <v>36.799999999999997</v>
      </c>
      <c r="I4503" t="s">
        <v>26</v>
      </c>
      <c r="J4503" s="1">
        <v>46166</v>
      </c>
      <c r="K4503" s="1">
        <v>46168</v>
      </c>
      <c r="L4503" t="s">
        <v>39</v>
      </c>
      <c r="M4503" t="s">
        <v>28</v>
      </c>
      <c r="N4503" t="s">
        <v>29</v>
      </c>
      <c r="O4503">
        <v>87</v>
      </c>
      <c r="P4503">
        <v>37.200000000000003</v>
      </c>
      <c r="Q4503" t="s">
        <v>30</v>
      </c>
      <c r="R4503" t="s">
        <v>42</v>
      </c>
      <c r="S4503">
        <v>50000</v>
      </c>
      <c r="T4503" t="s">
        <v>43</v>
      </c>
      <c r="U4503">
        <v>2</v>
      </c>
      <c r="V4503" t="s">
        <v>44</v>
      </c>
      <c r="W4503" t="str">
        <f>TEXT(EHR[[#This Row],[Admission_Date]], "MMM")</f>
        <v>May</v>
      </c>
      <c r="X4503">
        <f>MONTH(EHR[[#This Row],[Admission_Date]])</f>
        <v>5</v>
      </c>
    </row>
    <row r="4504" spans="1:24" x14ac:dyDescent="0.25">
      <c r="A4504" t="s">
        <v>4565</v>
      </c>
      <c r="B4504" t="s">
        <v>23</v>
      </c>
      <c r="C4504">
        <v>6</v>
      </c>
      <c r="D4504" t="s">
        <v>56</v>
      </c>
      <c r="E4504" t="s">
        <v>37</v>
      </c>
      <c r="F4504">
        <v>176</v>
      </c>
      <c r="G4504">
        <v>107</v>
      </c>
      <c r="H4504">
        <v>34.5</v>
      </c>
      <c r="I4504" t="s">
        <v>26</v>
      </c>
      <c r="J4504" s="1">
        <v>45889</v>
      </c>
      <c r="K4504" s="1">
        <v>45897</v>
      </c>
      <c r="L4504" t="s">
        <v>59</v>
      </c>
      <c r="M4504" t="s">
        <v>40</v>
      </c>
      <c r="N4504" t="s">
        <v>48</v>
      </c>
      <c r="O4504">
        <v>60</v>
      </c>
      <c r="P4504">
        <v>37.700000000000003</v>
      </c>
      <c r="Q4504" t="s">
        <v>57</v>
      </c>
      <c r="R4504" t="s">
        <v>31</v>
      </c>
      <c r="S4504">
        <v>75000</v>
      </c>
      <c r="T4504" t="s">
        <v>43</v>
      </c>
      <c r="U4504">
        <v>8</v>
      </c>
      <c r="V4504" t="s">
        <v>81</v>
      </c>
      <c r="W4504" t="str">
        <f>TEXT(EHR[[#This Row],[Admission_Date]], "MMM")</f>
        <v>Aug</v>
      </c>
      <c r="X4504">
        <f>MONTH(EHR[[#This Row],[Admission_Date]])</f>
        <v>8</v>
      </c>
    </row>
    <row r="4505" spans="1:24" x14ac:dyDescent="0.25">
      <c r="A4505" t="s">
        <v>4566</v>
      </c>
      <c r="B4505" t="s">
        <v>35</v>
      </c>
      <c r="C4505">
        <v>66</v>
      </c>
      <c r="D4505" t="s">
        <v>24</v>
      </c>
      <c r="E4505" t="s">
        <v>25</v>
      </c>
      <c r="F4505">
        <v>163</v>
      </c>
      <c r="G4505">
        <v>107</v>
      </c>
      <c r="H4505">
        <v>40.299999999999997</v>
      </c>
      <c r="I4505" t="s">
        <v>38</v>
      </c>
      <c r="J4505" s="1">
        <v>46084</v>
      </c>
      <c r="K4505" s="1">
        <v>46091</v>
      </c>
      <c r="L4505" t="s">
        <v>27</v>
      </c>
      <c r="M4505" t="s">
        <v>28</v>
      </c>
      <c r="N4505" t="s">
        <v>29</v>
      </c>
      <c r="O4505">
        <v>91</v>
      </c>
      <c r="P4505">
        <v>37.799999999999997</v>
      </c>
      <c r="Q4505" t="s">
        <v>30</v>
      </c>
      <c r="R4505" t="s">
        <v>49</v>
      </c>
      <c r="S4505">
        <v>25000</v>
      </c>
      <c r="T4505" t="s">
        <v>32</v>
      </c>
      <c r="U4505">
        <v>7</v>
      </c>
      <c r="V4505" t="s">
        <v>50</v>
      </c>
      <c r="W4505" t="str">
        <f>TEXT(EHR[[#This Row],[Admission_Date]], "MMM")</f>
        <v>Mar</v>
      </c>
      <c r="X4505">
        <f>MONTH(EHR[[#This Row],[Admission_Date]])</f>
        <v>3</v>
      </c>
    </row>
    <row r="4506" spans="1:24" x14ac:dyDescent="0.25">
      <c r="A4506" t="s">
        <v>4567</v>
      </c>
      <c r="B4506" t="s">
        <v>35</v>
      </c>
      <c r="C4506">
        <v>21</v>
      </c>
      <c r="D4506" t="s">
        <v>73</v>
      </c>
      <c r="E4506" t="s">
        <v>52</v>
      </c>
      <c r="F4506">
        <v>162</v>
      </c>
      <c r="G4506">
        <v>83</v>
      </c>
      <c r="H4506">
        <v>31.6</v>
      </c>
      <c r="I4506" t="s">
        <v>26</v>
      </c>
      <c r="J4506" s="1">
        <v>45662</v>
      </c>
      <c r="K4506" s="1">
        <v>45664</v>
      </c>
      <c r="L4506" t="s">
        <v>59</v>
      </c>
      <c r="M4506" t="s">
        <v>28</v>
      </c>
      <c r="N4506" t="s">
        <v>48</v>
      </c>
      <c r="O4506">
        <v>83</v>
      </c>
      <c r="P4506">
        <v>36.6</v>
      </c>
      <c r="Q4506" t="s">
        <v>57</v>
      </c>
      <c r="R4506" t="s">
        <v>31</v>
      </c>
      <c r="S4506">
        <v>25000</v>
      </c>
      <c r="T4506" t="s">
        <v>43</v>
      </c>
      <c r="U4506">
        <v>2</v>
      </c>
      <c r="V4506" t="s">
        <v>44</v>
      </c>
      <c r="W4506" t="str">
        <f>TEXT(EHR[[#This Row],[Admission_Date]], "MMM")</f>
        <v>Jan</v>
      </c>
      <c r="X4506">
        <f>MONTH(EHR[[#This Row],[Admission_Date]])</f>
        <v>1</v>
      </c>
    </row>
    <row r="4507" spans="1:24" x14ac:dyDescent="0.25">
      <c r="A4507" t="s">
        <v>4568</v>
      </c>
      <c r="B4507" t="s">
        <v>23</v>
      </c>
      <c r="C4507">
        <v>61</v>
      </c>
      <c r="D4507" t="s">
        <v>56</v>
      </c>
      <c r="E4507" t="s">
        <v>25</v>
      </c>
      <c r="F4507">
        <v>147</v>
      </c>
      <c r="G4507">
        <v>51</v>
      </c>
      <c r="H4507">
        <v>23.6</v>
      </c>
      <c r="I4507" t="s">
        <v>93</v>
      </c>
      <c r="J4507" s="1">
        <v>45719</v>
      </c>
      <c r="K4507" s="1">
        <v>45723</v>
      </c>
      <c r="L4507" t="s">
        <v>47</v>
      </c>
      <c r="M4507" t="s">
        <v>28</v>
      </c>
      <c r="N4507" t="s">
        <v>29</v>
      </c>
      <c r="O4507">
        <v>80</v>
      </c>
      <c r="P4507">
        <v>38.1</v>
      </c>
      <c r="Q4507" t="s">
        <v>41</v>
      </c>
      <c r="R4507" t="s">
        <v>42</v>
      </c>
      <c r="S4507">
        <v>25000</v>
      </c>
      <c r="T4507" t="s">
        <v>66</v>
      </c>
      <c r="U4507">
        <v>4</v>
      </c>
      <c r="V4507" t="s">
        <v>50</v>
      </c>
      <c r="W4507" t="str">
        <f>TEXT(EHR[[#This Row],[Admission_Date]], "MMM")</f>
        <v>Mar</v>
      </c>
      <c r="X4507">
        <f>MONTH(EHR[[#This Row],[Admission_Date]])</f>
        <v>3</v>
      </c>
    </row>
    <row r="4508" spans="1:24" x14ac:dyDescent="0.25">
      <c r="A4508" t="s">
        <v>4569</v>
      </c>
      <c r="B4508" t="s">
        <v>23</v>
      </c>
      <c r="C4508">
        <v>37</v>
      </c>
      <c r="D4508" t="s">
        <v>56</v>
      </c>
      <c r="E4508" t="s">
        <v>52</v>
      </c>
      <c r="F4508">
        <v>148</v>
      </c>
      <c r="G4508">
        <v>54</v>
      </c>
      <c r="H4508">
        <v>24.7</v>
      </c>
      <c r="I4508" t="s">
        <v>53</v>
      </c>
      <c r="J4508" s="1">
        <v>45814</v>
      </c>
      <c r="K4508" s="1">
        <v>45820</v>
      </c>
      <c r="L4508" t="s">
        <v>65</v>
      </c>
      <c r="M4508" t="s">
        <v>28</v>
      </c>
      <c r="N4508" t="s">
        <v>29</v>
      </c>
      <c r="O4508">
        <v>101</v>
      </c>
      <c r="P4508">
        <v>37.700000000000003</v>
      </c>
      <c r="Q4508" t="s">
        <v>57</v>
      </c>
      <c r="R4508" t="s">
        <v>49</v>
      </c>
      <c r="S4508">
        <v>50000</v>
      </c>
      <c r="T4508" t="s">
        <v>43</v>
      </c>
      <c r="U4508">
        <v>6</v>
      </c>
      <c r="V4508" t="s">
        <v>33</v>
      </c>
      <c r="W4508" t="str">
        <f>TEXT(EHR[[#This Row],[Admission_Date]], "MMM")</f>
        <v>Jun</v>
      </c>
      <c r="X4508">
        <f>MONTH(EHR[[#This Row],[Admission_Date]])</f>
        <v>6</v>
      </c>
    </row>
    <row r="4509" spans="1:24" x14ac:dyDescent="0.25">
      <c r="A4509" t="s">
        <v>4570</v>
      </c>
      <c r="B4509" t="s">
        <v>35</v>
      </c>
      <c r="C4509">
        <v>65</v>
      </c>
      <c r="D4509" t="s">
        <v>56</v>
      </c>
      <c r="E4509" t="s">
        <v>52</v>
      </c>
      <c r="F4509">
        <v>171</v>
      </c>
      <c r="G4509">
        <v>87</v>
      </c>
      <c r="H4509">
        <v>29.8</v>
      </c>
      <c r="I4509" t="s">
        <v>53</v>
      </c>
      <c r="J4509" s="1">
        <v>45864</v>
      </c>
      <c r="K4509" s="1">
        <v>45874</v>
      </c>
      <c r="L4509" t="s">
        <v>27</v>
      </c>
      <c r="M4509" t="s">
        <v>28</v>
      </c>
      <c r="N4509" t="s">
        <v>29</v>
      </c>
      <c r="O4509">
        <v>101</v>
      </c>
      <c r="P4509">
        <v>36.700000000000003</v>
      </c>
      <c r="Q4509" t="s">
        <v>57</v>
      </c>
      <c r="R4509" t="s">
        <v>49</v>
      </c>
      <c r="S4509">
        <v>50000</v>
      </c>
      <c r="T4509" t="s">
        <v>32</v>
      </c>
      <c r="U4509">
        <v>10</v>
      </c>
      <c r="V4509" t="s">
        <v>50</v>
      </c>
      <c r="W4509" t="str">
        <f>TEXT(EHR[[#This Row],[Admission_Date]], "MMM")</f>
        <v>Jul</v>
      </c>
      <c r="X4509">
        <f>MONTH(EHR[[#This Row],[Admission_Date]])</f>
        <v>7</v>
      </c>
    </row>
    <row r="4510" spans="1:24" x14ac:dyDescent="0.25">
      <c r="A4510" t="s">
        <v>4571</v>
      </c>
      <c r="B4510" t="s">
        <v>23</v>
      </c>
      <c r="C4510">
        <v>79</v>
      </c>
      <c r="D4510" t="s">
        <v>24</v>
      </c>
      <c r="E4510" t="s">
        <v>25</v>
      </c>
      <c r="F4510">
        <v>176</v>
      </c>
      <c r="G4510">
        <v>57</v>
      </c>
      <c r="H4510">
        <v>18.399999999999999</v>
      </c>
      <c r="I4510" t="s">
        <v>38</v>
      </c>
      <c r="J4510" s="1">
        <v>45844</v>
      </c>
      <c r="K4510" s="1">
        <v>45845</v>
      </c>
      <c r="L4510" t="s">
        <v>59</v>
      </c>
      <c r="M4510" t="s">
        <v>40</v>
      </c>
      <c r="N4510" t="s">
        <v>48</v>
      </c>
      <c r="O4510">
        <v>71</v>
      </c>
      <c r="P4510">
        <v>37.9</v>
      </c>
      <c r="Q4510" t="s">
        <v>57</v>
      </c>
      <c r="R4510" t="s">
        <v>42</v>
      </c>
      <c r="S4510">
        <v>25000</v>
      </c>
      <c r="T4510" t="s">
        <v>66</v>
      </c>
      <c r="U4510">
        <v>1</v>
      </c>
      <c r="V4510" t="s">
        <v>50</v>
      </c>
      <c r="W4510" t="str">
        <f>TEXT(EHR[[#This Row],[Admission_Date]], "MMM")</f>
        <v>Jul</v>
      </c>
      <c r="X4510">
        <f>MONTH(EHR[[#This Row],[Admission_Date]])</f>
        <v>7</v>
      </c>
    </row>
    <row r="4511" spans="1:24" x14ac:dyDescent="0.25">
      <c r="A4511" t="s">
        <v>4572</v>
      </c>
      <c r="B4511" t="s">
        <v>23</v>
      </c>
      <c r="C4511">
        <v>85</v>
      </c>
      <c r="D4511" t="s">
        <v>56</v>
      </c>
      <c r="E4511" t="s">
        <v>52</v>
      </c>
      <c r="F4511">
        <v>169</v>
      </c>
      <c r="G4511">
        <v>61</v>
      </c>
      <c r="H4511">
        <v>21.4</v>
      </c>
      <c r="I4511" t="s">
        <v>46</v>
      </c>
      <c r="J4511" s="1">
        <v>45845</v>
      </c>
      <c r="K4511" s="1">
        <v>45852</v>
      </c>
      <c r="L4511" t="s">
        <v>59</v>
      </c>
      <c r="M4511" t="s">
        <v>28</v>
      </c>
      <c r="N4511" t="s">
        <v>48</v>
      </c>
      <c r="O4511">
        <v>65</v>
      </c>
      <c r="P4511">
        <v>36.1</v>
      </c>
      <c r="Q4511" t="s">
        <v>57</v>
      </c>
      <c r="R4511" t="s">
        <v>49</v>
      </c>
      <c r="S4511">
        <v>50000</v>
      </c>
      <c r="T4511" t="s">
        <v>32</v>
      </c>
      <c r="U4511">
        <v>7</v>
      </c>
      <c r="V4511" t="s">
        <v>50</v>
      </c>
      <c r="W4511" t="str">
        <f>TEXT(EHR[[#This Row],[Admission_Date]], "MMM")</f>
        <v>Jul</v>
      </c>
      <c r="X4511">
        <f>MONTH(EHR[[#This Row],[Admission_Date]])</f>
        <v>7</v>
      </c>
    </row>
    <row r="4512" spans="1:24" x14ac:dyDescent="0.25">
      <c r="A4512" t="s">
        <v>4573</v>
      </c>
      <c r="B4512" t="s">
        <v>23</v>
      </c>
      <c r="C4512">
        <v>28</v>
      </c>
      <c r="D4512" t="s">
        <v>73</v>
      </c>
      <c r="E4512" t="s">
        <v>52</v>
      </c>
      <c r="F4512">
        <v>188</v>
      </c>
      <c r="G4512">
        <v>103</v>
      </c>
      <c r="H4512">
        <v>29.1</v>
      </c>
      <c r="I4512" t="s">
        <v>53</v>
      </c>
      <c r="J4512" s="1">
        <v>45779</v>
      </c>
      <c r="K4512" s="1">
        <v>45784</v>
      </c>
      <c r="L4512" t="s">
        <v>65</v>
      </c>
      <c r="M4512" t="s">
        <v>60</v>
      </c>
      <c r="N4512" t="s">
        <v>48</v>
      </c>
      <c r="O4512">
        <v>61</v>
      </c>
      <c r="P4512">
        <v>36.6</v>
      </c>
      <c r="Q4512" t="s">
        <v>57</v>
      </c>
      <c r="R4512" t="s">
        <v>42</v>
      </c>
      <c r="S4512">
        <v>25000</v>
      </c>
      <c r="T4512" t="s">
        <v>32</v>
      </c>
      <c r="U4512">
        <v>5</v>
      </c>
      <c r="V4512" t="s">
        <v>44</v>
      </c>
      <c r="W4512" t="str">
        <f>TEXT(EHR[[#This Row],[Admission_Date]], "MMM")</f>
        <v>May</v>
      </c>
      <c r="X4512">
        <f>MONTH(EHR[[#This Row],[Admission_Date]])</f>
        <v>5</v>
      </c>
    </row>
    <row r="4513" spans="1:24" x14ac:dyDescent="0.25">
      <c r="A4513" t="s">
        <v>4574</v>
      </c>
      <c r="B4513" t="s">
        <v>35</v>
      </c>
      <c r="C4513">
        <v>45</v>
      </c>
      <c r="D4513" t="s">
        <v>56</v>
      </c>
      <c r="E4513" t="s">
        <v>37</v>
      </c>
      <c r="F4513">
        <v>157</v>
      </c>
      <c r="G4513">
        <v>102</v>
      </c>
      <c r="H4513">
        <v>41.4</v>
      </c>
      <c r="I4513" t="s">
        <v>53</v>
      </c>
      <c r="J4513" s="1">
        <v>45863</v>
      </c>
      <c r="K4513" s="1">
        <v>45864</v>
      </c>
      <c r="L4513" t="s">
        <v>59</v>
      </c>
      <c r="M4513" t="s">
        <v>60</v>
      </c>
      <c r="N4513" t="s">
        <v>48</v>
      </c>
      <c r="O4513">
        <v>79</v>
      </c>
      <c r="P4513">
        <v>36.9</v>
      </c>
      <c r="Q4513" t="s">
        <v>57</v>
      </c>
      <c r="R4513" t="s">
        <v>31</v>
      </c>
      <c r="S4513">
        <v>25000</v>
      </c>
      <c r="T4513" t="s">
        <v>66</v>
      </c>
      <c r="U4513">
        <v>1</v>
      </c>
      <c r="V4513" t="s">
        <v>33</v>
      </c>
      <c r="W4513" t="str">
        <f>TEXT(EHR[[#This Row],[Admission_Date]], "MMM")</f>
        <v>Jul</v>
      </c>
      <c r="X4513">
        <f>MONTH(EHR[[#This Row],[Admission_Date]])</f>
        <v>7</v>
      </c>
    </row>
    <row r="4514" spans="1:24" x14ac:dyDescent="0.25">
      <c r="A4514" t="s">
        <v>4575</v>
      </c>
      <c r="B4514" t="s">
        <v>23</v>
      </c>
      <c r="C4514">
        <v>22</v>
      </c>
      <c r="D4514" t="s">
        <v>24</v>
      </c>
      <c r="E4514" t="s">
        <v>52</v>
      </c>
      <c r="F4514">
        <v>173</v>
      </c>
      <c r="G4514">
        <v>87</v>
      </c>
      <c r="H4514">
        <v>29.1</v>
      </c>
      <c r="I4514" t="s">
        <v>38</v>
      </c>
      <c r="J4514" s="1">
        <v>45725</v>
      </c>
      <c r="K4514" s="1">
        <v>45732</v>
      </c>
      <c r="L4514" t="s">
        <v>39</v>
      </c>
      <c r="M4514" t="s">
        <v>54</v>
      </c>
      <c r="N4514" t="s">
        <v>48</v>
      </c>
      <c r="O4514">
        <v>93</v>
      </c>
      <c r="P4514">
        <v>38.9</v>
      </c>
      <c r="Q4514" t="s">
        <v>57</v>
      </c>
      <c r="R4514" t="s">
        <v>31</v>
      </c>
      <c r="S4514">
        <v>25000</v>
      </c>
      <c r="T4514" t="s">
        <v>66</v>
      </c>
      <c r="U4514">
        <v>7</v>
      </c>
      <c r="V4514" t="s">
        <v>44</v>
      </c>
      <c r="W4514" t="str">
        <f>TEXT(EHR[[#This Row],[Admission_Date]], "MMM")</f>
        <v>Mar</v>
      </c>
      <c r="X4514">
        <f>MONTH(EHR[[#This Row],[Admission_Date]])</f>
        <v>3</v>
      </c>
    </row>
    <row r="4515" spans="1:24" x14ac:dyDescent="0.25">
      <c r="A4515" t="s">
        <v>4576</v>
      </c>
      <c r="B4515" t="s">
        <v>35</v>
      </c>
      <c r="C4515">
        <v>69</v>
      </c>
      <c r="D4515" t="s">
        <v>73</v>
      </c>
      <c r="E4515" t="s">
        <v>37</v>
      </c>
      <c r="F4515">
        <v>160</v>
      </c>
      <c r="G4515">
        <v>84</v>
      </c>
      <c r="H4515">
        <v>32.799999999999997</v>
      </c>
      <c r="I4515" t="s">
        <v>26</v>
      </c>
      <c r="J4515" s="1">
        <v>46157</v>
      </c>
      <c r="K4515" s="1">
        <v>46158</v>
      </c>
      <c r="L4515" t="s">
        <v>65</v>
      </c>
      <c r="M4515" t="s">
        <v>28</v>
      </c>
      <c r="N4515" t="s">
        <v>29</v>
      </c>
      <c r="O4515">
        <v>81</v>
      </c>
      <c r="P4515">
        <v>38.200000000000003</v>
      </c>
      <c r="Q4515" t="s">
        <v>57</v>
      </c>
      <c r="R4515" t="s">
        <v>49</v>
      </c>
      <c r="S4515">
        <v>50000</v>
      </c>
      <c r="T4515" t="s">
        <v>43</v>
      </c>
      <c r="U4515">
        <v>1</v>
      </c>
      <c r="V4515" t="s">
        <v>50</v>
      </c>
      <c r="W4515" t="str">
        <f>TEXT(EHR[[#This Row],[Admission_Date]], "MMM")</f>
        <v>May</v>
      </c>
      <c r="X4515">
        <f>MONTH(EHR[[#This Row],[Admission_Date]])</f>
        <v>5</v>
      </c>
    </row>
    <row r="4516" spans="1:24" x14ac:dyDescent="0.25">
      <c r="A4516" t="s">
        <v>4577</v>
      </c>
      <c r="B4516" t="s">
        <v>23</v>
      </c>
      <c r="C4516">
        <v>28</v>
      </c>
      <c r="D4516" t="s">
        <v>73</v>
      </c>
      <c r="E4516" t="s">
        <v>25</v>
      </c>
      <c r="F4516">
        <v>152</v>
      </c>
      <c r="G4516">
        <v>54</v>
      </c>
      <c r="H4516">
        <v>23.4</v>
      </c>
      <c r="I4516" t="s">
        <v>93</v>
      </c>
      <c r="J4516" s="1">
        <v>45740</v>
      </c>
      <c r="K4516" s="1">
        <v>45750</v>
      </c>
      <c r="L4516" t="s">
        <v>39</v>
      </c>
      <c r="M4516" t="s">
        <v>40</v>
      </c>
      <c r="N4516" t="s">
        <v>29</v>
      </c>
      <c r="O4516">
        <v>70</v>
      </c>
      <c r="P4516">
        <v>37.4</v>
      </c>
      <c r="Q4516" t="s">
        <v>41</v>
      </c>
      <c r="R4516" t="s">
        <v>49</v>
      </c>
      <c r="S4516">
        <v>50000</v>
      </c>
      <c r="T4516" t="s">
        <v>32</v>
      </c>
      <c r="U4516">
        <v>10</v>
      </c>
      <c r="V4516" t="s">
        <v>44</v>
      </c>
      <c r="W4516" t="str">
        <f>TEXT(EHR[[#This Row],[Admission_Date]], "MMM")</f>
        <v>Mar</v>
      </c>
      <c r="X4516">
        <f>MONTH(EHR[[#This Row],[Admission_Date]])</f>
        <v>3</v>
      </c>
    </row>
    <row r="4517" spans="1:24" x14ac:dyDescent="0.25">
      <c r="A4517" t="s">
        <v>4578</v>
      </c>
      <c r="B4517" t="s">
        <v>35</v>
      </c>
      <c r="C4517">
        <v>41</v>
      </c>
      <c r="D4517" t="s">
        <v>36</v>
      </c>
      <c r="E4517" t="s">
        <v>37</v>
      </c>
      <c r="F4517">
        <v>172</v>
      </c>
      <c r="G4517">
        <v>83</v>
      </c>
      <c r="H4517">
        <v>28.1</v>
      </c>
      <c r="I4517" t="s">
        <v>46</v>
      </c>
      <c r="J4517" s="1">
        <v>46025</v>
      </c>
      <c r="K4517" s="1">
        <v>46026</v>
      </c>
      <c r="L4517" t="s">
        <v>59</v>
      </c>
      <c r="M4517" t="s">
        <v>71</v>
      </c>
      <c r="N4517" t="s">
        <v>48</v>
      </c>
      <c r="O4517">
        <v>81</v>
      </c>
      <c r="P4517">
        <v>38.200000000000003</v>
      </c>
      <c r="Q4517" t="s">
        <v>57</v>
      </c>
      <c r="R4517" t="s">
        <v>42</v>
      </c>
      <c r="S4517">
        <v>25000</v>
      </c>
      <c r="T4517" t="s">
        <v>66</v>
      </c>
      <c r="U4517">
        <v>1</v>
      </c>
      <c r="V4517" t="s">
        <v>33</v>
      </c>
      <c r="W4517" t="str">
        <f>TEXT(EHR[[#This Row],[Admission_Date]], "MMM")</f>
        <v>Jan</v>
      </c>
      <c r="X4517">
        <f>MONTH(EHR[[#This Row],[Admission_Date]])</f>
        <v>1</v>
      </c>
    </row>
    <row r="4518" spans="1:24" x14ac:dyDescent="0.25">
      <c r="A4518" t="s">
        <v>4579</v>
      </c>
      <c r="B4518" t="s">
        <v>23</v>
      </c>
      <c r="C4518">
        <v>78</v>
      </c>
      <c r="D4518" t="s">
        <v>24</v>
      </c>
      <c r="E4518" t="s">
        <v>52</v>
      </c>
      <c r="F4518">
        <v>154</v>
      </c>
      <c r="G4518">
        <v>71</v>
      </c>
      <c r="H4518">
        <v>29.9</v>
      </c>
      <c r="I4518" t="s">
        <v>38</v>
      </c>
      <c r="J4518" s="1">
        <v>45700</v>
      </c>
      <c r="K4518" s="1">
        <v>45709</v>
      </c>
      <c r="L4518" t="s">
        <v>65</v>
      </c>
      <c r="M4518" t="s">
        <v>60</v>
      </c>
      <c r="N4518" t="s">
        <v>48</v>
      </c>
      <c r="O4518">
        <v>95</v>
      </c>
      <c r="P4518">
        <v>36.1</v>
      </c>
      <c r="Q4518" t="s">
        <v>30</v>
      </c>
      <c r="R4518" t="s">
        <v>49</v>
      </c>
      <c r="S4518">
        <v>50000</v>
      </c>
      <c r="T4518" t="s">
        <v>43</v>
      </c>
      <c r="U4518">
        <v>9</v>
      </c>
      <c r="V4518" t="s">
        <v>50</v>
      </c>
      <c r="W4518" t="str">
        <f>TEXT(EHR[[#This Row],[Admission_Date]], "MMM")</f>
        <v>Feb</v>
      </c>
      <c r="X4518">
        <f>MONTH(EHR[[#This Row],[Admission_Date]])</f>
        <v>2</v>
      </c>
    </row>
    <row r="4519" spans="1:24" x14ac:dyDescent="0.25">
      <c r="A4519" t="s">
        <v>4580</v>
      </c>
      <c r="B4519" t="s">
        <v>23</v>
      </c>
      <c r="C4519">
        <v>84</v>
      </c>
      <c r="D4519" t="s">
        <v>36</v>
      </c>
      <c r="E4519" t="s">
        <v>37</v>
      </c>
      <c r="F4519">
        <v>152</v>
      </c>
      <c r="G4519">
        <v>50</v>
      </c>
      <c r="H4519">
        <v>21.6</v>
      </c>
      <c r="I4519" t="s">
        <v>53</v>
      </c>
      <c r="J4519" s="1">
        <v>45942</v>
      </c>
      <c r="K4519" s="1">
        <v>45948</v>
      </c>
      <c r="L4519" t="s">
        <v>27</v>
      </c>
      <c r="M4519" t="s">
        <v>40</v>
      </c>
      <c r="N4519" t="s">
        <v>29</v>
      </c>
      <c r="O4519">
        <v>107</v>
      </c>
      <c r="P4519">
        <v>38.6</v>
      </c>
      <c r="Q4519" t="s">
        <v>57</v>
      </c>
      <c r="R4519" t="s">
        <v>42</v>
      </c>
      <c r="S4519">
        <v>75000</v>
      </c>
      <c r="T4519" t="s">
        <v>66</v>
      </c>
      <c r="U4519">
        <v>6</v>
      </c>
      <c r="V4519" t="s">
        <v>50</v>
      </c>
      <c r="W4519" t="str">
        <f>TEXT(EHR[[#This Row],[Admission_Date]], "MMM")</f>
        <v>Oct</v>
      </c>
      <c r="X4519">
        <f>MONTH(EHR[[#This Row],[Admission_Date]])</f>
        <v>10</v>
      </c>
    </row>
    <row r="4520" spans="1:24" x14ac:dyDescent="0.25">
      <c r="A4520" t="s">
        <v>4581</v>
      </c>
      <c r="B4520" t="s">
        <v>23</v>
      </c>
      <c r="C4520">
        <v>87</v>
      </c>
      <c r="D4520" t="s">
        <v>24</v>
      </c>
      <c r="E4520" t="s">
        <v>52</v>
      </c>
      <c r="F4520">
        <v>168</v>
      </c>
      <c r="G4520">
        <v>54</v>
      </c>
      <c r="H4520">
        <v>19.100000000000001</v>
      </c>
      <c r="I4520" t="s">
        <v>93</v>
      </c>
      <c r="J4520" s="1">
        <v>45967</v>
      </c>
      <c r="K4520" s="1">
        <v>45972</v>
      </c>
      <c r="L4520" t="s">
        <v>39</v>
      </c>
      <c r="M4520" t="s">
        <v>40</v>
      </c>
      <c r="N4520" t="s">
        <v>29</v>
      </c>
      <c r="O4520">
        <v>81</v>
      </c>
      <c r="P4520">
        <v>37.1</v>
      </c>
      <c r="Q4520" t="s">
        <v>30</v>
      </c>
      <c r="R4520" t="s">
        <v>49</v>
      </c>
      <c r="S4520">
        <v>75000</v>
      </c>
      <c r="T4520" t="s">
        <v>32</v>
      </c>
      <c r="U4520">
        <v>5</v>
      </c>
      <c r="V4520" t="s">
        <v>50</v>
      </c>
      <c r="W4520" t="str">
        <f>TEXT(EHR[[#This Row],[Admission_Date]], "MMM")</f>
        <v>Nov</v>
      </c>
      <c r="X4520">
        <f>MONTH(EHR[[#This Row],[Admission_Date]])</f>
        <v>11</v>
      </c>
    </row>
    <row r="4521" spans="1:24" x14ac:dyDescent="0.25">
      <c r="A4521" t="s">
        <v>4582</v>
      </c>
      <c r="B4521" t="s">
        <v>23</v>
      </c>
      <c r="C4521">
        <v>75</v>
      </c>
      <c r="D4521" t="s">
        <v>24</v>
      </c>
      <c r="E4521" t="s">
        <v>37</v>
      </c>
      <c r="F4521">
        <v>179</v>
      </c>
      <c r="G4521">
        <v>70</v>
      </c>
      <c r="H4521">
        <v>21.8</v>
      </c>
      <c r="I4521" t="s">
        <v>26</v>
      </c>
      <c r="J4521" s="1">
        <v>45773</v>
      </c>
      <c r="K4521" s="1">
        <v>45782</v>
      </c>
      <c r="L4521" t="s">
        <v>27</v>
      </c>
      <c r="M4521" t="s">
        <v>71</v>
      </c>
      <c r="N4521" t="s">
        <v>48</v>
      </c>
      <c r="O4521">
        <v>109</v>
      </c>
      <c r="P4521">
        <v>38.200000000000003</v>
      </c>
      <c r="Q4521" t="s">
        <v>41</v>
      </c>
      <c r="R4521" t="s">
        <v>42</v>
      </c>
      <c r="S4521">
        <v>75000</v>
      </c>
      <c r="T4521" t="s">
        <v>43</v>
      </c>
      <c r="U4521">
        <v>9</v>
      </c>
      <c r="V4521" t="s">
        <v>50</v>
      </c>
      <c r="W4521" t="str">
        <f>TEXT(EHR[[#This Row],[Admission_Date]], "MMM")</f>
        <v>Apr</v>
      </c>
      <c r="X4521">
        <f>MONTH(EHR[[#This Row],[Admission_Date]])</f>
        <v>4</v>
      </c>
    </row>
    <row r="4522" spans="1:24" x14ac:dyDescent="0.25">
      <c r="A4522" t="s">
        <v>4583</v>
      </c>
      <c r="B4522" t="s">
        <v>23</v>
      </c>
      <c r="C4522">
        <v>47</v>
      </c>
      <c r="D4522" t="s">
        <v>36</v>
      </c>
      <c r="E4522" t="s">
        <v>25</v>
      </c>
      <c r="F4522">
        <v>146</v>
      </c>
      <c r="G4522">
        <v>52</v>
      </c>
      <c r="H4522">
        <v>24.4</v>
      </c>
      <c r="I4522" t="s">
        <v>93</v>
      </c>
      <c r="J4522" s="1">
        <v>46063</v>
      </c>
      <c r="K4522" s="1">
        <v>46066</v>
      </c>
      <c r="L4522" t="s">
        <v>27</v>
      </c>
      <c r="M4522" t="s">
        <v>71</v>
      </c>
      <c r="N4522" t="s">
        <v>48</v>
      </c>
      <c r="O4522">
        <v>98</v>
      </c>
      <c r="P4522">
        <v>36.6</v>
      </c>
      <c r="Q4522" t="s">
        <v>41</v>
      </c>
      <c r="R4522" t="s">
        <v>49</v>
      </c>
      <c r="S4522">
        <v>25000</v>
      </c>
      <c r="T4522" t="s">
        <v>43</v>
      </c>
      <c r="U4522">
        <v>3</v>
      </c>
      <c r="V4522" t="s">
        <v>33</v>
      </c>
      <c r="W4522" t="str">
        <f>TEXT(EHR[[#This Row],[Admission_Date]], "MMM")</f>
        <v>Feb</v>
      </c>
      <c r="X4522">
        <f>MONTH(EHR[[#This Row],[Admission_Date]])</f>
        <v>2</v>
      </c>
    </row>
    <row r="4523" spans="1:24" x14ac:dyDescent="0.25">
      <c r="A4523" t="s">
        <v>4584</v>
      </c>
      <c r="B4523" t="s">
        <v>35</v>
      </c>
      <c r="C4523">
        <v>76</v>
      </c>
      <c r="D4523" t="s">
        <v>56</v>
      </c>
      <c r="E4523" t="s">
        <v>37</v>
      </c>
      <c r="F4523">
        <v>186</v>
      </c>
      <c r="G4523">
        <v>48</v>
      </c>
      <c r="H4523">
        <v>13.9</v>
      </c>
      <c r="I4523" t="s">
        <v>26</v>
      </c>
      <c r="J4523" s="1">
        <v>46017</v>
      </c>
      <c r="K4523" s="1">
        <v>46024</v>
      </c>
      <c r="L4523" t="s">
        <v>39</v>
      </c>
      <c r="M4523" t="s">
        <v>60</v>
      </c>
      <c r="N4523" t="s">
        <v>48</v>
      </c>
      <c r="O4523">
        <v>102</v>
      </c>
      <c r="P4523">
        <v>36.9</v>
      </c>
      <c r="Q4523" t="s">
        <v>30</v>
      </c>
      <c r="R4523" t="s">
        <v>31</v>
      </c>
      <c r="S4523">
        <v>50000</v>
      </c>
      <c r="T4523" t="s">
        <v>66</v>
      </c>
      <c r="U4523">
        <v>7</v>
      </c>
      <c r="V4523" t="s">
        <v>50</v>
      </c>
      <c r="W4523" t="str">
        <f>TEXT(EHR[[#This Row],[Admission_Date]], "MMM")</f>
        <v>Dec</v>
      </c>
      <c r="X4523">
        <f>MONTH(EHR[[#This Row],[Admission_Date]])</f>
        <v>12</v>
      </c>
    </row>
    <row r="4524" spans="1:24" x14ac:dyDescent="0.25">
      <c r="A4524" t="s">
        <v>4585</v>
      </c>
      <c r="B4524" t="s">
        <v>23</v>
      </c>
      <c r="C4524">
        <v>80</v>
      </c>
      <c r="D4524" t="s">
        <v>24</v>
      </c>
      <c r="E4524" t="s">
        <v>37</v>
      </c>
      <c r="F4524">
        <v>150</v>
      </c>
      <c r="G4524">
        <v>64</v>
      </c>
      <c r="H4524">
        <v>28.4</v>
      </c>
      <c r="I4524" t="s">
        <v>53</v>
      </c>
      <c r="J4524" s="1">
        <v>46048</v>
      </c>
      <c r="K4524" s="1">
        <v>46050</v>
      </c>
      <c r="L4524" t="s">
        <v>59</v>
      </c>
      <c r="M4524" t="s">
        <v>71</v>
      </c>
      <c r="N4524" t="s">
        <v>29</v>
      </c>
      <c r="O4524">
        <v>103</v>
      </c>
      <c r="P4524">
        <v>36.4</v>
      </c>
      <c r="Q4524" t="s">
        <v>41</v>
      </c>
      <c r="R4524" t="s">
        <v>49</v>
      </c>
      <c r="S4524">
        <v>50000</v>
      </c>
      <c r="T4524" t="s">
        <v>43</v>
      </c>
      <c r="U4524">
        <v>2</v>
      </c>
      <c r="V4524" t="s">
        <v>50</v>
      </c>
      <c r="W4524" t="str">
        <f>TEXT(EHR[[#This Row],[Admission_Date]], "MMM")</f>
        <v>Jan</v>
      </c>
      <c r="X4524">
        <f>MONTH(EHR[[#This Row],[Admission_Date]])</f>
        <v>1</v>
      </c>
    </row>
    <row r="4525" spans="1:24" x14ac:dyDescent="0.25">
      <c r="A4525" t="s">
        <v>4586</v>
      </c>
      <c r="B4525" t="s">
        <v>35</v>
      </c>
      <c r="C4525">
        <v>73</v>
      </c>
      <c r="D4525" t="s">
        <v>56</v>
      </c>
      <c r="E4525" t="s">
        <v>37</v>
      </c>
      <c r="F4525">
        <v>179</v>
      </c>
      <c r="G4525">
        <v>81</v>
      </c>
      <c r="H4525">
        <v>25.3</v>
      </c>
      <c r="I4525" t="s">
        <v>38</v>
      </c>
      <c r="J4525" s="1">
        <v>45800</v>
      </c>
      <c r="K4525" s="1">
        <v>45804</v>
      </c>
      <c r="L4525" t="s">
        <v>65</v>
      </c>
      <c r="M4525" t="s">
        <v>60</v>
      </c>
      <c r="N4525" t="s">
        <v>29</v>
      </c>
      <c r="O4525">
        <v>107</v>
      </c>
      <c r="P4525">
        <v>37.1</v>
      </c>
      <c r="Q4525" t="s">
        <v>30</v>
      </c>
      <c r="R4525" t="s">
        <v>49</v>
      </c>
      <c r="S4525">
        <v>25000</v>
      </c>
      <c r="T4525" t="s">
        <v>43</v>
      </c>
      <c r="U4525">
        <v>4</v>
      </c>
      <c r="V4525" t="s">
        <v>50</v>
      </c>
      <c r="W4525" t="str">
        <f>TEXT(EHR[[#This Row],[Admission_Date]], "MMM")</f>
        <v>May</v>
      </c>
      <c r="X4525">
        <f>MONTH(EHR[[#This Row],[Admission_Date]])</f>
        <v>5</v>
      </c>
    </row>
    <row r="4526" spans="1:24" x14ac:dyDescent="0.25">
      <c r="A4526" t="s">
        <v>4587</v>
      </c>
      <c r="B4526" t="s">
        <v>23</v>
      </c>
      <c r="C4526">
        <v>49</v>
      </c>
      <c r="D4526" t="s">
        <v>24</v>
      </c>
      <c r="E4526" t="s">
        <v>37</v>
      </c>
      <c r="F4526">
        <v>165</v>
      </c>
      <c r="G4526">
        <v>62</v>
      </c>
      <c r="H4526">
        <v>22.8</v>
      </c>
      <c r="I4526" t="s">
        <v>53</v>
      </c>
      <c r="J4526" s="1">
        <v>45769</v>
      </c>
      <c r="K4526" s="1">
        <v>45773</v>
      </c>
      <c r="L4526" t="s">
        <v>27</v>
      </c>
      <c r="M4526" t="s">
        <v>28</v>
      </c>
      <c r="N4526" t="s">
        <v>29</v>
      </c>
      <c r="O4526">
        <v>92</v>
      </c>
      <c r="P4526">
        <v>38.9</v>
      </c>
      <c r="Q4526" t="s">
        <v>30</v>
      </c>
      <c r="R4526" t="s">
        <v>42</v>
      </c>
      <c r="S4526">
        <v>75000</v>
      </c>
      <c r="T4526" t="s">
        <v>43</v>
      </c>
      <c r="U4526">
        <v>4</v>
      </c>
      <c r="V4526" t="s">
        <v>33</v>
      </c>
      <c r="W4526" t="str">
        <f>TEXT(EHR[[#This Row],[Admission_Date]], "MMM")</f>
        <v>Apr</v>
      </c>
      <c r="X4526">
        <f>MONTH(EHR[[#This Row],[Admission_Date]])</f>
        <v>4</v>
      </c>
    </row>
    <row r="4527" spans="1:24" x14ac:dyDescent="0.25">
      <c r="A4527" t="s">
        <v>4588</v>
      </c>
      <c r="B4527" t="s">
        <v>35</v>
      </c>
      <c r="C4527">
        <v>29</v>
      </c>
      <c r="D4527" t="s">
        <v>36</v>
      </c>
      <c r="E4527" t="s">
        <v>25</v>
      </c>
      <c r="F4527">
        <v>183</v>
      </c>
      <c r="G4527">
        <v>65</v>
      </c>
      <c r="H4527">
        <v>19.399999999999999</v>
      </c>
      <c r="I4527" t="s">
        <v>93</v>
      </c>
      <c r="J4527" s="1">
        <v>45666</v>
      </c>
      <c r="K4527" s="1">
        <v>45676</v>
      </c>
      <c r="L4527" t="s">
        <v>65</v>
      </c>
      <c r="M4527" t="s">
        <v>54</v>
      </c>
      <c r="N4527" t="s">
        <v>29</v>
      </c>
      <c r="O4527">
        <v>65</v>
      </c>
      <c r="P4527">
        <v>37.9</v>
      </c>
      <c r="Q4527" t="s">
        <v>57</v>
      </c>
      <c r="R4527" t="s">
        <v>42</v>
      </c>
      <c r="S4527">
        <v>75000</v>
      </c>
      <c r="T4527" t="s">
        <v>32</v>
      </c>
      <c r="U4527">
        <v>10</v>
      </c>
      <c r="V4527" t="s">
        <v>44</v>
      </c>
      <c r="W4527" t="str">
        <f>TEXT(EHR[[#This Row],[Admission_Date]], "MMM")</f>
        <v>Jan</v>
      </c>
      <c r="X4527">
        <f>MONTH(EHR[[#This Row],[Admission_Date]])</f>
        <v>1</v>
      </c>
    </row>
    <row r="4528" spans="1:24" x14ac:dyDescent="0.25">
      <c r="A4528" t="s">
        <v>4589</v>
      </c>
      <c r="B4528" t="s">
        <v>35</v>
      </c>
      <c r="C4528">
        <v>17</v>
      </c>
      <c r="D4528" t="s">
        <v>73</v>
      </c>
      <c r="E4528" t="s">
        <v>37</v>
      </c>
      <c r="F4528">
        <v>179</v>
      </c>
      <c r="G4528">
        <v>61</v>
      </c>
      <c r="H4528">
        <v>19</v>
      </c>
      <c r="I4528" t="s">
        <v>46</v>
      </c>
      <c r="J4528" s="1">
        <v>46153</v>
      </c>
      <c r="K4528" s="1"/>
      <c r="L4528" t="s">
        <v>77</v>
      </c>
      <c r="M4528" t="s">
        <v>54</v>
      </c>
      <c r="N4528" t="s">
        <v>29</v>
      </c>
      <c r="O4528">
        <v>103</v>
      </c>
      <c r="P4528">
        <v>38.200000000000003</v>
      </c>
      <c r="Q4528" t="s">
        <v>57</v>
      </c>
      <c r="R4528" t="s">
        <v>49</v>
      </c>
      <c r="S4528">
        <v>75000</v>
      </c>
      <c r="T4528" t="s">
        <v>32</v>
      </c>
      <c r="V4528" t="s">
        <v>61</v>
      </c>
      <c r="W4528" t="str">
        <f>TEXT(EHR[[#This Row],[Admission_Date]], "MMM")</f>
        <v>May</v>
      </c>
      <c r="X4528">
        <f>MONTH(EHR[[#This Row],[Admission_Date]])</f>
        <v>5</v>
      </c>
    </row>
    <row r="4529" spans="1:24" x14ac:dyDescent="0.25">
      <c r="A4529" t="s">
        <v>4590</v>
      </c>
      <c r="B4529" t="s">
        <v>23</v>
      </c>
      <c r="C4529">
        <v>74</v>
      </c>
      <c r="D4529" t="s">
        <v>24</v>
      </c>
      <c r="E4529" t="s">
        <v>37</v>
      </c>
      <c r="F4529">
        <v>162</v>
      </c>
      <c r="G4529">
        <v>88</v>
      </c>
      <c r="H4529">
        <v>33.5</v>
      </c>
      <c r="I4529" t="s">
        <v>26</v>
      </c>
      <c r="J4529" s="1">
        <v>46172</v>
      </c>
      <c r="K4529" s="1">
        <v>46177</v>
      </c>
      <c r="L4529" t="s">
        <v>59</v>
      </c>
      <c r="M4529" t="s">
        <v>28</v>
      </c>
      <c r="N4529" t="s">
        <v>48</v>
      </c>
      <c r="O4529">
        <v>60</v>
      </c>
      <c r="P4529">
        <v>37.4</v>
      </c>
      <c r="Q4529" t="s">
        <v>57</v>
      </c>
      <c r="R4529" t="s">
        <v>49</v>
      </c>
      <c r="S4529">
        <v>25000</v>
      </c>
      <c r="T4529" t="s">
        <v>66</v>
      </c>
      <c r="U4529">
        <v>5</v>
      </c>
      <c r="V4529" t="s">
        <v>50</v>
      </c>
      <c r="W4529" t="str">
        <f>TEXT(EHR[[#This Row],[Admission_Date]], "MMM")</f>
        <v>May</v>
      </c>
      <c r="X4529">
        <f>MONTH(EHR[[#This Row],[Admission_Date]])</f>
        <v>5</v>
      </c>
    </row>
    <row r="4530" spans="1:24" x14ac:dyDescent="0.25">
      <c r="A4530" t="s">
        <v>4591</v>
      </c>
      <c r="B4530" t="s">
        <v>35</v>
      </c>
      <c r="C4530">
        <v>51</v>
      </c>
      <c r="D4530" t="s">
        <v>24</v>
      </c>
      <c r="E4530" t="s">
        <v>25</v>
      </c>
      <c r="F4530">
        <v>161</v>
      </c>
      <c r="G4530">
        <v>75</v>
      </c>
      <c r="H4530">
        <v>28.9</v>
      </c>
      <c r="I4530" t="s">
        <v>38</v>
      </c>
      <c r="J4530" s="1">
        <v>46026</v>
      </c>
      <c r="K4530" s="1">
        <v>46033</v>
      </c>
      <c r="L4530" t="s">
        <v>65</v>
      </c>
      <c r="M4530" t="s">
        <v>71</v>
      </c>
      <c r="N4530" t="s">
        <v>29</v>
      </c>
      <c r="O4530">
        <v>102</v>
      </c>
      <c r="P4530">
        <v>36.1</v>
      </c>
      <c r="Q4530" t="s">
        <v>41</v>
      </c>
      <c r="R4530" t="s">
        <v>42</v>
      </c>
      <c r="S4530">
        <v>25000</v>
      </c>
      <c r="T4530" t="s">
        <v>43</v>
      </c>
      <c r="U4530">
        <v>7</v>
      </c>
      <c r="V4530" t="s">
        <v>50</v>
      </c>
      <c r="W4530" t="str">
        <f>TEXT(EHR[[#This Row],[Admission_Date]], "MMM")</f>
        <v>Jan</v>
      </c>
      <c r="X4530">
        <f>MONTH(EHR[[#This Row],[Admission_Date]])</f>
        <v>1</v>
      </c>
    </row>
    <row r="4531" spans="1:24" x14ac:dyDescent="0.25">
      <c r="A4531" t="s">
        <v>4592</v>
      </c>
      <c r="B4531" t="s">
        <v>35</v>
      </c>
      <c r="C4531">
        <v>90</v>
      </c>
      <c r="D4531" t="s">
        <v>73</v>
      </c>
      <c r="E4531" t="s">
        <v>37</v>
      </c>
      <c r="F4531">
        <v>169</v>
      </c>
      <c r="G4531">
        <v>45</v>
      </c>
      <c r="H4531">
        <v>15.8</v>
      </c>
      <c r="I4531" t="s">
        <v>38</v>
      </c>
      <c r="J4531" s="1">
        <v>46030</v>
      </c>
      <c r="K4531" s="1"/>
      <c r="L4531" t="s">
        <v>47</v>
      </c>
      <c r="M4531" t="s">
        <v>28</v>
      </c>
      <c r="N4531" t="s">
        <v>48</v>
      </c>
      <c r="O4531">
        <v>108</v>
      </c>
      <c r="P4531">
        <v>38</v>
      </c>
      <c r="Q4531" t="s">
        <v>57</v>
      </c>
      <c r="R4531" t="s">
        <v>42</v>
      </c>
      <c r="S4531">
        <v>25000</v>
      </c>
      <c r="T4531" t="s">
        <v>66</v>
      </c>
      <c r="V4531" t="s">
        <v>50</v>
      </c>
      <c r="W4531" t="str">
        <f>TEXT(EHR[[#This Row],[Admission_Date]], "MMM")</f>
        <v>Jan</v>
      </c>
      <c r="X4531">
        <f>MONTH(EHR[[#This Row],[Admission_Date]])</f>
        <v>1</v>
      </c>
    </row>
    <row r="4532" spans="1:24" x14ac:dyDescent="0.25">
      <c r="A4532" t="s">
        <v>4593</v>
      </c>
      <c r="B4532" t="s">
        <v>35</v>
      </c>
      <c r="C4532">
        <v>82</v>
      </c>
      <c r="D4532" t="s">
        <v>36</v>
      </c>
      <c r="E4532" t="s">
        <v>37</v>
      </c>
      <c r="F4532">
        <v>167</v>
      </c>
      <c r="G4532">
        <v>60</v>
      </c>
      <c r="H4532">
        <v>21.5</v>
      </c>
      <c r="I4532" t="s">
        <v>53</v>
      </c>
      <c r="J4532" s="1">
        <v>45964</v>
      </c>
      <c r="K4532" s="1">
        <v>45974</v>
      </c>
      <c r="L4532" t="s">
        <v>47</v>
      </c>
      <c r="M4532" t="s">
        <v>40</v>
      </c>
      <c r="N4532" t="s">
        <v>29</v>
      </c>
      <c r="O4532">
        <v>66</v>
      </c>
      <c r="P4532">
        <v>36.6</v>
      </c>
      <c r="Q4532" t="s">
        <v>41</v>
      </c>
      <c r="R4532" t="s">
        <v>31</v>
      </c>
      <c r="S4532">
        <v>50000</v>
      </c>
      <c r="T4532" t="s">
        <v>43</v>
      </c>
      <c r="U4532">
        <v>10</v>
      </c>
      <c r="V4532" t="s">
        <v>50</v>
      </c>
      <c r="W4532" t="str">
        <f>TEXT(EHR[[#This Row],[Admission_Date]], "MMM")</f>
        <v>Nov</v>
      </c>
      <c r="X4532">
        <f>MONTH(EHR[[#This Row],[Admission_Date]])</f>
        <v>11</v>
      </c>
    </row>
    <row r="4533" spans="1:24" x14ac:dyDescent="0.25">
      <c r="A4533" t="s">
        <v>4594</v>
      </c>
      <c r="B4533" t="s">
        <v>35</v>
      </c>
      <c r="C4533">
        <v>27</v>
      </c>
      <c r="D4533" t="s">
        <v>24</v>
      </c>
      <c r="E4533" t="s">
        <v>37</v>
      </c>
      <c r="F4533">
        <v>173</v>
      </c>
      <c r="G4533">
        <v>63</v>
      </c>
      <c r="H4533">
        <v>21</v>
      </c>
      <c r="I4533" t="s">
        <v>26</v>
      </c>
      <c r="J4533" s="1">
        <v>46073</v>
      </c>
      <c r="K4533" s="1">
        <v>46076</v>
      </c>
      <c r="L4533" t="s">
        <v>65</v>
      </c>
      <c r="M4533" t="s">
        <v>71</v>
      </c>
      <c r="N4533" t="s">
        <v>29</v>
      </c>
      <c r="O4533">
        <v>63</v>
      </c>
      <c r="P4533">
        <v>38.700000000000003</v>
      </c>
      <c r="Q4533" t="s">
        <v>41</v>
      </c>
      <c r="R4533" t="s">
        <v>49</v>
      </c>
      <c r="S4533">
        <v>75000</v>
      </c>
      <c r="T4533" t="s">
        <v>43</v>
      </c>
      <c r="U4533">
        <v>3</v>
      </c>
      <c r="V4533" t="s">
        <v>44</v>
      </c>
      <c r="W4533" t="str">
        <f>TEXT(EHR[[#This Row],[Admission_Date]], "MMM")</f>
        <v>Feb</v>
      </c>
      <c r="X4533">
        <f>MONTH(EHR[[#This Row],[Admission_Date]])</f>
        <v>2</v>
      </c>
    </row>
    <row r="4534" spans="1:24" x14ac:dyDescent="0.25">
      <c r="A4534" t="s">
        <v>4595</v>
      </c>
      <c r="B4534" t="s">
        <v>35</v>
      </c>
      <c r="C4534">
        <v>58</v>
      </c>
      <c r="D4534" t="s">
        <v>36</v>
      </c>
      <c r="E4534" t="s">
        <v>52</v>
      </c>
      <c r="F4534">
        <v>174</v>
      </c>
      <c r="G4534">
        <v>71</v>
      </c>
      <c r="H4534">
        <v>23.5</v>
      </c>
      <c r="I4534" t="s">
        <v>53</v>
      </c>
      <c r="J4534" s="1">
        <v>45997</v>
      </c>
      <c r="K4534" s="1">
        <v>46003</v>
      </c>
      <c r="L4534" t="s">
        <v>65</v>
      </c>
      <c r="M4534" t="s">
        <v>40</v>
      </c>
      <c r="N4534" t="s">
        <v>48</v>
      </c>
      <c r="O4534">
        <v>86</v>
      </c>
      <c r="P4534">
        <v>37.4</v>
      </c>
      <c r="Q4534" t="s">
        <v>30</v>
      </c>
      <c r="R4534" t="s">
        <v>42</v>
      </c>
      <c r="S4534">
        <v>25000</v>
      </c>
      <c r="T4534" t="s">
        <v>32</v>
      </c>
      <c r="U4534">
        <v>6</v>
      </c>
      <c r="V4534" t="s">
        <v>50</v>
      </c>
      <c r="W4534" t="str">
        <f>TEXT(EHR[[#This Row],[Admission_Date]], "MMM")</f>
        <v>Dec</v>
      </c>
      <c r="X4534">
        <f>MONTH(EHR[[#This Row],[Admission_Date]])</f>
        <v>12</v>
      </c>
    </row>
    <row r="4535" spans="1:24" x14ac:dyDescent="0.25">
      <c r="A4535" t="s">
        <v>4596</v>
      </c>
      <c r="B4535" t="s">
        <v>35</v>
      </c>
      <c r="C4535">
        <v>78</v>
      </c>
      <c r="D4535" t="s">
        <v>36</v>
      </c>
      <c r="E4535" t="s">
        <v>37</v>
      </c>
      <c r="F4535">
        <v>146</v>
      </c>
      <c r="G4535">
        <v>87</v>
      </c>
      <c r="H4535">
        <v>40.799999999999997</v>
      </c>
      <c r="I4535" t="s">
        <v>38</v>
      </c>
      <c r="J4535" s="1">
        <v>45940</v>
      </c>
      <c r="K4535" s="1"/>
      <c r="L4535" t="s">
        <v>27</v>
      </c>
      <c r="M4535" t="s">
        <v>71</v>
      </c>
      <c r="N4535" t="s">
        <v>48</v>
      </c>
      <c r="O4535">
        <v>96</v>
      </c>
      <c r="P4535">
        <v>37.1</v>
      </c>
      <c r="Q4535" t="s">
        <v>57</v>
      </c>
      <c r="R4535" t="s">
        <v>49</v>
      </c>
      <c r="S4535">
        <v>50000</v>
      </c>
      <c r="T4535" t="s">
        <v>32</v>
      </c>
      <c r="V4535" t="s">
        <v>50</v>
      </c>
      <c r="W4535" t="str">
        <f>TEXT(EHR[[#This Row],[Admission_Date]], "MMM")</f>
        <v>Oct</v>
      </c>
      <c r="X4535">
        <f>MONTH(EHR[[#This Row],[Admission_Date]])</f>
        <v>10</v>
      </c>
    </row>
    <row r="4536" spans="1:24" x14ac:dyDescent="0.25">
      <c r="A4536" t="s">
        <v>4597</v>
      </c>
      <c r="B4536" t="s">
        <v>23</v>
      </c>
      <c r="C4536">
        <v>45</v>
      </c>
      <c r="D4536" t="s">
        <v>56</v>
      </c>
      <c r="E4536" t="s">
        <v>25</v>
      </c>
      <c r="F4536">
        <v>187</v>
      </c>
      <c r="G4536">
        <v>68</v>
      </c>
      <c r="H4536">
        <v>19.399999999999999</v>
      </c>
      <c r="I4536" t="s">
        <v>38</v>
      </c>
      <c r="J4536" s="1">
        <v>46168</v>
      </c>
      <c r="K4536" s="1">
        <v>46171</v>
      </c>
      <c r="L4536" t="s">
        <v>39</v>
      </c>
      <c r="M4536" t="s">
        <v>40</v>
      </c>
      <c r="N4536" t="s">
        <v>48</v>
      </c>
      <c r="O4536">
        <v>107</v>
      </c>
      <c r="P4536">
        <v>38.6</v>
      </c>
      <c r="Q4536" t="s">
        <v>41</v>
      </c>
      <c r="R4536" t="s">
        <v>31</v>
      </c>
      <c r="S4536">
        <v>75000</v>
      </c>
      <c r="T4536" t="s">
        <v>66</v>
      </c>
      <c r="U4536">
        <v>3</v>
      </c>
      <c r="V4536" t="s">
        <v>33</v>
      </c>
      <c r="W4536" t="str">
        <f>TEXT(EHR[[#This Row],[Admission_Date]], "MMM")</f>
        <v>May</v>
      </c>
      <c r="X4536">
        <f>MONTH(EHR[[#This Row],[Admission_Date]])</f>
        <v>5</v>
      </c>
    </row>
    <row r="4537" spans="1:24" x14ac:dyDescent="0.25">
      <c r="A4537" t="s">
        <v>4598</v>
      </c>
      <c r="B4537" t="s">
        <v>35</v>
      </c>
      <c r="C4537">
        <v>73</v>
      </c>
      <c r="D4537" t="s">
        <v>36</v>
      </c>
      <c r="E4537" t="s">
        <v>52</v>
      </c>
      <c r="F4537">
        <v>184</v>
      </c>
      <c r="G4537">
        <v>61</v>
      </c>
      <c r="H4537">
        <v>18</v>
      </c>
      <c r="I4537" t="s">
        <v>93</v>
      </c>
      <c r="J4537" s="1">
        <v>46184</v>
      </c>
      <c r="K4537" s="1">
        <v>46186</v>
      </c>
      <c r="L4537" t="s">
        <v>59</v>
      </c>
      <c r="M4537" t="s">
        <v>71</v>
      </c>
      <c r="N4537" t="s">
        <v>29</v>
      </c>
      <c r="O4537">
        <v>90</v>
      </c>
      <c r="P4537">
        <v>37.4</v>
      </c>
      <c r="Q4537" t="s">
        <v>41</v>
      </c>
      <c r="R4537" t="s">
        <v>49</v>
      </c>
      <c r="S4537">
        <v>75000</v>
      </c>
      <c r="T4537" t="s">
        <v>66</v>
      </c>
      <c r="U4537">
        <v>2</v>
      </c>
      <c r="V4537" t="s">
        <v>50</v>
      </c>
      <c r="W4537" t="str">
        <f>TEXT(EHR[[#This Row],[Admission_Date]], "MMM")</f>
        <v>Jun</v>
      </c>
      <c r="X4537">
        <f>MONTH(EHR[[#This Row],[Admission_Date]])</f>
        <v>6</v>
      </c>
    </row>
    <row r="4538" spans="1:24" x14ac:dyDescent="0.25">
      <c r="A4538" t="s">
        <v>4599</v>
      </c>
      <c r="B4538" t="s">
        <v>35</v>
      </c>
      <c r="C4538">
        <v>38</v>
      </c>
      <c r="D4538" t="s">
        <v>73</v>
      </c>
      <c r="E4538" t="s">
        <v>37</v>
      </c>
      <c r="F4538">
        <v>165</v>
      </c>
      <c r="G4538">
        <v>75</v>
      </c>
      <c r="H4538">
        <v>27.5</v>
      </c>
      <c r="I4538" t="s">
        <v>46</v>
      </c>
      <c r="J4538" s="1">
        <v>46020</v>
      </c>
      <c r="K4538" s="1">
        <v>46023</v>
      </c>
      <c r="L4538" t="s">
        <v>47</v>
      </c>
      <c r="M4538" t="s">
        <v>54</v>
      </c>
      <c r="N4538" t="s">
        <v>48</v>
      </c>
      <c r="O4538">
        <v>87</v>
      </c>
      <c r="P4538">
        <v>37</v>
      </c>
      <c r="Q4538" t="s">
        <v>57</v>
      </c>
      <c r="R4538" t="s">
        <v>42</v>
      </c>
      <c r="S4538">
        <v>50000</v>
      </c>
      <c r="T4538" t="s">
        <v>66</v>
      </c>
      <c r="U4538">
        <v>3</v>
      </c>
      <c r="V4538" t="s">
        <v>33</v>
      </c>
      <c r="W4538" t="str">
        <f>TEXT(EHR[[#This Row],[Admission_Date]], "MMM")</f>
        <v>Dec</v>
      </c>
      <c r="X4538">
        <f>MONTH(EHR[[#This Row],[Admission_Date]])</f>
        <v>12</v>
      </c>
    </row>
    <row r="4539" spans="1:24" x14ac:dyDescent="0.25">
      <c r="A4539" t="s">
        <v>4600</v>
      </c>
      <c r="B4539" t="s">
        <v>23</v>
      </c>
      <c r="C4539">
        <v>66</v>
      </c>
      <c r="D4539" t="s">
        <v>73</v>
      </c>
      <c r="E4539" t="s">
        <v>37</v>
      </c>
      <c r="F4539">
        <v>180</v>
      </c>
      <c r="G4539">
        <v>99</v>
      </c>
      <c r="H4539">
        <v>30.6</v>
      </c>
      <c r="I4539" t="s">
        <v>26</v>
      </c>
      <c r="J4539" s="1">
        <v>46195</v>
      </c>
      <c r="K4539" s="1"/>
      <c r="L4539" t="s">
        <v>27</v>
      </c>
      <c r="M4539" t="s">
        <v>71</v>
      </c>
      <c r="N4539" t="s">
        <v>29</v>
      </c>
      <c r="O4539">
        <v>104</v>
      </c>
      <c r="P4539">
        <v>37.9</v>
      </c>
      <c r="Q4539" t="s">
        <v>30</v>
      </c>
      <c r="R4539" t="s">
        <v>49</v>
      </c>
      <c r="S4539">
        <v>75000</v>
      </c>
      <c r="T4539" t="s">
        <v>32</v>
      </c>
      <c r="V4539" t="s">
        <v>50</v>
      </c>
      <c r="W4539" t="str">
        <f>TEXT(EHR[[#This Row],[Admission_Date]], "MMM")</f>
        <v>Jun</v>
      </c>
      <c r="X4539">
        <f>MONTH(EHR[[#This Row],[Admission_Date]])</f>
        <v>6</v>
      </c>
    </row>
    <row r="4540" spans="1:24" x14ac:dyDescent="0.25">
      <c r="A4540" t="s">
        <v>4601</v>
      </c>
      <c r="B4540" t="s">
        <v>35</v>
      </c>
      <c r="C4540">
        <v>53</v>
      </c>
      <c r="D4540" t="s">
        <v>36</v>
      </c>
      <c r="E4540" t="s">
        <v>37</v>
      </c>
      <c r="F4540">
        <v>179</v>
      </c>
      <c r="G4540">
        <v>105</v>
      </c>
      <c r="H4540">
        <v>32.799999999999997</v>
      </c>
      <c r="I4540" t="s">
        <v>26</v>
      </c>
      <c r="J4540" s="1">
        <v>45943</v>
      </c>
      <c r="K4540" s="1">
        <v>45950</v>
      </c>
      <c r="L4540" t="s">
        <v>27</v>
      </c>
      <c r="M4540" t="s">
        <v>40</v>
      </c>
      <c r="N4540" t="s">
        <v>29</v>
      </c>
      <c r="O4540">
        <v>68</v>
      </c>
      <c r="P4540">
        <v>38.299999999999997</v>
      </c>
      <c r="Q4540" t="s">
        <v>57</v>
      </c>
      <c r="R4540" t="s">
        <v>31</v>
      </c>
      <c r="S4540">
        <v>25000</v>
      </c>
      <c r="T4540" t="s">
        <v>32</v>
      </c>
      <c r="U4540">
        <v>7</v>
      </c>
      <c r="V4540" t="s">
        <v>50</v>
      </c>
      <c r="W4540" t="str">
        <f>TEXT(EHR[[#This Row],[Admission_Date]], "MMM")</f>
        <v>Oct</v>
      </c>
      <c r="X4540">
        <f>MONTH(EHR[[#This Row],[Admission_Date]])</f>
        <v>10</v>
      </c>
    </row>
    <row r="4541" spans="1:24" x14ac:dyDescent="0.25">
      <c r="A4541" t="s">
        <v>4602</v>
      </c>
      <c r="B4541" t="s">
        <v>23</v>
      </c>
      <c r="C4541">
        <v>50</v>
      </c>
      <c r="D4541" t="s">
        <v>56</v>
      </c>
      <c r="E4541" t="s">
        <v>25</v>
      </c>
      <c r="F4541">
        <v>183</v>
      </c>
      <c r="G4541">
        <v>77</v>
      </c>
      <c r="H4541">
        <v>23</v>
      </c>
      <c r="I4541" t="s">
        <v>93</v>
      </c>
      <c r="J4541" s="1">
        <v>46140</v>
      </c>
      <c r="K4541" s="1">
        <v>46147</v>
      </c>
      <c r="L4541" t="s">
        <v>65</v>
      </c>
      <c r="M4541" t="s">
        <v>60</v>
      </c>
      <c r="N4541" t="s">
        <v>48</v>
      </c>
      <c r="O4541">
        <v>76</v>
      </c>
      <c r="P4541">
        <v>38.6</v>
      </c>
      <c r="Q4541" t="s">
        <v>41</v>
      </c>
      <c r="R4541" t="s">
        <v>31</v>
      </c>
      <c r="S4541">
        <v>50000</v>
      </c>
      <c r="T4541" t="s">
        <v>43</v>
      </c>
      <c r="U4541">
        <v>7</v>
      </c>
      <c r="V4541" t="s">
        <v>33</v>
      </c>
      <c r="W4541" t="str">
        <f>TEXT(EHR[[#This Row],[Admission_Date]], "MMM")</f>
        <v>Apr</v>
      </c>
      <c r="X4541">
        <f>MONTH(EHR[[#This Row],[Admission_Date]])</f>
        <v>4</v>
      </c>
    </row>
    <row r="4542" spans="1:24" x14ac:dyDescent="0.25">
      <c r="A4542" t="s">
        <v>4603</v>
      </c>
      <c r="B4542" t="s">
        <v>23</v>
      </c>
      <c r="C4542">
        <v>145</v>
      </c>
      <c r="D4542" t="s">
        <v>36</v>
      </c>
      <c r="E4542" t="s">
        <v>52</v>
      </c>
      <c r="F4542">
        <v>165</v>
      </c>
      <c r="G4542">
        <v>56</v>
      </c>
      <c r="H4542">
        <v>20.6</v>
      </c>
      <c r="I4542" t="s">
        <v>38</v>
      </c>
      <c r="J4542" s="1">
        <v>46073</v>
      </c>
      <c r="K4542" s="1">
        <v>46083</v>
      </c>
      <c r="L4542" t="s">
        <v>39</v>
      </c>
      <c r="M4542" t="s">
        <v>54</v>
      </c>
      <c r="N4542" t="s">
        <v>48</v>
      </c>
      <c r="O4542">
        <v>91</v>
      </c>
      <c r="P4542">
        <v>36.4</v>
      </c>
      <c r="Q4542" t="s">
        <v>30</v>
      </c>
      <c r="R4542" t="s">
        <v>49</v>
      </c>
      <c r="S4542">
        <v>50000</v>
      </c>
      <c r="T4542" t="s">
        <v>32</v>
      </c>
      <c r="U4542">
        <v>10</v>
      </c>
      <c r="V4542" t="s">
        <v>50</v>
      </c>
      <c r="W4542" t="str">
        <f>TEXT(EHR[[#This Row],[Admission_Date]], "MMM")</f>
        <v>Feb</v>
      </c>
      <c r="X4542">
        <f>MONTH(EHR[[#This Row],[Admission_Date]])</f>
        <v>2</v>
      </c>
    </row>
    <row r="4543" spans="1:24" x14ac:dyDescent="0.25">
      <c r="A4543" t="s">
        <v>4604</v>
      </c>
      <c r="B4543" t="s">
        <v>35</v>
      </c>
      <c r="C4543">
        <v>86</v>
      </c>
      <c r="D4543" t="s">
        <v>73</v>
      </c>
      <c r="E4543" t="s">
        <v>52</v>
      </c>
      <c r="F4543">
        <v>154</v>
      </c>
      <c r="G4543">
        <v>96</v>
      </c>
      <c r="H4543">
        <v>40.5</v>
      </c>
      <c r="I4543" t="s">
        <v>26</v>
      </c>
      <c r="J4543" s="1">
        <v>46130</v>
      </c>
      <c r="K4543" s="1">
        <v>46134</v>
      </c>
      <c r="L4543" t="s">
        <v>47</v>
      </c>
      <c r="M4543" t="s">
        <v>28</v>
      </c>
      <c r="N4543" t="s">
        <v>48</v>
      </c>
      <c r="O4543">
        <v>70</v>
      </c>
      <c r="P4543">
        <v>36.6</v>
      </c>
      <c r="Q4543" t="s">
        <v>41</v>
      </c>
      <c r="R4543" t="s">
        <v>42</v>
      </c>
      <c r="S4543">
        <v>50000</v>
      </c>
      <c r="T4543" t="s">
        <v>43</v>
      </c>
      <c r="U4543">
        <v>4</v>
      </c>
      <c r="V4543" t="s">
        <v>50</v>
      </c>
      <c r="W4543" t="str">
        <f>TEXT(EHR[[#This Row],[Admission_Date]], "MMM")</f>
        <v>Apr</v>
      </c>
      <c r="X4543">
        <f>MONTH(EHR[[#This Row],[Admission_Date]])</f>
        <v>4</v>
      </c>
    </row>
    <row r="4544" spans="1:24" x14ac:dyDescent="0.25">
      <c r="A4544" t="s">
        <v>4605</v>
      </c>
      <c r="B4544" t="s">
        <v>23</v>
      </c>
      <c r="C4544">
        <v>83</v>
      </c>
      <c r="D4544" t="s">
        <v>24</v>
      </c>
      <c r="E4544" t="s">
        <v>52</v>
      </c>
      <c r="F4544">
        <v>186</v>
      </c>
      <c r="G4544">
        <v>98</v>
      </c>
      <c r="H4544">
        <v>28.3</v>
      </c>
      <c r="I4544" t="s">
        <v>93</v>
      </c>
      <c r="J4544" s="1">
        <v>45904</v>
      </c>
      <c r="K4544" s="1">
        <v>45910</v>
      </c>
      <c r="L4544" t="s">
        <v>59</v>
      </c>
      <c r="M4544" t="s">
        <v>40</v>
      </c>
      <c r="N4544" t="s">
        <v>29</v>
      </c>
      <c r="O4544">
        <v>62</v>
      </c>
      <c r="P4544">
        <v>38</v>
      </c>
      <c r="Q4544" t="s">
        <v>57</v>
      </c>
      <c r="R4544" t="s">
        <v>49</v>
      </c>
      <c r="S4544">
        <v>25000</v>
      </c>
      <c r="T4544" t="s">
        <v>66</v>
      </c>
      <c r="U4544">
        <v>6</v>
      </c>
      <c r="V4544" t="s">
        <v>50</v>
      </c>
      <c r="W4544" t="str">
        <f>TEXT(EHR[[#This Row],[Admission_Date]], "MMM")</f>
        <v>Sep</v>
      </c>
      <c r="X4544">
        <f>MONTH(EHR[[#This Row],[Admission_Date]])</f>
        <v>9</v>
      </c>
    </row>
    <row r="4545" spans="1:24" x14ac:dyDescent="0.25">
      <c r="A4545" t="s">
        <v>4606</v>
      </c>
      <c r="B4545" t="s">
        <v>35</v>
      </c>
      <c r="C4545">
        <v>69</v>
      </c>
      <c r="D4545" t="s">
        <v>24</v>
      </c>
      <c r="E4545" t="s">
        <v>52</v>
      </c>
      <c r="F4545">
        <v>160</v>
      </c>
      <c r="G4545">
        <v>78</v>
      </c>
      <c r="H4545">
        <v>30.5</v>
      </c>
      <c r="I4545" t="s">
        <v>26</v>
      </c>
      <c r="J4545" s="1">
        <v>46023</v>
      </c>
      <c r="K4545" s="1">
        <v>46030</v>
      </c>
      <c r="L4545" t="s">
        <v>47</v>
      </c>
      <c r="M4545" t="s">
        <v>28</v>
      </c>
      <c r="N4545" t="s">
        <v>48</v>
      </c>
      <c r="O4545">
        <v>64</v>
      </c>
      <c r="P4545">
        <v>38.700000000000003</v>
      </c>
      <c r="Q4545" t="s">
        <v>30</v>
      </c>
      <c r="R4545" t="s">
        <v>49</v>
      </c>
      <c r="S4545">
        <v>50000</v>
      </c>
      <c r="T4545" t="s">
        <v>66</v>
      </c>
      <c r="U4545">
        <v>7</v>
      </c>
      <c r="V4545" t="s">
        <v>50</v>
      </c>
      <c r="W4545" t="str">
        <f>TEXT(EHR[[#This Row],[Admission_Date]], "MMM")</f>
        <v>Jan</v>
      </c>
      <c r="X4545">
        <f>MONTH(EHR[[#This Row],[Admission_Date]])</f>
        <v>1</v>
      </c>
    </row>
    <row r="4546" spans="1:24" x14ac:dyDescent="0.25">
      <c r="A4546" t="s">
        <v>4607</v>
      </c>
      <c r="B4546" t="s">
        <v>35</v>
      </c>
      <c r="C4546">
        <v>31</v>
      </c>
      <c r="D4546" t="s">
        <v>56</v>
      </c>
      <c r="E4546" t="s">
        <v>37</v>
      </c>
      <c r="F4546">
        <v>163</v>
      </c>
      <c r="G4546">
        <v>88</v>
      </c>
      <c r="H4546">
        <v>33.1</v>
      </c>
      <c r="I4546" t="s">
        <v>93</v>
      </c>
      <c r="J4546" s="1">
        <v>45829</v>
      </c>
      <c r="K4546" s="1">
        <v>45838</v>
      </c>
      <c r="L4546" t="s">
        <v>27</v>
      </c>
      <c r="M4546" t="s">
        <v>28</v>
      </c>
      <c r="N4546" t="s">
        <v>48</v>
      </c>
      <c r="O4546">
        <v>81</v>
      </c>
      <c r="P4546">
        <v>38.9</v>
      </c>
      <c r="Q4546" t="s">
        <v>57</v>
      </c>
      <c r="R4546" t="s">
        <v>42</v>
      </c>
      <c r="S4546">
        <v>50000</v>
      </c>
      <c r="T4546" t="s">
        <v>66</v>
      </c>
      <c r="U4546">
        <v>9</v>
      </c>
      <c r="V4546" t="s">
        <v>44</v>
      </c>
      <c r="W4546" t="str">
        <f>TEXT(EHR[[#This Row],[Admission_Date]], "MMM")</f>
        <v>Jun</v>
      </c>
      <c r="X4546">
        <f>MONTH(EHR[[#This Row],[Admission_Date]])</f>
        <v>6</v>
      </c>
    </row>
    <row r="4547" spans="1:24" x14ac:dyDescent="0.25">
      <c r="A4547" t="s">
        <v>4608</v>
      </c>
      <c r="B4547" t="s">
        <v>23</v>
      </c>
      <c r="C4547">
        <v>42</v>
      </c>
      <c r="D4547" t="s">
        <v>36</v>
      </c>
      <c r="E4547" t="s">
        <v>25</v>
      </c>
      <c r="F4547">
        <v>166</v>
      </c>
      <c r="G4547">
        <v>78</v>
      </c>
      <c r="H4547">
        <v>28.3</v>
      </c>
      <c r="I4547" t="s">
        <v>38</v>
      </c>
      <c r="J4547" s="1">
        <v>45709</v>
      </c>
      <c r="K4547" s="1">
        <v>45710</v>
      </c>
      <c r="L4547" t="s">
        <v>39</v>
      </c>
      <c r="M4547" t="s">
        <v>71</v>
      </c>
      <c r="N4547" t="s">
        <v>29</v>
      </c>
      <c r="O4547">
        <v>93</v>
      </c>
      <c r="P4547">
        <v>36.200000000000003</v>
      </c>
      <c r="Q4547" t="s">
        <v>30</v>
      </c>
      <c r="R4547" t="s">
        <v>42</v>
      </c>
      <c r="S4547">
        <v>25000</v>
      </c>
      <c r="T4547" t="s">
        <v>66</v>
      </c>
      <c r="U4547">
        <v>1</v>
      </c>
      <c r="V4547" t="s">
        <v>33</v>
      </c>
      <c r="W4547" t="str">
        <f>TEXT(EHR[[#This Row],[Admission_Date]], "MMM")</f>
        <v>Feb</v>
      </c>
      <c r="X4547">
        <f>MONTH(EHR[[#This Row],[Admission_Date]])</f>
        <v>2</v>
      </c>
    </row>
    <row r="4548" spans="1:24" x14ac:dyDescent="0.25">
      <c r="A4548" t="s">
        <v>4609</v>
      </c>
      <c r="B4548" t="s">
        <v>23</v>
      </c>
      <c r="C4548">
        <v>38</v>
      </c>
      <c r="D4548" t="s">
        <v>56</v>
      </c>
      <c r="E4548" t="s">
        <v>37</v>
      </c>
      <c r="F4548">
        <v>186</v>
      </c>
      <c r="G4548">
        <v>84</v>
      </c>
      <c r="H4548">
        <v>24.3</v>
      </c>
      <c r="I4548" t="s">
        <v>93</v>
      </c>
      <c r="J4548" s="1">
        <v>46130</v>
      </c>
      <c r="K4548" s="1"/>
      <c r="L4548" t="s">
        <v>77</v>
      </c>
      <c r="M4548" t="s">
        <v>40</v>
      </c>
      <c r="N4548" t="s">
        <v>29</v>
      </c>
      <c r="O4548">
        <v>93</v>
      </c>
      <c r="P4548">
        <v>36.700000000000003</v>
      </c>
      <c r="Q4548" t="s">
        <v>30</v>
      </c>
      <c r="R4548" t="s">
        <v>49</v>
      </c>
      <c r="S4548">
        <v>75000</v>
      </c>
      <c r="T4548" t="s">
        <v>32</v>
      </c>
      <c r="V4548" t="s">
        <v>33</v>
      </c>
      <c r="W4548" t="str">
        <f>TEXT(EHR[[#This Row],[Admission_Date]], "MMM")</f>
        <v>Apr</v>
      </c>
      <c r="X4548">
        <f>MONTH(EHR[[#This Row],[Admission_Date]])</f>
        <v>4</v>
      </c>
    </row>
    <row r="4549" spans="1:24" x14ac:dyDescent="0.25">
      <c r="A4549" t="s">
        <v>4610</v>
      </c>
      <c r="B4549" t="s">
        <v>35</v>
      </c>
      <c r="C4549">
        <v>34</v>
      </c>
      <c r="D4549" t="s">
        <v>56</v>
      </c>
      <c r="E4549" t="s">
        <v>52</v>
      </c>
      <c r="F4549">
        <v>173</v>
      </c>
      <c r="G4549">
        <v>56</v>
      </c>
      <c r="H4549">
        <v>18.7</v>
      </c>
      <c r="I4549" t="s">
        <v>46</v>
      </c>
      <c r="J4549" s="1">
        <v>45682</v>
      </c>
      <c r="K4549" s="1">
        <v>45688</v>
      </c>
      <c r="L4549" t="s">
        <v>47</v>
      </c>
      <c r="M4549" t="s">
        <v>71</v>
      </c>
      <c r="N4549" t="s">
        <v>48</v>
      </c>
      <c r="O4549">
        <v>107</v>
      </c>
      <c r="P4549">
        <v>37.299999999999997</v>
      </c>
      <c r="Q4549" t="s">
        <v>30</v>
      </c>
      <c r="R4549" t="s">
        <v>31</v>
      </c>
      <c r="S4549">
        <v>75000</v>
      </c>
      <c r="T4549" t="s">
        <v>66</v>
      </c>
      <c r="U4549">
        <v>6</v>
      </c>
      <c r="V4549" t="s">
        <v>44</v>
      </c>
      <c r="W4549" t="str">
        <f>TEXT(EHR[[#This Row],[Admission_Date]], "MMM")</f>
        <v>Jan</v>
      </c>
      <c r="X4549">
        <f>MONTH(EHR[[#This Row],[Admission_Date]])</f>
        <v>1</v>
      </c>
    </row>
    <row r="4550" spans="1:24" x14ac:dyDescent="0.25">
      <c r="A4550" t="s">
        <v>4611</v>
      </c>
      <c r="B4550" t="s">
        <v>23</v>
      </c>
      <c r="C4550">
        <v>49</v>
      </c>
      <c r="D4550" t="s">
        <v>36</v>
      </c>
      <c r="E4550" t="s">
        <v>25</v>
      </c>
      <c r="F4550">
        <v>155</v>
      </c>
      <c r="G4550">
        <v>96</v>
      </c>
      <c r="H4550">
        <v>40</v>
      </c>
      <c r="I4550" t="s">
        <v>46</v>
      </c>
      <c r="J4550" s="1">
        <v>45737</v>
      </c>
      <c r="K4550" s="1">
        <v>45744</v>
      </c>
      <c r="L4550" t="s">
        <v>65</v>
      </c>
      <c r="M4550" t="s">
        <v>40</v>
      </c>
      <c r="N4550" t="s">
        <v>29</v>
      </c>
      <c r="O4550">
        <v>85</v>
      </c>
      <c r="P4550">
        <v>37</v>
      </c>
      <c r="Q4550" t="s">
        <v>57</v>
      </c>
      <c r="R4550" t="s">
        <v>31</v>
      </c>
      <c r="S4550">
        <v>50000</v>
      </c>
      <c r="T4550" t="s">
        <v>66</v>
      </c>
      <c r="U4550">
        <v>7</v>
      </c>
      <c r="V4550" t="s">
        <v>33</v>
      </c>
      <c r="W4550" t="str">
        <f>TEXT(EHR[[#This Row],[Admission_Date]], "MMM")</f>
        <v>Mar</v>
      </c>
      <c r="X4550">
        <f>MONTH(EHR[[#This Row],[Admission_Date]])</f>
        <v>3</v>
      </c>
    </row>
    <row r="4551" spans="1:24" x14ac:dyDescent="0.25">
      <c r="A4551" t="s">
        <v>4612</v>
      </c>
      <c r="B4551" t="s">
        <v>35</v>
      </c>
      <c r="C4551">
        <v>51</v>
      </c>
      <c r="D4551" t="s">
        <v>36</v>
      </c>
      <c r="E4551" t="s">
        <v>25</v>
      </c>
      <c r="F4551">
        <v>189</v>
      </c>
      <c r="G4551">
        <v>87</v>
      </c>
      <c r="H4551">
        <v>24.4</v>
      </c>
      <c r="I4551" t="s">
        <v>38</v>
      </c>
      <c r="J4551" s="1">
        <v>45663</v>
      </c>
      <c r="K4551" s="1">
        <v>45669</v>
      </c>
      <c r="L4551" t="s">
        <v>39</v>
      </c>
      <c r="M4551" t="s">
        <v>54</v>
      </c>
      <c r="N4551" t="s">
        <v>48</v>
      </c>
      <c r="O4551">
        <v>62</v>
      </c>
      <c r="P4551">
        <v>36.299999999999997</v>
      </c>
      <c r="Q4551" t="s">
        <v>57</v>
      </c>
      <c r="R4551" t="s">
        <v>42</v>
      </c>
      <c r="S4551">
        <v>25000</v>
      </c>
      <c r="T4551" t="s">
        <v>32</v>
      </c>
      <c r="U4551">
        <v>6</v>
      </c>
      <c r="V4551" t="s">
        <v>50</v>
      </c>
      <c r="W4551" t="str">
        <f>TEXT(EHR[[#This Row],[Admission_Date]], "MMM")</f>
        <v>Jan</v>
      </c>
      <c r="X4551">
        <f>MONTH(EHR[[#This Row],[Admission_Date]])</f>
        <v>1</v>
      </c>
    </row>
    <row r="4552" spans="1:24" x14ac:dyDescent="0.25">
      <c r="A4552" t="s">
        <v>4613</v>
      </c>
      <c r="B4552" t="s">
        <v>35</v>
      </c>
      <c r="C4552">
        <v>52</v>
      </c>
      <c r="D4552" t="s">
        <v>56</v>
      </c>
      <c r="E4552" t="s">
        <v>52</v>
      </c>
      <c r="F4552">
        <v>172</v>
      </c>
      <c r="G4552">
        <v>81</v>
      </c>
      <c r="H4552">
        <v>27.4</v>
      </c>
      <c r="I4552" t="s">
        <v>53</v>
      </c>
      <c r="J4552" s="1">
        <v>45972</v>
      </c>
      <c r="K4552" s="1"/>
      <c r="L4552" t="s">
        <v>59</v>
      </c>
      <c r="M4552" t="s">
        <v>28</v>
      </c>
      <c r="N4552" t="s">
        <v>48</v>
      </c>
      <c r="O4552">
        <v>60</v>
      </c>
      <c r="P4552">
        <v>36.299999999999997</v>
      </c>
      <c r="Q4552" t="s">
        <v>30</v>
      </c>
      <c r="R4552" t="s">
        <v>42</v>
      </c>
      <c r="S4552">
        <v>25000</v>
      </c>
      <c r="T4552" t="s">
        <v>43</v>
      </c>
      <c r="V4552" t="s">
        <v>50</v>
      </c>
      <c r="W4552" t="str">
        <f>TEXT(EHR[[#This Row],[Admission_Date]], "MMM")</f>
        <v>Nov</v>
      </c>
      <c r="X4552">
        <f>MONTH(EHR[[#This Row],[Admission_Date]])</f>
        <v>11</v>
      </c>
    </row>
    <row r="4553" spans="1:24" x14ac:dyDescent="0.25">
      <c r="A4553" t="s">
        <v>4614</v>
      </c>
      <c r="B4553" t="s">
        <v>23</v>
      </c>
      <c r="C4553">
        <v>65</v>
      </c>
      <c r="D4553" t="s">
        <v>24</v>
      </c>
      <c r="E4553" t="s">
        <v>37</v>
      </c>
      <c r="F4553">
        <v>173</v>
      </c>
      <c r="G4553">
        <v>94</v>
      </c>
      <c r="H4553">
        <v>31.4</v>
      </c>
      <c r="I4553" t="s">
        <v>38</v>
      </c>
      <c r="J4553" s="1">
        <v>46173</v>
      </c>
      <c r="K4553" s="1">
        <v>46182</v>
      </c>
      <c r="L4553" t="s">
        <v>27</v>
      </c>
      <c r="M4553" t="s">
        <v>40</v>
      </c>
      <c r="N4553" t="s">
        <v>48</v>
      </c>
      <c r="O4553">
        <v>60</v>
      </c>
      <c r="P4553">
        <v>36.4</v>
      </c>
      <c r="Q4553" t="s">
        <v>57</v>
      </c>
      <c r="R4553" t="s">
        <v>42</v>
      </c>
      <c r="S4553">
        <v>75000</v>
      </c>
      <c r="T4553" t="s">
        <v>66</v>
      </c>
      <c r="U4553">
        <v>9</v>
      </c>
      <c r="V4553" t="s">
        <v>50</v>
      </c>
      <c r="W4553" t="str">
        <f>TEXT(EHR[[#This Row],[Admission_Date]], "MMM")</f>
        <v>May</v>
      </c>
      <c r="X4553">
        <f>MONTH(EHR[[#This Row],[Admission_Date]])</f>
        <v>5</v>
      </c>
    </row>
    <row r="4554" spans="1:24" x14ac:dyDescent="0.25">
      <c r="A4554" t="s">
        <v>4615</v>
      </c>
      <c r="B4554" t="s">
        <v>23</v>
      </c>
      <c r="C4554">
        <v>6</v>
      </c>
      <c r="D4554" t="s">
        <v>73</v>
      </c>
      <c r="E4554" t="s">
        <v>37</v>
      </c>
      <c r="F4554">
        <v>171</v>
      </c>
      <c r="G4554">
        <v>52</v>
      </c>
      <c r="H4554">
        <v>17.8</v>
      </c>
      <c r="I4554" t="s">
        <v>93</v>
      </c>
      <c r="J4554" s="1">
        <v>46029</v>
      </c>
      <c r="K4554" s="1">
        <v>46031</v>
      </c>
      <c r="L4554" t="s">
        <v>47</v>
      </c>
      <c r="M4554" t="s">
        <v>28</v>
      </c>
      <c r="N4554" t="s">
        <v>48</v>
      </c>
      <c r="O4554">
        <v>101</v>
      </c>
      <c r="P4554">
        <v>36.799999999999997</v>
      </c>
      <c r="Q4554" t="s">
        <v>57</v>
      </c>
      <c r="R4554" t="s">
        <v>42</v>
      </c>
      <c r="S4554">
        <v>75000</v>
      </c>
      <c r="T4554" t="s">
        <v>66</v>
      </c>
      <c r="U4554">
        <v>2</v>
      </c>
      <c r="V4554" t="s">
        <v>81</v>
      </c>
      <c r="W4554" t="str">
        <f>TEXT(EHR[[#This Row],[Admission_Date]], "MMM")</f>
        <v>Jan</v>
      </c>
      <c r="X4554">
        <f>MONTH(EHR[[#This Row],[Admission_Date]])</f>
        <v>1</v>
      </c>
    </row>
    <row r="4555" spans="1:24" x14ac:dyDescent="0.25">
      <c r="A4555" t="s">
        <v>4616</v>
      </c>
      <c r="B4555" t="s">
        <v>35</v>
      </c>
      <c r="C4555">
        <v>72</v>
      </c>
      <c r="D4555" t="s">
        <v>24</v>
      </c>
      <c r="E4555" t="s">
        <v>37</v>
      </c>
      <c r="F4555">
        <v>160</v>
      </c>
      <c r="G4555">
        <v>74</v>
      </c>
      <c r="H4555">
        <v>28.9</v>
      </c>
      <c r="I4555" t="s">
        <v>26</v>
      </c>
      <c r="J4555" s="1">
        <v>45836</v>
      </c>
      <c r="K4555" s="1">
        <v>45839</v>
      </c>
      <c r="L4555" t="s">
        <v>27</v>
      </c>
      <c r="M4555" t="s">
        <v>71</v>
      </c>
      <c r="N4555" t="s">
        <v>48</v>
      </c>
      <c r="O4555">
        <v>103</v>
      </c>
      <c r="P4555">
        <v>38.700000000000003</v>
      </c>
      <c r="Q4555" t="s">
        <v>57</v>
      </c>
      <c r="R4555" t="s">
        <v>49</v>
      </c>
      <c r="S4555">
        <v>25000</v>
      </c>
      <c r="T4555" t="s">
        <v>66</v>
      </c>
      <c r="U4555">
        <v>3</v>
      </c>
      <c r="V4555" t="s">
        <v>50</v>
      </c>
      <c r="W4555" t="str">
        <f>TEXT(EHR[[#This Row],[Admission_Date]], "MMM")</f>
        <v>Jun</v>
      </c>
      <c r="X4555">
        <f>MONTH(EHR[[#This Row],[Admission_Date]])</f>
        <v>6</v>
      </c>
    </row>
    <row r="4556" spans="1:24" x14ac:dyDescent="0.25">
      <c r="A4556" t="s">
        <v>4617</v>
      </c>
      <c r="B4556" t="s">
        <v>23</v>
      </c>
      <c r="C4556">
        <v>22</v>
      </c>
      <c r="D4556" t="s">
        <v>36</v>
      </c>
      <c r="E4556" t="s">
        <v>25</v>
      </c>
      <c r="F4556">
        <v>183</v>
      </c>
      <c r="G4556">
        <v>48</v>
      </c>
      <c r="H4556">
        <v>14.3</v>
      </c>
      <c r="I4556" t="s">
        <v>93</v>
      </c>
      <c r="J4556" s="1">
        <v>45658</v>
      </c>
      <c r="K4556" s="1">
        <v>45666</v>
      </c>
      <c r="L4556" t="s">
        <v>47</v>
      </c>
      <c r="M4556" t="s">
        <v>71</v>
      </c>
      <c r="N4556" t="s">
        <v>48</v>
      </c>
      <c r="O4556">
        <v>110</v>
      </c>
      <c r="P4556">
        <v>37.6</v>
      </c>
      <c r="Q4556" t="s">
        <v>30</v>
      </c>
      <c r="R4556" t="s">
        <v>49</v>
      </c>
      <c r="S4556">
        <v>50000</v>
      </c>
      <c r="T4556" t="s">
        <v>66</v>
      </c>
      <c r="U4556">
        <v>8</v>
      </c>
      <c r="V4556" t="s">
        <v>44</v>
      </c>
      <c r="W4556" t="str">
        <f>TEXT(EHR[[#This Row],[Admission_Date]], "MMM")</f>
        <v>Jan</v>
      </c>
      <c r="X4556">
        <f>MONTH(EHR[[#This Row],[Admission_Date]])</f>
        <v>1</v>
      </c>
    </row>
    <row r="4557" spans="1:24" x14ac:dyDescent="0.25">
      <c r="A4557" t="s">
        <v>4618</v>
      </c>
      <c r="B4557" t="s">
        <v>35</v>
      </c>
      <c r="C4557">
        <v>52</v>
      </c>
      <c r="D4557" t="s">
        <v>36</v>
      </c>
      <c r="E4557" t="s">
        <v>25</v>
      </c>
      <c r="F4557">
        <v>189</v>
      </c>
      <c r="G4557">
        <v>72</v>
      </c>
      <c r="H4557">
        <v>20.2</v>
      </c>
      <c r="I4557" t="s">
        <v>53</v>
      </c>
      <c r="J4557" s="1">
        <v>46177</v>
      </c>
      <c r="K4557" s="1">
        <v>46181</v>
      </c>
      <c r="L4557" t="s">
        <v>39</v>
      </c>
      <c r="M4557" t="s">
        <v>71</v>
      </c>
      <c r="N4557" t="s">
        <v>29</v>
      </c>
      <c r="O4557">
        <v>76</v>
      </c>
      <c r="P4557">
        <v>36.700000000000003</v>
      </c>
      <c r="Q4557" t="s">
        <v>57</v>
      </c>
      <c r="R4557" t="s">
        <v>42</v>
      </c>
      <c r="S4557">
        <v>50000</v>
      </c>
      <c r="T4557" t="s">
        <v>32</v>
      </c>
      <c r="U4557">
        <v>4</v>
      </c>
      <c r="V4557" t="s">
        <v>50</v>
      </c>
      <c r="W4557" t="str">
        <f>TEXT(EHR[[#This Row],[Admission_Date]], "MMM")</f>
        <v>Jun</v>
      </c>
      <c r="X4557">
        <f>MONTH(EHR[[#This Row],[Admission_Date]])</f>
        <v>6</v>
      </c>
    </row>
    <row r="4558" spans="1:24" x14ac:dyDescent="0.25">
      <c r="A4558" t="s">
        <v>4619</v>
      </c>
      <c r="B4558" t="s">
        <v>35</v>
      </c>
      <c r="C4558">
        <v>40</v>
      </c>
      <c r="D4558" t="s">
        <v>36</v>
      </c>
      <c r="E4558" t="s">
        <v>52</v>
      </c>
      <c r="F4558">
        <v>147</v>
      </c>
      <c r="G4558">
        <v>64</v>
      </c>
      <c r="H4558">
        <v>29.6</v>
      </c>
      <c r="I4558" t="s">
        <v>93</v>
      </c>
      <c r="J4558" s="1">
        <v>45675</v>
      </c>
      <c r="K4558" s="1">
        <v>45684</v>
      </c>
      <c r="L4558" t="s">
        <v>39</v>
      </c>
      <c r="M4558" t="s">
        <v>40</v>
      </c>
      <c r="N4558" t="s">
        <v>48</v>
      </c>
      <c r="O4558">
        <v>93</v>
      </c>
      <c r="P4558">
        <v>37.5</v>
      </c>
      <c r="Q4558" t="s">
        <v>41</v>
      </c>
      <c r="R4558" t="s">
        <v>49</v>
      </c>
      <c r="S4558">
        <v>75000</v>
      </c>
      <c r="T4558" t="s">
        <v>43</v>
      </c>
      <c r="U4558">
        <v>9</v>
      </c>
      <c r="V4558" t="s">
        <v>33</v>
      </c>
      <c r="W4558" t="str">
        <f>TEXT(EHR[[#This Row],[Admission_Date]], "MMM")</f>
        <v>Jan</v>
      </c>
      <c r="X4558">
        <f>MONTH(EHR[[#This Row],[Admission_Date]])</f>
        <v>1</v>
      </c>
    </row>
    <row r="4559" spans="1:24" x14ac:dyDescent="0.25">
      <c r="A4559" t="s">
        <v>4620</v>
      </c>
      <c r="B4559" t="s">
        <v>23</v>
      </c>
      <c r="C4559">
        <v>60</v>
      </c>
      <c r="D4559" t="s">
        <v>73</v>
      </c>
      <c r="E4559" t="s">
        <v>52</v>
      </c>
      <c r="F4559">
        <v>157</v>
      </c>
      <c r="G4559">
        <v>102</v>
      </c>
      <c r="H4559">
        <v>41.4</v>
      </c>
      <c r="I4559" t="s">
        <v>93</v>
      </c>
      <c r="J4559" s="1">
        <v>45857</v>
      </c>
      <c r="K4559" s="1">
        <v>45860</v>
      </c>
      <c r="L4559" t="s">
        <v>65</v>
      </c>
      <c r="M4559" t="s">
        <v>71</v>
      </c>
      <c r="N4559" t="s">
        <v>48</v>
      </c>
      <c r="O4559">
        <v>94</v>
      </c>
      <c r="P4559">
        <v>37.9</v>
      </c>
      <c r="Q4559" t="s">
        <v>41</v>
      </c>
      <c r="R4559" t="s">
        <v>42</v>
      </c>
      <c r="S4559">
        <v>75000</v>
      </c>
      <c r="T4559" t="s">
        <v>66</v>
      </c>
      <c r="U4559">
        <v>3</v>
      </c>
      <c r="V4559" t="s">
        <v>50</v>
      </c>
      <c r="W4559" t="str">
        <f>TEXT(EHR[[#This Row],[Admission_Date]], "MMM")</f>
        <v>Jul</v>
      </c>
      <c r="X4559">
        <f>MONTH(EHR[[#This Row],[Admission_Date]])</f>
        <v>7</v>
      </c>
    </row>
    <row r="4560" spans="1:24" x14ac:dyDescent="0.25">
      <c r="A4560" t="s">
        <v>4621</v>
      </c>
      <c r="B4560" t="s">
        <v>23</v>
      </c>
      <c r="C4560">
        <v>37</v>
      </c>
      <c r="D4560" t="s">
        <v>36</v>
      </c>
      <c r="E4560" t="s">
        <v>37</v>
      </c>
      <c r="F4560">
        <v>149</v>
      </c>
      <c r="G4560">
        <v>78</v>
      </c>
      <c r="H4560">
        <v>35.1</v>
      </c>
      <c r="I4560" t="s">
        <v>26</v>
      </c>
      <c r="J4560" s="1">
        <v>46043</v>
      </c>
      <c r="K4560" s="1">
        <v>46046</v>
      </c>
      <c r="L4560" t="s">
        <v>59</v>
      </c>
      <c r="M4560" t="s">
        <v>28</v>
      </c>
      <c r="N4560" t="s">
        <v>48</v>
      </c>
      <c r="O4560">
        <v>104</v>
      </c>
      <c r="P4560">
        <v>38.299999999999997</v>
      </c>
      <c r="Q4560" t="s">
        <v>57</v>
      </c>
      <c r="R4560" t="s">
        <v>31</v>
      </c>
      <c r="S4560">
        <v>50000</v>
      </c>
      <c r="T4560" t="s">
        <v>66</v>
      </c>
      <c r="U4560">
        <v>3</v>
      </c>
      <c r="V4560" t="s">
        <v>33</v>
      </c>
      <c r="W4560" t="str">
        <f>TEXT(EHR[[#This Row],[Admission_Date]], "MMM")</f>
        <v>Jan</v>
      </c>
      <c r="X4560">
        <f>MONTH(EHR[[#This Row],[Admission_Date]])</f>
        <v>1</v>
      </c>
    </row>
    <row r="4561" spans="1:24" x14ac:dyDescent="0.25">
      <c r="A4561" t="s">
        <v>4622</v>
      </c>
      <c r="B4561" t="s">
        <v>35</v>
      </c>
      <c r="C4561">
        <v>23</v>
      </c>
      <c r="D4561" t="s">
        <v>36</v>
      </c>
      <c r="E4561" t="s">
        <v>25</v>
      </c>
      <c r="F4561">
        <v>172</v>
      </c>
      <c r="G4561">
        <v>110</v>
      </c>
      <c r="H4561">
        <v>37.200000000000003</v>
      </c>
      <c r="I4561" t="s">
        <v>53</v>
      </c>
      <c r="J4561" s="1">
        <v>45804</v>
      </c>
      <c r="K4561" s="1">
        <v>45809</v>
      </c>
      <c r="L4561" t="s">
        <v>27</v>
      </c>
      <c r="M4561" t="s">
        <v>28</v>
      </c>
      <c r="N4561" t="s">
        <v>48</v>
      </c>
      <c r="O4561">
        <v>98</v>
      </c>
      <c r="P4561">
        <v>36.6</v>
      </c>
      <c r="Q4561" t="s">
        <v>30</v>
      </c>
      <c r="R4561" t="s">
        <v>42</v>
      </c>
      <c r="S4561">
        <v>25000</v>
      </c>
      <c r="T4561" t="s">
        <v>32</v>
      </c>
      <c r="U4561">
        <v>5</v>
      </c>
      <c r="V4561" t="s">
        <v>44</v>
      </c>
      <c r="W4561" t="str">
        <f>TEXT(EHR[[#This Row],[Admission_Date]], "MMM")</f>
        <v>May</v>
      </c>
      <c r="X4561">
        <f>MONTH(EHR[[#This Row],[Admission_Date]])</f>
        <v>5</v>
      </c>
    </row>
    <row r="4562" spans="1:24" x14ac:dyDescent="0.25">
      <c r="A4562" t="s">
        <v>4623</v>
      </c>
      <c r="B4562" t="s">
        <v>35</v>
      </c>
      <c r="C4562">
        <v>9</v>
      </c>
      <c r="D4562" t="s">
        <v>36</v>
      </c>
      <c r="E4562" t="s">
        <v>52</v>
      </c>
      <c r="F4562">
        <v>182</v>
      </c>
      <c r="G4562">
        <v>75</v>
      </c>
      <c r="H4562">
        <v>22.6</v>
      </c>
      <c r="I4562" t="s">
        <v>38</v>
      </c>
      <c r="J4562" s="1">
        <v>45773</v>
      </c>
      <c r="K4562" s="1">
        <v>45783</v>
      </c>
      <c r="L4562" t="s">
        <v>27</v>
      </c>
      <c r="M4562" t="s">
        <v>71</v>
      </c>
      <c r="N4562" t="s">
        <v>48</v>
      </c>
      <c r="O4562">
        <v>77</v>
      </c>
      <c r="P4562">
        <v>37.4</v>
      </c>
      <c r="Q4562" t="s">
        <v>30</v>
      </c>
      <c r="R4562" t="s">
        <v>42</v>
      </c>
      <c r="S4562">
        <v>75000</v>
      </c>
      <c r="T4562" t="s">
        <v>32</v>
      </c>
      <c r="U4562">
        <v>10</v>
      </c>
      <c r="V4562" t="s">
        <v>81</v>
      </c>
      <c r="W4562" t="str">
        <f>TEXT(EHR[[#This Row],[Admission_Date]], "MMM")</f>
        <v>Apr</v>
      </c>
      <c r="X4562">
        <f>MONTH(EHR[[#This Row],[Admission_Date]])</f>
        <v>4</v>
      </c>
    </row>
    <row r="4563" spans="1:24" x14ac:dyDescent="0.25">
      <c r="A4563" t="s">
        <v>4624</v>
      </c>
      <c r="B4563" t="s">
        <v>23</v>
      </c>
      <c r="C4563">
        <v>79</v>
      </c>
      <c r="D4563" t="s">
        <v>73</v>
      </c>
      <c r="E4563" t="s">
        <v>25</v>
      </c>
      <c r="F4563">
        <v>178</v>
      </c>
      <c r="G4563">
        <v>106</v>
      </c>
      <c r="H4563">
        <v>33.5</v>
      </c>
      <c r="I4563" t="s">
        <v>46</v>
      </c>
      <c r="J4563" s="1">
        <v>45981</v>
      </c>
      <c r="K4563" s="1">
        <v>45983</v>
      </c>
      <c r="L4563" t="s">
        <v>47</v>
      </c>
      <c r="M4563" t="s">
        <v>28</v>
      </c>
      <c r="N4563" t="s">
        <v>29</v>
      </c>
      <c r="O4563">
        <v>81</v>
      </c>
      <c r="P4563">
        <v>38.299999999999997</v>
      </c>
      <c r="Q4563" t="s">
        <v>30</v>
      </c>
      <c r="R4563" t="s">
        <v>42</v>
      </c>
      <c r="S4563">
        <v>25000</v>
      </c>
      <c r="T4563" t="s">
        <v>32</v>
      </c>
      <c r="U4563">
        <v>2</v>
      </c>
      <c r="V4563" t="s">
        <v>50</v>
      </c>
      <c r="W4563" t="str">
        <f>TEXT(EHR[[#This Row],[Admission_Date]], "MMM")</f>
        <v>Nov</v>
      </c>
      <c r="X4563">
        <f>MONTH(EHR[[#This Row],[Admission_Date]])</f>
        <v>11</v>
      </c>
    </row>
    <row r="4564" spans="1:24" x14ac:dyDescent="0.25">
      <c r="A4564" t="s">
        <v>4625</v>
      </c>
      <c r="B4564" t="s">
        <v>23</v>
      </c>
      <c r="C4564">
        <v>54</v>
      </c>
      <c r="D4564" t="s">
        <v>24</v>
      </c>
      <c r="E4564" t="s">
        <v>25</v>
      </c>
      <c r="F4564">
        <v>184</v>
      </c>
      <c r="G4564">
        <v>62</v>
      </c>
      <c r="H4564">
        <v>18.3</v>
      </c>
      <c r="I4564" t="s">
        <v>26</v>
      </c>
      <c r="J4564" s="1">
        <v>45773</v>
      </c>
      <c r="K4564" s="1">
        <v>45782</v>
      </c>
      <c r="L4564" t="s">
        <v>39</v>
      </c>
      <c r="M4564" t="s">
        <v>54</v>
      </c>
      <c r="N4564" t="s">
        <v>48</v>
      </c>
      <c r="O4564">
        <v>95</v>
      </c>
      <c r="P4564">
        <v>36.9</v>
      </c>
      <c r="Q4564" t="s">
        <v>30</v>
      </c>
      <c r="R4564" t="s">
        <v>42</v>
      </c>
      <c r="S4564">
        <v>75000</v>
      </c>
      <c r="T4564" t="s">
        <v>32</v>
      </c>
      <c r="U4564">
        <v>9</v>
      </c>
      <c r="V4564" t="s">
        <v>50</v>
      </c>
      <c r="W4564" t="str">
        <f>TEXT(EHR[[#This Row],[Admission_Date]], "MMM")</f>
        <v>Apr</v>
      </c>
      <c r="X4564">
        <f>MONTH(EHR[[#This Row],[Admission_Date]])</f>
        <v>4</v>
      </c>
    </row>
    <row r="4565" spans="1:24" x14ac:dyDescent="0.25">
      <c r="A4565" t="s">
        <v>4626</v>
      </c>
      <c r="B4565" t="s">
        <v>23</v>
      </c>
      <c r="C4565">
        <v>18</v>
      </c>
      <c r="D4565" t="s">
        <v>56</v>
      </c>
      <c r="E4565" t="s">
        <v>52</v>
      </c>
      <c r="F4565">
        <v>146</v>
      </c>
      <c r="G4565">
        <v>61</v>
      </c>
      <c r="H4565">
        <v>28.6</v>
      </c>
      <c r="I4565" t="s">
        <v>53</v>
      </c>
      <c r="J4565" s="1">
        <v>45767</v>
      </c>
      <c r="K4565" s="1">
        <v>45771</v>
      </c>
      <c r="L4565" t="s">
        <v>27</v>
      </c>
      <c r="M4565" t="s">
        <v>71</v>
      </c>
      <c r="N4565" t="s">
        <v>48</v>
      </c>
      <c r="O4565">
        <v>93</v>
      </c>
      <c r="P4565">
        <v>38.5</v>
      </c>
      <c r="Q4565" t="s">
        <v>41</v>
      </c>
      <c r="R4565" t="s">
        <v>31</v>
      </c>
      <c r="S4565">
        <v>75000</v>
      </c>
      <c r="T4565" t="s">
        <v>66</v>
      </c>
      <c r="U4565">
        <v>4</v>
      </c>
      <c r="V4565" t="s">
        <v>61</v>
      </c>
      <c r="W4565" t="str">
        <f>TEXT(EHR[[#This Row],[Admission_Date]], "MMM")</f>
        <v>Apr</v>
      </c>
      <c r="X4565">
        <f>MONTH(EHR[[#This Row],[Admission_Date]])</f>
        <v>4</v>
      </c>
    </row>
    <row r="4566" spans="1:24" x14ac:dyDescent="0.25">
      <c r="A4566" t="s">
        <v>4627</v>
      </c>
      <c r="B4566" t="s">
        <v>23</v>
      </c>
      <c r="C4566">
        <v>57</v>
      </c>
      <c r="D4566" t="s">
        <v>73</v>
      </c>
      <c r="E4566" t="s">
        <v>37</v>
      </c>
      <c r="F4566">
        <v>178</v>
      </c>
      <c r="G4566">
        <v>46</v>
      </c>
      <c r="H4566">
        <v>14.5</v>
      </c>
      <c r="I4566" t="s">
        <v>38</v>
      </c>
      <c r="J4566" s="1">
        <v>46196</v>
      </c>
      <c r="K4566" s="1">
        <v>46203</v>
      </c>
      <c r="L4566" t="s">
        <v>77</v>
      </c>
      <c r="M4566" t="s">
        <v>71</v>
      </c>
      <c r="N4566" t="s">
        <v>29</v>
      </c>
      <c r="O4566">
        <v>72</v>
      </c>
      <c r="P4566">
        <v>37.299999999999997</v>
      </c>
      <c r="Q4566" t="s">
        <v>57</v>
      </c>
      <c r="R4566" t="s">
        <v>49</v>
      </c>
      <c r="S4566">
        <v>25000</v>
      </c>
      <c r="T4566" t="s">
        <v>66</v>
      </c>
      <c r="U4566">
        <v>7</v>
      </c>
      <c r="V4566" t="s">
        <v>50</v>
      </c>
      <c r="W4566" t="str">
        <f>TEXT(EHR[[#This Row],[Admission_Date]], "MMM")</f>
        <v>Jun</v>
      </c>
      <c r="X4566">
        <f>MONTH(EHR[[#This Row],[Admission_Date]])</f>
        <v>6</v>
      </c>
    </row>
    <row r="4567" spans="1:24" x14ac:dyDescent="0.25">
      <c r="A4567" t="s">
        <v>4628</v>
      </c>
      <c r="B4567" t="s">
        <v>35</v>
      </c>
      <c r="C4567">
        <v>52</v>
      </c>
      <c r="D4567" t="s">
        <v>36</v>
      </c>
      <c r="E4567" t="s">
        <v>25</v>
      </c>
      <c r="F4567">
        <v>172</v>
      </c>
      <c r="G4567">
        <v>64</v>
      </c>
      <c r="H4567">
        <v>21.6</v>
      </c>
      <c r="I4567" t="s">
        <v>46</v>
      </c>
      <c r="J4567" s="1">
        <v>45670</v>
      </c>
      <c r="K4567" s="1">
        <v>45679</v>
      </c>
      <c r="L4567" t="s">
        <v>77</v>
      </c>
      <c r="M4567" t="s">
        <v>60</v>
      </c>
      <c r="N4567" t="s">
        <v>48</v>
      </c>
      <c r="O4567">
        <v>105</v>
      </c>
      <c r="P4567">
        <v>37.200000000000003</v>
      </c>
      <c r="Q4567" t="s">
        <v>57</v>
      </c>
      <c r="R4567" t="s">
        <v>42</v>
      </c>
      <c r="S4567">
        <v>25000</v>
      </c>
      <c r="T4567" t="s">
        <v>32</v>
      </c>
      <c r="U4567">
        <v>9</v>
      </c>
      <c r="V4567" t="s">
        <v>50</v>
      </c>
      <c r="W4567" t="str">
        <f>TEXT(EHR[[#This Row],[Admission_Date]], "MMM")</f>
        <v>Jan</v>
      </c>
      <c r="X4567">
        <f>MONTH(EHR[[#This Row],[Admission_Date]])</f>
        <v>1</v>
      </c>
    </row>
    <row r="4568" spans="1:24" x14ac:dyDescent="0.25">
      <c r="A4568" t="s">
        <v>4629</v>
      </c>
      <c r="B4568" t="s">
        <v>35</v>
      </c>
      <c r="C4568">
        <v>74</v>
      </c>
      <c r="D4568" t="s">
        <v>73</v>
      </c>
      <c r="E4568" t="s">
        <v>52</v>
      </c>
      <c r="F4568">
        <v>162</v>
      </c>
      <c r="G4568">
        <v>63</v>
      </c>
      <c r="H4568">
        <v>24</v>
      </c>
      <c r="I4568" t="s">
        <v>46</v>
      </c>
      <c r="J4568" s="1">
        <v>45981</v>
      </c>
      <c r="K4568" s="1">
        <v>45982</v>
      </c>
      <c r="L4568" t="s">
        <v>47</v>
      </c>
      <c r="M4568" t="s">
        <v>40</v>
      </c>
      <c r="N4568" t="s">
        <v>29</v>
      </c>
      <c r="O4568">
        <v>82</v>
      </c>
      <c r="P4568">
        <v>36.299999999999997</v>
      </c>
      <c r="Q4568" t="s">
        <v>41</v>
      </c>
      <c r="R4568" t="s">
        <v>31</v>
      </c>
      <c r="S4568">
        <v>50000</v>
      </c>
      <c r="T4568" t="s">
        <v>43</v>
      </c>
      <c r="U4568">
        <v>1</v>
      </c>
      <c r="V4568" t="s">
        <v>50</v>
      </c>
      <c r="W4568" t="str">
        <f>TEXT(EHR[[#This Row],[Admission_Date]], "MMM")</f>
        <v>Nov</v>
      </c>
      <c r="X4568">
        <f>MONTH(EHR[[#This Row],[Admission_Date]])</f>
        <v>11</v>
      </c>
    </row>
    <row r="4569" spans="1:24" x14ac:dyDescent="0.25">
      <c r="A4569" t="s">
        <v>4630</v>
      </c>
      <c r="B4569" t="s">
        <v>35</v>
      </c>
      <c r="C4569">
        <v>7</v>
      </c>
      <c r="D4569" t="s">
        <v>24</v>
      </c>
      <c r="E4569" t="s">
        <v>37</v>
      </c>
      <c r="F4569">
        <v>160</v>
      </c>
      <c r="G4569">
        <v>69</v>
      </c>
      <c r="H4569">
        <v>27</v>
      </c>
      <c r="I4569" t="s">
        <v>38</v>
      </c>
      <c r="J4569" s="1">
        <v>45972</v>
      </c>
      <c r="K4569" s="1">
        <v>45981</v>
      </c>
      <c r="L4569" t="s">
        <v>27</v>
      </c>
      <c r="M4569" t="s">
        <v>54</v>
      </c>
      <c r="N4569" t="s">
        <v>29</v>
      </c>
      <c r="O4569">
        <v>72</v>
      </c>
      <c r="P4569">
        <v>37.6</v>
      </c>
      <c r="Q4569" t="s">
        <v>41</v>
      </c>
      <c r="R4569" t="s">
        <v>49</v>
      </c>
      <c r="S4569">
        <v>25000</v>
      </c>
      <c r="T4569" t="s">
        <v>32</v>
      </c>
      <c r="U4569">
        <v>9</v>
      </c>
      <c r="V4569" t="s">
        <v>81</v>
      </c>
      <c r="W4569" t="str">
        <f>TEXT(EHR[[#This Row],[Admission_Date]], "MMM")</f>
        <v>Nov</v>
      </c>
      <c r="X4569">
        <f>MONTH(EHR[[#This Row],[Admission_Date]])</f>
        <v>11</v>
      </c>
    </row>
    <row r="4570" spans="1:24" x14ac:dyDescent="0.25">
      <c r="A4570" t="s">
        <v>4631</v>
      </c>
      <c r="B4570" t="s">
        <v>23</v>
      </c>
      <c r="C4570">
        <v>87</v>
      </c>
      <c r="D4570" t="s">
        <v>56</v>
      </c>
      <c r="E4570" t="s">
        <v>37</v>
      </c>
      <c r="F4570">
        <v>164</v>
      </c>
      <c r="G4570">
        <v>81</v>
      </c>
      <c r="H4570">
        <v>30.1</v>
      </c>
      <c r="I4570" t="s">
        <v>26</v>
      </c>
      <c r="J4570" s="1">
        <v>46176</v>
      </c>
      <c r="K4570" s="1">
        <v>46183</v>
      </c>
      <c r="L4570" t="s">
        <v>47</v>
      </c>
      <c r="M4570" t="s">
        <v>40</v>
      </c>
      <c r="N4570" t="s">
        <v>29</v>
      </c>
      <c r="O4570">
        <v>75</v>
      </c>
      <c r="P4570">
        <v>37.299999999999997</v>
      </c>
      <c r="Q4570" t="s">
        <v>41</v>
      </c>
      <c r="R4570" t="s">
        <v>31</v>
      </c>
      <c r="S4570">
        <v>25000</v>
      </c>
      <c r="T4570" t="s">
        <v>66</v>
      </c>
      <c r="U4570">
        <v>7</v>
      </c>
      <c r="V4570" t="s">
        <v>50</v>
      </c>
      <c r="W4570" t="str">
        <f>TEXT(EHR[[#This Row],[Admission_Date]], "MMM")</f>
        <v>Jun</v>
      </c>
      <c r="X4570">
        <f>MONTH(EHR[[#This Row],[Admission_Date]])</f>
        <v>6</v>
      </c>
    </row>
    <row r="4571" spans="1:24" x14ac:dyDescent="0.25">
      <c r="A4571" t="s">
        <v>4632</v>
      </c>
      <c r="B4571" t="s">
        <v>35</v>
      </c>
      <c r="C4571">
        <v>1</v>
      </c>
      <c r="D4571" t="s">
        <v>24</v>
      </c>
      <c r="E4571" t="s">
        <v>37</v>
      </c>
      <c r="F4571">
        <v>178</v>
      </c>
      <c r="G4571">
        <v>68</v>
      </c>
      <c r="H4571">
        <v>21.5</v>
      </c>
      <c r="I4571" t="s">
        <v>53</v>
      </c>
      <c r="J4571" s="1">
        <v>45666</v>
      </c>
      <c r="K4571" s="1">
        <v>45672</v>
      </c>
      <c r="L4571" t="s">
        <v>39</v>
      </c>
      <c r="M4571" t="s">
        <v>60</v>
      </c>
      <c r="N4571" t="s">
        <v>29</v>
      </c>
      <c r="O4571">
        <v>81</v>
      </c>
      <c r="P4571">
        <v>38.299999999999997</v>
      </c>
      <c r="Q4571" t="s">
        <v>30</v>
      </c>
      <c r="R4571" t="s">
        <v>31</v>
      </c>
      <c r="S4571">
        <v>25000</v>
      </c>
      <c r="T4571" t="s">
        <v>32</v>
      </c>
      <c r="U4571">
        <v>6</v>
      </c>
      <c r="V4571" t="s">
        <v>81</v>
      </c>
      <c r="W4571" t="str">
        <f>TEXT(EHR[[#This Row],[Admission_Date]], "MMM")</f>
        <v>Jan</v>
      </c>
      <c r="X4571">
        <f>MONTH(EHR[[#This Row],[Admission_Date]])</f>
        <v>1</v>
      </c>
    </row>
    <row r="4572" spans="1:24" x14ac:dyDescent="0.25">
      <c r="A4572" t="s">
        <v>4633</v>
      </c>
      <c r="B4572" t="s">
        <v>23</v>
      </c>
      <c r="C4572">
        <v>17</v>
      </c>
      <c r="D4572" t="s">
        <v>24</v>
      </c>
      <c r="E4572" t="s">
        <v>25</v>
      </c>
      <c r="F4572">
        <v>148</v>
      </c>
      <c r="G4572">
        <v>90</v>
      </c>
      <c r="H4572">
        <v>41.1</v>
      </c>
      <c r="I4572" t="s">
        <v>53</v>
      </c>
      <c r="J4572" s="1">
        <v>45701</v>
      </c>
      <c r="K4572" s="1">
        <v>45708</v>
      </c>
      <c r="L4572" t="s">
        <v>59</v>
      </c>
      <c r="M4572" t="s">
        <v>40</v>
      </c>
      <c r="N4572" t="s">
        <v>29</v>
      </c>
      <c r="O4572">
        <v>102</v>
      </c>
      <c r="P4572">
        <v>38.799999999999997</v>
      </c>
      <c r="Q4572" t="s">
        <v>41</v>
      </c>
      <c r="R4572" t="s">
        <v>42</v>
      </c>
      <c r="S4572">
        <v>50000</v>
      </c>
      <c r="T4572" t="s">
        <v>66</v>
      </c>
      <c r="U4572">
        <v>7</v>
      </c>
      <c r="V4572" t="s">
        <v>61</v>
      </c>
      <c r="W4572" t="str">
        <f>TEXT(EHR[[#This Row],[Admission_Date]], "MMM")</f>
        <v>Feb</v>
      </c>
      <c r="X4572">
        <f>MONTH(EHR[[#This Row],[Admission_Date]])</f>
        <v>2</v>
      </c>
    </row>
    <row r="4573" spans="1:24" x14ac:dyDescent="0.25">
      <c r="A4573" t="s">
        <v>4634</v>
      </c>
      <c r="B4573" t="s">
        <v>35</v>
      </c>
      <c r="C4573">
        <v>23</v>
      </c>
      <c r="D4573" t="s">
        <v>36</v>
      </c>
      <c r="E4573" t="s">
        <v>37</v>
      </c>
      <c r="F4573">
        <v>182</v>
      </c>
      <c r="G4573">
        <v>82</v>
      </c>
      <c r="H4573">
        <v>24.8</v>
      </c>
      <c r="I4573" t="s">
        <v>53</v>
      </c>
      <c r="J4573" s="1">
        <v>45864</v>
      </c>
      <c r="K4573" s="1">
        <v>45871</v>
      </c>
      <c r="L4573" t="s">
        <v>65</v>
      </c>
      <c r="M4573" t="s">
        <v>54</v>
      </c>
      <c r="N4573" t="s">
        <v>29</v>
      </c>
      <c r="O4573">
        <v>84</v>
      </c>
      <c r="P4573">
        <v>38.299999999999997</v>
      </c>
      <c r="Q4573" t="s">
        <v>57</v>
      </c>
      <c r="R4573" t="s">
        <v>49</v>
      </c>
      <c r="S4573">
        <v>75000</v>
      </c>
      <c r="T4573" t="s">
        <v>66</v>
      </c>
      <c r="U4573">
        <v>7</v>
      </c>
      <c r="V4573" t="s">
        <v>44</v>
      </c>
      <c r="W4573" t="str">
        <f>TEXT(EHR[[#This Row],[Admission_Date]], "MMM")</f>
        <v>Jul</v>
      </c>
      <c r="X4573">
        <f>MONTH(EHR[[#This Row],[Admission_Date]])</f>
        <v>7</v>
      </c>
    </row>
    <row r="4574" spans="1:24" x14ac:dyDescent="0.25">
      <c r="A4574" t="s">
        <v>4635</v>
      </c>
      <c r="B4574" t="s">
        <v>23</v>
      </c>
      <c r="C4574">
        <v>56</v>
      </c>
      <c r="D4574" t="s">
        <v>73</v>
      </c>
      <c r="E4574" t="s">
        <v>37</v>
      </c>
      <c r="F4574">
        <v>158</v>
      </c>
      <c r="G4574">
        <v>94</v>
      </c>
      <c r="H4574">
        <v>37.700000000000003</v>
      </c>
      <c r="I4574" t="s">
        <v>46</v>
      </c>
      <c r="J4574" s="1">
        <v>45891</v>
      </c>
      <c r="K4574" s="1">
        <v>45894</v>
      </c>
      <c r="L4574" t="s">
        <v>47</v>
      </c>
      <c r="M4574" t="s">
        <v>40</v>
      </c>
      <c r="N4574" t="s">
        <v>48</v>
      </c>
      <c r="O4574">
        <v>64</v>
      </c>
      <c r="P4574">
        <v>38</v>
      </c>
      <c r="Q4574" t="s">
        <v>41</v>
      </c>
      <c r="R4574" t="s">
        <v>31</v>
      </c>
      <c r="S4574">
        <v>25000</v>
      </c>
      <c r="T4574" t="s">
        <v>43</v>
      </c>
      <c r="U4574">
        <v>3</v>
      </c>
      <c r="V4574" t="s">
        <v>50</v>
      </c>
      <c r="W4574" t="str">
        <f>TEXT(EHR[[#This Row],[Admission_Date]], "MMM")</f>
        <v>Aug</v>
      </c>
      <c r="X4574">
        <f>MONTH(EHR[[#This Row],[Admission_Date]])</f>
        <v>8</v>
      </c>
    </row>
    <row r="4575" spans="1:24" x14ac:dyDescent="0.25">
      <c r="A4575" t="s">
        <v>4636</v>
      </c>
      <c r="B4575" t="s">
        <v>23</v>
      </c>
      <c r="C4575">
        <v>59</v>
      </c>
      <c r="D4575" t="s">
        <v>73</v>
      </c>
      <c r="E4575" t="s">
        <v>52</v>
      </c>
      <c r="F4575">
        <v>178</v>
      </c>
      <c r="G4575">
        <v>69</v>
      </c>
      <c r="H4575">
        <v>21.8</v>
      </c>
      <c r="I4575" t="s">
        <v>53</v>
      </c>
      <c r="J4575" s="1">
        <v>45707</v>
      </c>
      <c r="K4575" s="1">
        <v>45711</v>
      </c>
      <c r="L4575" t="s">
        <v>39</v>
      </c>
      <c r="M4575" t="s">
        <v>71</v>
      </c>
      <c r="N4575" t="s">
        <v>29</v>
      </c>
      <c r="O4575">
        <v>92</v>
      </c>
      <c r="P4575">
        <v>36.799999999999997</v>
      </c>
      <c r="Q4575" t="s">
        <v>30</v>
      </c>
      <c r="R4575" t="s">
        <v>49</v>
      </c>
      <c r="S4575">
        <v>75000</v>
      </c>
      <c r="T4575" t="s">
        <v>43</v>
      </c>
      <c r="U4575">
        <v>4</v>
      </c>
      <c r="V4575" t="s">
        <v>50</v>
      </c>
      <c r="W4575" t="str">
        <f>TEXT(EHR[[#This Row],[Admission_Date]], "MMM")</f>
        <v>Feb</v>
      </c>
      <c r="X4575">
        <f>MONTH(EHR[[#This Row],[Admission_Date]])</f>
        <v>2</v>
      </c>
    </row>
    <row r="4576" spans="1:24" x14ac:dyDescent="0.25">
      <c r="A4576" t="s">
        <v>4637</v>
      </c>
      <c r="B4576" t="s">
        <v>35</v>
      </c>
      <c r="C4576">
        <v>3</v>
      </c>
      <c r="D4576" t="s">
        <v>24</v>
      </c>
      <c r="E4576" t="s">
        <v>25</v>
      </c>
      <c r="F4576">
        <v>149</v>
      </c>
      <c r="G4576">
        <v>85</v>
      </c>
      <c r="H4576">
        <v>38.299999999999997</v>
      </c>
      <c r="I4576" t="s">
        <v>38</v>
      </c>
      <c r="J4576" s="1">
        <v>45837</v>
      </c>
      <c r="K4576" s="1">
        <v>45846</v>
      </c>
      <c r="L4576" t="s">
        <v>39</v>
      </c>
      <c r="M4576" t="s">
        <v>54</v>
      </c>
      <c r="N4576" t="s">
        <v>29</v>
      </c>
      <c r="O4576">
        <v>81</v>
      </c>
      <c r="P4576">
        <v>36.700000000000003</v>
      </c>
      <c r="Q4576" t="s">
        <v>30</v>
      </c>
      <c r="R4576" t="s">
        <v>42</v>
      </c>
      <c r="S4576">
        <v>50000</v>
      </c>
      <c r="T4576" t="s">
        <v>43</v>
      </c>
      <c r="U4576">
        <v>9</v>
      </c>
      <c r="V4576" t="s">
        <v>81</v>
      </c>
      <c r="W4576" t="str">
        <f>TEXT(EHR[[#This Row],[Admission_Date]], "MMM")</f>
        <v>Jun</v>
      </c>
      <c r="X4576">
        <f>MONTH(EHR[[#This Row],[Admission_Date]])</f>
        <v>6</v>
      </c>
    </row>
    <row r="4577" spans="1:24" x14ac:dyDescent="0.25">
      <c r="A4577" t="s">
        <v>4638</v>
      </c>
      <c r="B4577" t="s">
        <v>23</v>
      </c>
      <c r="C4577">
        <v>57</v>
      </c>
      <c r="D4577" t="s">
        <v>36</v>
      </c>
      <c r="E4577" t="s">
        <v>52</v>
      </c>
      <c r="F4577">
        <v>182</v>
      </c>
      <c r="G4577">
        <v>108</v>
      </c>
      <c r="H4577">
        <v>32.6</v>
      </c>
      <c r="I4577" t="s">
        <v>26</v>
      </c>
      <c r="J4577" s="1">
        <v>45723</v>
      </c>
      <c r="K4577" s="1">
        <v>45728</v>
      </c>
      <c r="L4577" t="s">
        <v>39</v>
      </c>
      <c r="M4577" t="s">
        <v>54</v>
      </c>
      <c r="N4577" t="s">
        <v>48</v>
      </c>
      <c r="O4577">
        <v>108</v>
      </c>
      <c r="P4577">
        <v>38.700000000000003</v>
      </c>
      <c r="Q4577" t="s">
        <v>41</v>
      </c>
      <c r="R4577" t="s">
        <v>31</v>
      </c>
      <c r="S4577">
        <v>75000</v>
      </c>
      <c r="T4577" t="s">
        <v>43</v>
      </c>
      <c r="U4577">
        <v>5</v>
      </c>
      <c r="V4577" t="s">
        <v>50</v>
      </c>
      <c r="W4577" t="str">
        <f>TEXT(EHR[[#This Row],[Admission_Date]], "MMM")</f>
        <v>Mar</v>
      </c>
      <c r="X4577">
        <f>MONTH(EHR[[#This Row],[Admission_Date]])</f>
        <v>3</v>
      </c>
    </row>
    <row r="4578" spans="1:24" x14ac:dyDescent="0.25">
      <c r="A4578" t="s">
        <v>4639</v>
      </c>
      <c r="B4578" t="s">
        <v>23</v>
      </c>
      <c r="C4578">
        <v>15</v>
      </c>
      <c r="D4578" t="s">
        <v>36</v>
      </c>
      <c r="E4578" t="s">
        <v>52</v>
      </c>
      <c r="F4578">
        <v>147</v>
      </c>
      <c r="G4578">
        <v>67</v>
      </c>
      <c r="H4578">
        <v>31</v>
      </c>
      <c r="I4578" t="s">
        <v>46</v>
      </c>
      <c r="J4578" s="1">
        <v>46058</v>
      </c>
      <c r="K4578" s="1">
        <v>46066</v>
      </c>
      <c r="L4578" t="s">
        <v>59</v>
      </c>
      <c r="M4578" t="s">
        <v>60</v>
      </c>
      <c r="N4578" t="s">
        <v>29</v>
      </c>
      <c r="O4578">
        <v>85</v>
      </c>
      <c r="P4578">
        <v>37.799999999999997</v>
      </c>
      <c r="Q4578" t="s">
        <v>30</v>
      </c>
      <c r="R4578" t="s">
        <v>49</v>
      </c>
      <c r="S4578">
        <v>25000</v>
      </c>
      <c r="T4578" t="s">
        <v>32</v>
      </c>
      <c r="U4578">
        <v>8</v>
      </c>
      <c r="V4578" t="s">
        <v>61</v>
      </c>
      <c r="W4578" t="str">
        <f>TEXT(EHR[[#This Row],[Admission_Date]], "MMM")</f>
        <v>Feb</v>
      </c>
      <c r="X4578">
        <f>MONTH(EHR[[#This Row],[Admission_Date]])</f>
        <v>2</v>
      </c>
    </row>
    <row r="4579" spans="1:24" x14ac:dyDescent="0.25">
      <c r="A4579" t="s">
        <v>4640</v>
      </c>
      <c r="B4579" t="s">
        <v>23</v>
      </c>
      <c r="C4579">
        <v>79</v>
      </c>
      <c r="D4579" t="s">
        <v>56</v>
      </c>
      <c r="E4579" t="s">
        <v>25</v>
      </c>
      <c r="F4579">
        <v>177</v>
      </c>
      <c r="G4579">
        <v>106</v>
      </c>
      <c r="H4579">
        <v>33.799999999999997</v>
      </c>
      <c r="I4579" t="s">
        <v>93</v>
      </c>
      <c r="J4579" s="1">
        <v>46049</v>
      </c>
      <c r="K4579" s="1">
        <v>46053</v>
      </c>
      <c r="L4579" t="s">
        <v>59</v>
      </c>
      <c r="M4579" t="s">
        <v>60</v>
      </c>
      <c r="N4579" t="s">
        <v>29</v>
      </c>
      <c r="O4579">
        <v>82</v>
      </c>
      <c r="P4579">
        <v>38.200000000000003</v>
      </c>
      <c r="Q4579" t="s">
        <v>57</v>
      </c>
      <c r="R4579" t="s">
        <v>42</v>
      </c>
      <c r="S4579">
        <v>25000</v>
      </c>
      <c r="T4579" t="s">
        <v>66</v>
      </c>
      <c r="U4579">
        <v>4</v>
      </c>
      <c r="V4579" t="s">
        <v>50</v>
      </c>
      <c r="W4579" t="str">
        <f>TEXT(EHR[[#This Row],[Admission_Date]], "MMM")</f>
        <v>Jan</v>
      </c>
      <c r="X4579">
        <f>MONTH(EHR[[#This Row],[Admission_Date]])</f>
        <v>1</v>
      </c>
    </row>
    <row r="4580" spans="1:24" x14ac:dyDescent="0.25">
      <c r="A4580" t="s">
        <v>4641</v>
      </c>
      <c r="B4580" t="s">
        <v>23</v>
      </c>
      <c r="C4580">
        <v>53</v>
      </c>
      <c r="D4580" t="s">
        <v>24</v>
      </c>
      <c r="E4580" t="s">
        <v>52</v>
      </c>
      <c r="F4580">
        <v>157</v>
      </c>
      <c r="G4580">
        <v>64</v>
      </c>
      <c r="H4580">
        <v>26</v>
      </c>
      <c r="I4580" t="s">
        <v>93</v>
      </c>
      <c r="J4580" s="1">
        <v>45722</v>
      </c>
      <c r="K4580" s="1">
        <v>45730</v>
      </c>
      <c r="L4580" t="s">
        <v>59</v>
      </c>
      <c r="M4580" t="s">
        <v>71</v>
      </c>
      <c r="N4580" t="s">
        <v>48</v>
      </c>
      <c r="O4580">
        <v>72</v>
      </c>
      <c r="P4580">
        <v>38.6</v>
      </c>
      <c r="Q4580" t="s">
        <v>41</v>
      </c>
      <c r="R4580" t="s">
        <v>49</v>
      </c>
      <c r="S4580">
        <v>25000</v>
      </c>
      <c r="T4580" t="s">
        <v>43</v>
      </c>
      <c r="U4580">
        <v>8</v>
      </c>
      <c r="V4580" t="s">
        <v>50</v>
      </c>
      <c r="W4580" t="str">
        <f>TEXT(EHR[[#This Row],[Admission_Date]], "MMM")</f>
        <v>Mar</v>
      </c>
      <c r="X4580">
        <f>MONTH(EHR[[#This Row],[Admission_Date]])</f>
        <v>3</v>
      </c>
    </row>
    <row r="4581" spans="1:24" x14ac:dyDescent="0.25">
      <c r="A4581" t="s">
        <v>4642</v>
      </c>
      <c r="B4581" t="s">
        <v>35</v>
      </c>
      <c r="C4581">
        <v>21</v>
      </c>
      <c r="D4581" t="s">
        <v>73</v>
      </c>
      <c r="E4581" t="s">
        <v>37</v>
      </c>
      <c r="F4581">
        <v>153</v>
      </c>
      <c r="G4581">
        <v>0</v>
      </c>
      <c r="I4581" t="s">
        <v>38</v>
      </c>
      <c r="J4581" s="1">
        <v>46113</v>
      </c>
      <c r="K4581" s="1">
        <v>46121</v>
      </c>
      <c r="L4581" t="s">
        <v>27</v>
      </c>
      <c r="M4581" t="s">
        <v>28</v>
      </c>
      <c r="N4581" t="s">
        <v>48</v>
      </c>
      <c r="O4581">
        <v>84</v>
      </c>
      <c r="P4581">
        <v>36</v>
      </c>
      <c r="Q4581" t="s">
        <v>41</v>
      </c>
      <c r="R4581" t="s">
        <v>42</v>
      </c>
      <c r="S4581">
        <v>75000</v>
      </c>
      <c r="T4581" t="s">
        <v>32</v>
      </c>
      <c r="U4581">
        <v>8</v>
      </c>
      <c r="V4581" t="s">
        <v>44</v>
      </c>
      <c r="W4581" t="str">
        <f>TEXT(EHR[[#This Row],[Admission_Date]], "MMM")</f>
        <v>Apr</v>
      </c>
      <c r="X4581">
        <f>MONTH(EHR[[#This Row],[Admission_Date]])</f>
        <v>4</v>
      </c>
    </row>
    <row r="4582" spans="1:24" x14ac:dyDescent="0.25">
      <c r="A4582" t="s">
        <v>4643</v>
      </c>
      <c r="B4582" t="s">
        <v>35</v>
      </c>
      <c r="C4582">
        <v>72</v>
      </c>
      <c r="D4582" t="s">
        <v>24</v>
      </c>
      <c r="E4582" t="s">
        <v>25</v>
      </c>
      <c r="F4582">
        <v>182</v>
      </c>
      <c r="G4582">
        <v>49</v>
      </c>
      <c r="H4582">
        <v>14.8</v>
      </c>
      <c r="I4582" t="s">
        <v>38</v>
      </c>
      <c r="J4582" s="1">
        <v>46120</v>
      </c>
      <c r="K4582" s="1">
        <v>46125</v>
      </c>
      <c r="L4582" t="s">
        <v>59</v>
      </c>
      <c r="M4582" t="s">
        <v>28</v>
      </c>
      <c r="N4582" t="s">
        <v>48</v>
      </c>
      <c r="O4582">
        <v>99</v>
      </c>
      <c r="P4582">
        <v>36.9</v>
      </c>
      <c r="Q4582" t="s">
        <v>57</v>
      </c>
      <c r="R4582" t="s">
        <v>49</v>
      </c>
      <c r="S4582">
        <v>25000</v>
      </c>
      <c r="T4582" t="s">
        <v>66</v>
      </c>
      <c r="U4582">
        <v>5</v>
      </c>
      <c r="V4582" t="s">
        <v>50</v>
      </c>
      <c r="W4582" t="str">
        <f>TEXT(EHR[[#This Row],[Admission_Date]], "MMM")</f>
        <v>Apr</v>
      </c>
      <c r="X4582">
        <f>MONTH(EHR[[#This Row],[Admission_Date]])</f>
        <v>4</v>
      </c>
    </row>
    <row r="4583" spans="1:24" x14ac:dyDescent="0.25">
      <c r="A4583" t="s">
        <v>4644</v>
      </c>
      <c r="B4583" t="s">
        <v>35</v>
      </c>
      <c r="C4583">
        <v>71</v>
      </c>
      <c r="D4583" t="s">
        <v>56</v>
      </c>
      <c r="E4583" t="s">
        <v>25</v>
      </c>
      <c r="F4583">
        <v>189</v>
      </c>
      <c r="G4583">
        <v>86</v>
      </c>
      <c r="H4583">
        <v>24.1</v>
      </c>
      <c r="I4583" t="s">
        <v>38</v>
      </c>
      <c r="J4583" s="1">
        <v>45945</v>
      </c>
      <c r="K4583" s="1">
        <v>45948</v>
      </c>
      <c r="L4583" t="s">
        <v>47</v>
      </c>
      <c r="M4583" t="s">
        <v>28</v>
      </c>
      <c r="N4583" t="s">
        <v>29</v>
      </c>
      <c r="O4583">
        <v>92</v>
      </c>
      <c r="P4583">
        <v>37.299999999999997</v>
      </c>
      <c r="Q4583" t="s">
        <v>41</v>
      </c>
      <c r="R4583" t="s">
        <v>42</v>
      </c>
      <c r="S4583">
        <v>75000</v>
      </c>
      <c r="T4583" t="s">
        <v>43</v>
      </c>
      <c r="U4583">
        <v>3</v>
      </c>
      <c r="V4583" t="s">
        <v>50</v>
      </c>
      <c r="W4583" t="str">
        <f>TEXT(EHR[[#This Row],[Admission_Date]], "MMM")</f>
        <v>Oct</v>
      </c>
      <c r="X4583">
        <f>MONTH(EHR[[#This Row],[Admission_Date]])</f>
        <v>10</v>
      </c>
    </row>
    <row r="4584" spans="1:24" x14ac:dyDescent="0.25">
      <c r="A4584" t="s">
        <v>4645</v>
      </c>
      <c r="B4584" t="s">
        <v>35</v>
      </c>
      <c r="C4584">
        <v>5</v>
      </c>
      <c r="D4584" t="s">
        <v>73</v>
      </c>
      <c r="E4584" t="s">
        <v>52</v>
      </c>
      <c r="F4584">
        <v>188</v>
      </c>
      <c r="G4584">
        <v>50</v>
      </c>
      <c r="H4584">
        <v>14.1</v>
      </c>
      <c r="I4584" t="s">
        <v>46</v>
      </c>
      <c r="J4584" s="1">
        <v>45696</v>
      </c>
      <c r="K4584" s="1">
        <v>45701</v>
      </c>
      <c r="L4584" t="s">
        <v>77</v>
      </c>
      <c r="M4584" t="s">
        <v>54</v>
      </c>
      <c r="N4584" t="s">
        <v>48</v>
      </c>
      <c r="O4584">
        <v>66</v>
      </c>
      <c r="P4584">
        <v>37.200000000000003</v>
      </c>
      <c r="Q4584" t="s">
        <v>30</v>
      </c>
      <c r="R4584" t="s">
        <v>31</v>
      </c>
      <c r="S4584">
        <v>75000</v>
      </c>
      <c r="T4584" t="s">
        <v>66</v>
      </c>
      <c r="U4584">
        <v>5</v>
      </c>
      <c r="V4584" t="s">
        <v>81</v>
      </c>
      <c r="W4584" t="str">
        <f>TEXT(EHR[[#This Row],[Admission_Date]], "MMM")</f>
        <v>Feb</v>
      </c>
      <c r="X4584">
        <f>MONTH(EHR[[#This Row],[Admission_Date]])</f>
        <v>2</v>
      </c>
    </row>
    <row r="4585" spans="1:24" x14ac:dyDescent="0.25">
      <c r="A4585" t="s">
        <v>4646</v>
      </c>
      <c r="B4585" t="s">
        <v>35</v>
      </c>
      <c r="C4585">
        <v>54</v>
      </c>
      <c r="D4585" t="s">
        <v>73</v>
      </c>
      <c r="E4585" t="s">
        <v>37</v>
      </c>
      <c r="F4585">
        <v>168</v>
      </c>
      <c r="G4585">
        <v>64</v>
      </c>
      <c r="H4585">
        <v>22.7</v>
      </c>
      <c r="I4585" t="s">
        <v>93</v>
      </c>
      <c r="J4585" s="1">
        <v>45722</v>
      </c>
      <c r="K4585" s="1">
        <v>45727</v>
      </c>
      <c r="L4585" t="s">
        <v>27</v>
      </c>
      <c r="M4585" t="s">
        <v>28</v>
      </c>
      <c r="N4585" t="s">
        <v>48</v>
      </c>
      <c r="O4585">
        <v>67</v>
      </c>
      <c r="P4585">
        <v>37.200000000000003</v>
      </c>
      <c r="Q4585" t="s">
        <v>57</v>
      </c>
      <c r="R4585" t="s">
        <v>49</v>
      </c>
      <c r="S4585">
        <v>75000</v>
      </c>
      <c r="T4585" t="s">
        <v>32</v>
      </c>
      <c r="U4585">
        <v>5</v>
      </c>
      <c r="V4585" t="s">
        <v>50</v>
      </c>
      <c r="W4585" t="str">
        <f>TEXT(EHR[[#This Row],[Admission_Date]], "MMM")</f>
        <v>Mar</v>
      </c>
      <c r="X4585">
        <f>MONTH(EHR[[#This Row],[Admission_Date]])</f>
        <v>3</v>
      </c>
    </row>
    <row r="4586" spans="1:24" x14ac:dyDescent="0.25">
      <c r="A4586" t="s">
        <v>4647</v>
      </c>
      <c r="B4586" t="s">
        <v>35</v>
      </c>
      <c r="C4586">
        <v>80</v>
      </c>
      <c r="D4586" t="s">
        <v>36</v>
      </c>
      <c r="E4586" t="s">
        <v>37</v>
      </c>
      <c r="F4586">
        <v>168</v>
      </c>
      <c r="G4586">
        <v>73</v>
      </c>
      <c r="H4586">
        <v>25.9</v>
      </c>
      <c r="I4586" t="s">
        <v>93</v>
      </c>
      <c r="J4586" s="1">
        <v>46047</v>
      </c>
      <c r="K4586" s="1">
        <v>46050</v>
      </c>
      <c r="L4586" t="s">
        <v>39</v>
      </c>
      <c r="M4586" t="s">
        <v>71</v>
      </c>
      <c r="N4586" t="s">
        <v>48</v>
      </c>
      <c r="O4586">
        <v>67</v>
      </c>
      <c r="P4586">
        <v>37.700000000000003</v>
      </c>
      <c r="Q4586" t="s">
        <v>30</v>
      </c>
      <c r="R4586" t="s">
        <v>49</v>
      </c>
      <c r="S4586">
        <v>50000</v>
      </c>
      <c r="T4586" t="s">
        <v>66</v>
      </c>
      <c r="U4586">
        <v>3</v>
      </c>
      <c r="V4586" t="s">
        <v>50</v>
      </c>
      <c r="W4586" t="str">
        <f>TEXT(EHR[[#This Row],[Admission_Date]], "MMM")</f>
        <v>Jan</v>
      </c>
      <c r="X4586">
        <f>MONTH(EHR[[#This Row],[Admission_Date]])</f>
        <v>1</v>
      </c>
    </row>
    <row r="4587" spans="1:24" x14ac:dyDescent="0.25">
      <c r="A4587" t="s">
        <v>4648</v>
      </c>
      <c r="B4587" t="s">
        <v>23</v>
      </c>
      <c r="C4587">
        <v>12</v>
      </c>
      <c r="D4587" t="s">
        <v>73</v>
      </c>
      <c r="E4587" t="s">
        <v>52</v>
      </c>
      <c r="F4587">
        <v>167</v>
      </c>
      <c r="G4587">
        <v>51</v>
      </c>
      <c r="H4587">
        <v>18.3</v>
      </c>
      <c r="I4587" t="s">
        <v>38</v>
      </c>
      <c r="J4587" s="1">
        <v>45985</v>
      </c>
      <c r="K4587" s="1">
        <v>45986</v>
      </c>
      <c r="L4587" t="s">
        <v>27</v>
      </c>
      <c r="M4587" t="s">
        <v>60</v>
      </c>
      <c r="N4587" t="s">
        <v>48</v>
      </c>
      <c r="O4587">
        <v>67</v>
      </c>
      <c r="P4587">
        <v>36.4</v>
      </c>
      <c r="Q4587" t="s">
        <v>57</v>
      </c>
      <c r="R4587" t="s">
        <v>31</v>
      </c>
      <c r="S4587">
        <v>25000</v>
      </c>
      <c r="T4587" t="s">
        <v>43</v>
      </c>
      <c r="U4587">
        <v>1</v>
      </c>
      <c r="V4587" t="s">
        <v>61</v>
      </c>
      <c r="W4587" t="str">
        <f>TEXT(EHR[[#This Row],[Admission_Date]], "MMM")</f>
        <v>Nov</v>
      </c>
      <c r="X4587">
        <f>MONTH(EHR[[#This Row],[Admission_Date]])</f>
        <v>11</v>
      </c>
    </row>
    <row r="4588" spans="1:24" x14ac:dyDescent="0.25">
      <c r="A4588" t="s">
        <v>4649</v>
      </c>
      <c r="B4588" t="s">
        <v>35</v>
      </c>
      <c r="C4588">
        <v>48</v>
      </c>
      <c r="D4588" t="s">
        <v>36</v>
      </c>
      <c r="E4588" t="s">
        <v>37</v>
      </c>
      <c r="F4588">
        <v>170</v>
      </c>
      <c r="G4588">
        <v>71</v>
      </c>
      <c r="H4588">
        <v>24.6</v>
      </c>
      <c r="I4588" t="s">
        <v>93</v>
      </c>
      <c r="J4588" s="1">
        <v>46076</v>
      </c>
      <c r="K4588" s="1">
        <v>46084</v>
      </c>
      <c r="L4588" t="s">
        <v>27</v>
      </c>
      <c r="M4588" t="s">
        <v>54</v>
      </c>
      <c r="N4588" t="s">
        <v>29</v>
      </c>
      <c r="O4588">
        <v>89</v>
      </c>
      <c r="P4588">
        <v>38.6</v>
      </c>
      <c r="Q4588" t="s">
        <v>30</v>
      </c>
      <c r="R4588" t="s">
        <v>49</v>
      </c>
      <c r="S4588">
        <v>25000</v>
      </c>
      <c r="T4588" t="s">
        <v>32</v>
      </c>
      <c r="U4588">
        <v>8</v>
      </c>
      <c r="V4588" t="s">
        <v>33</v>
      </c>
      <c r="W4588" t="str">
        <f>TEXT(EHR[[#This Row],[Admission_Date]], "MMM")</f>
        <v>Feb</v>
      </c>
      <c r="X4588">
        <f>MONTH(EHR[[#This Row],[Admission_Date]])</f>
        <v>2</v>
      </c>
    </row>
    <row r="4589" spans="1:24" x14ac:dyDescent="0.25">
      <c r="A4589" t="s">
        <v>4650</v>
      </c>
      <c r="B4589" t="s">
        <v>23</v>
      </c>
      <c r="C4589">
        <v>23</v>
      </c>
      <c r="D4589" t="s">
        <v>73</v>
      </c>
      <c r="E4589" t="s">
        <v>25</v>
      </c>
      <c r="F4589">
        <v>162</v>
      </c>
      <c r="G4589">
        <v>0</v>
      </c>
      <c r="I4589" t="s">
        <v>46</v>
      </c>
      <c r="J4589" s="1">
        <v>46128</v>
      </c>
      <c r="K4589" s="1"/>
      <c r="L4589" t="s">
        <v>59</v>
      </c>
      <c r="M4589" t="s">
        <v>40</v>
      </c>
      <c r="N4589" t="s">
        <v>29</v>
      </c>
      <c r="O4589">
        <v>99</v>
      </c>
      <c r="P4589">
        <v>38.5</v>
      </c>
      <c r="Q4589" t="s">
        <v>41</v>
      </c>
      <c r="R4589" t="s">
        <v>42</v>
      </c>
      <c r="S4589">
        <v>75000</v>
      </c>
      <c r="T4589" t="s">
        <v>66</v>
      </c>
      <c r="V4589" t="s">
        <v>44</v>
      </c>
      <c r="W4589" t="str">
        <f>TEXT(EHR[[#This Row],[Admission_Date]], "MMM")</f>
        <v>Apr</v>
      </c>
      <c r="X4589">
        <f>MONTH(EHR[[#This Row],[Admission_Date]])</f>
        <v>4</v>
      </c>
    </row>
    <row r="4590" spans="1:24" x14ac:dyDescent="0.25">
      <c r="A4590" t="s">
        <v>4651</v>
      </c>
      <c r="B4590" t="s">
        <v>35</v>
      </c>
      <c r="C4590">
        <v>24</v>
      </c>
      <c r="D4590" t="s">
        <v>36</v>
      </c>
      <c r="E4590" t="s">
        <v>25</v>
      </c>
      <c r="F4590">
        <v>162</v>
      </c>
      <c r="G4590">
        <v>67</v>
      </c>
      <c r="H4590">
        <v>25.5</v>
      </c>
      <c r="I4590" t="s">
        <v>53</v>
      </c>
      <c r="J4590" s="1">
        <v>46198</v>
      </c>
      <c r="K4590" s="1">
        <v>46199</v>
      </c>
      <c r="L4590" t="s">
        <v>27</v>
      </c>
      <c r="M4590" t="s">
        <v>40</v>
      </c>
      <c r="N4590" t="s">
        <v>48</v>
      </c>
      <c r="O4590">
        <v>90</v>
      </c>
      <c r="P4590">
        <v>38.799999999999997</v>
      </c>
      <c r="Q4590" t="s">
        <v>57</v>
      </c>
      <c r="R4590" t="s">
        <v>42</v>
      </c>
      <c r="S4590">
        <v>50000</v>
      </c>
      <c r="T4590" t="s">
        <v>66</v>
      </c>
      <c r="U4590">
        <v>1</v>
      </c>
      <c r="V4590" t="s">
        <v>44</v>
      </c>
      <c r="W4590" t="str">
        <f>TEXT(EHR[[#This Row],[Admission_Date]], "MMM")</f>
        <v>Jun</v>
      </c>
      <c r="X4590">
        <f>MONTH(EHR[[#This Row],[Admission_Date]])</f>
        <v>6</v>
      </c>
    </row>
    <row r="4591" spans="1:24" x14ac:dyDescent="0.25">
      <c r="A4591" t="s">
        <v>4652</v>
      </c>
      <c r="B4591" t="s">
        <v>35</v>
      </c>
      <c r="C4591">
        <v>87</v>
      </c>
      <c r="D4591" t="s">
        <v>73</v>
      </c>
      <c r="E4591" t="s">
        <v>37</v>
      </c>
      <c r="F4591">
        <v>154</v>
      </c>
      <c r="G4591">
        <v>101</v>
      </c>
      <c r="H4591">
        <v>42.6</v>
      </c>
      <c r="I4591" t="s">
        <v>93</v>
      </c>
      <c r="J4591" s="1">
        <v>45882</v>
      </c>
      <c r="K4591" s="1">
        <v>45888</v>
      </c>
      <c r="L4591" t="s">
        <v>27</v>
      </c>
      <c r="M4591" t="s">
        <v>60</v>
      </c>
      <c r="N4591" t="s">
        <v>29</v>
      </c>
      <c r="O4591">
        <v>96</v>
      </c>
      <c r="P4591">
        <v>38.200000000000003</v>
      </c>
      <c r="Q4591" t="s">
        <v>57</v>
      </c>
      <c r="R4591" t="s">
        <v>49</v>
      </c>
      <c r="S4591">
        <v>50000</v>
      </c>
      <c r="T4591" t="s">
        <v>66</v>
      </c>
      <c r="U4591">
        <v>6</v>
      </c>
      <c r="V4591" t="s">
        <v>50</v>
      </c>
      <c r="W4591" t="str">
        <f>TEXT(EHR[[#This Row],[Admission_Date]], "MMM")</f>
        <v>Aug</v>
      </c>
      <c r="X4591">
        <f>MONTH(EHR[[#This Row],[Admission_Date]])</f>
        <v>8</v>
      </c>
    </row>
    <row r="4592" spans="1:24" x14ac:dyDescent="0.25">
      <c r="A4592" t="s">
        <v>4653</v>
      </c>
      <c r="B4592" t="s">
        <v>35</v>
      </c>
      <c r="C4592">
        <v>53</v>
      </c>
      <c r="D4592" t="s">
        <v>73</v>
      </c>
      <c r="E4592" t="s">
        <v>52</v>
      </c>
      <c r="F4592">
        <v>152</v>
      </c>
      <c r="G4592">
        <v>104</v>
      </c>
      <c r="H4592">
        <v>45</v>
      </c>
      <c r="I4592" t="s">
        <v>26</v>
      </c>
      <c r="J4592" s="1">
        <v>45708</v>
      </c>
      <c r="K4592" s="1">
        <v>45717</v>
      </c>
      <c r="L4592" t="s">
        <v>39</v>
      </c>
      <c r="M4592" t="s">
        <v>40</v>
      </c>
      <c r="N4592" t="s">
        <v>48</v>
      </c>
      <c r="O4592">
        <v>63</v>
      </c>
      <c r="P4592">
        <v>36.9</v>
      </c>
      <c r="Q4592" t="s">
        <v>41</v>
      </c>
      <c r="R4592" t="s">
        <v>31</v>
      </c>
      <c r="S4592">
        <v>50000</v>
      </c>
      <c r="T4592" t="s">
        <v>32</v>
      </c>
      <c r="U4592">
        <v>9</v>
      </c>
      <c r="V4592" t="s">
        <v>50</v>
      </c>
      <c r="W4592" t="str">
        <f>TEXT(EHR[[#This Row],[Admission_Date]], "MMM")</f>
        <v>Feb</v>
      </c>
      <c r="X4592">
        <f>MONTH(EHR[[#This Row],[Admission_Date]])</f>
        <v>2</v>
      </c>
    </row>
    <row r="4593" spans="1:24" x14ac:dyDescent="0.25">
      <c r="A4593" t="s">
        <v>4654</v>
      </c>
      <c r="B4593" t="s">
        <v>35</v>
      </c>
      <c r="C4593">
        <v>80</v>
      </c>
      <c r="D4593" t="s">
        <v>36</v>
      </c>
      <c r="E4593" t="s">
        <v>37</v>
      </c>
      <c r="F4593">
        <v>158</v>
      </c>
      <c r="G4593">
        <v>57</v>
      </c>
      <c r="H4593">
        <v>22.8</v>
      </c>
      <c r="I4593" t="s">
        <v>38</v>
      </c>
      <c r="J4593" s="1">
        <v>46129</v>
      </c>
      <c r="K4593" s="1">
        <v>46136</v>
      </c>
      <c r="L4593" t="s">
        <v>47</v>
      </c>
      <c r="M4593" t="s">
        <v>28</v>
      </c>
      <c r="N4593" t="s">
        <v>29</v>
      </c>
      <c r="O4593">
        <v>106</v>
      </c>
      <c r="P4593">
        <v>37.200000000000003</v>
      </c>
      <c r="Q4593" t="s">
        <v>30</v>
      </c>
      <c r="R4593" t="s">
        <v>31</v>
      </c>
      <c r="S4593">
        <v>25000</v>
      </c>
      <c r="T4593" t="s">
        <v>66</v>
      </c>
      <c r="U4593">
        <v>7</v>
      </c>
      <c r="V4593" t="s">
        <v>50</v>
      </c>
      <c r="W4593" t="str">
        <f>TEXT(EHR[[#This Row],[Admission_Date]], "MMM")</f>
        <v>Apr</v>
      </c>
      <c r="X4593">
        <f>MONTH(EHR[[#This Row],[Admission_Date]])</f>
        <v>4</v>
      </c>
    </row>
    <row r="4594" spans="1:24" x14ac:dyDescent="0.25">
      <c r="A4594" t="s">
        <v>4655</v>
      </c>
      <c r="B4594" t="s">
        <v>35</v>
      </c>
      <c r="C4594">
        <v>87</v>
      </c>
      <c r="D4594" t="s">
        <v>73</v>
      </c>
      <c r="E4594" t="s">
        <v>25</v>
      </c>
      <c r="F4594">
        <v>153</v>
      </c>
      <c r="G4594">
        <v>66</v>
      </c>
      <c r="H4594">
        <v>28.2</v>
      </c>
      <c r="I4594" t="s">
        <v>93</v>
      </c>
      <c r="J4594" s="1">
        <v>45897</v>
      </c>
      <c r="K4594" s="1">
        <v>45903</v>
      </c>
      <c r="L4594" t="s">
        <v>39</v>
      </c>
      <c r="M4594" t="s">
        <v>54</v>
      </c>
      <c r="N4594" t="s">
        <v>48</v>
      </c>
      <c r="O4594">
        <v>68</v>
      </c>
      <c r="P4594">
        <v>38</v>
      </c>
      <c r="Q4594" t="s">
        <v>30</v>
      </c>
      <c r="R4594" t="s">
        <v>31</v>
      </c>
      <c r="S4594">
        <v>50000</v>
      </c>
      <c r="T4594" t="s">
        <v>43</v>
      </c>
      <c r="U4594">
        <v>6</v>
      </c>
      <c r="V4594" t="s">
        <v>50</v>
      </c>
      <c r="W4594" t="str">
        <f>TEXT(EHR[[#This Row],[Admission_Date]], "MMM")</f>
        <v>Aug</v>
      </c>
      <c r="X4594">
        <f>MONTH(EHR[[#This Row],[Admission_Date]])</f>
        <v>8</v>
      </c>
    </row>
    <row r="4595" spans="1:24" x14ac:dyDescent="0.25">
      <c r="A4595" t="s">
        <v>4656</v>
      </c>
      <c r="B4595" t="s">
        <v>35</v>
      </c>
      <c r="C4595">
        <v>48</v>
      </c>
      <c r="D4595" t="s">
        <v>24</v>
      </c>
      <c r="E4595" t="s">
        <v>25</v>
      </c>
      <c r="F4595">
        <v>184</v>
      </c>
      <c r="G4595">
        <v>93</v>
      </c>
      <c r="H4595">
        <v>27.5</v>
      </c>
      <c r="I4595" t="s">
        <v>46</v>
      </c>
      <c r="J4595" s="1">
        <v>45730</v>
      </c>
      <c r="K4595" s="1"/>
      <c r="L4595" t="s">
        <v>65</v>
      </c>
      <c r="M4595" t="s">
        <v>71</v>
      </c>
      <c r="N4595" t="s">
        <v>29</v>
      </c>
      <c r="O4595">
        <v>72</v>
      </c>
      <c r="P4595">
        <v>37.9</v>
      </c>
      <c r="Q4595" t="s">
        <v>41</v>
      </c>
      <c r="R4595" t="s">
        <v>31</v>
      </c>
      <c r="S4595">
        <v>50000</v>
      </c>
      <c r="T4595" t="s">
        <v>32</v>
      </c>
      <c r="V4595" t="s">
        <v>33</v>
      </c>
      <c r="W4595" t="str">
        <f>TEXT(EHR[[#This Row],[Admission_Date]], "MMM")</f>
        <v>Mar</v>
      </c>
      <c r="X4595">
        <f>MONTH(EHR[[#This Row],[Admission_Date]])</f>
        <v>3</v>
      </c>
    </row>
    <row r="4596" spans="1:24" x14ac:dyDescent="0.25">
      <c r="A4596" t="s">
        <v>4657</v>
      </c>
      <c r="B4596" t="s">
        <v>35</v>
      </c>
      <c r="C4596">
        <v>21</v>
      </c>
      <c r="D4596" t="s">
        <v>24</v>
      </c>
      <c r="E4596" t="s">
        <v>37</v>
      </c>
      <c r="F4596">
        <v>159</v>
      </c>
      <c r="G4596">
        <v>52</v>
      </c>
      <c r="H4596">
        <v>20.6</v>
      </c>
      <c r="I4596" t="s">
        <v>26</v>
      </c>
      <c r="J4596" s="1">
        <v>46152</v>
      </c>
      <c r="K4596" s="1">
        <v>46158</v>
      </c>
      <c r="L4596" t="s">
        <v>39</v>
      </c>
      <c r="M4596" t="s">
        <v>60</v>
      </c>
      <c r="N4596" t="s">
        <v>29</v>
      </c>
      <c r="O4596">
        <v>69</v>
      </c>
      <c r="P4596">
        <v>36.9</v>
      </c>
      <c r="Q4596" t="s">
        <v>57</v>
      </c>
      <c r="R4596" t="s">
        <v>42</v>
      </c>
      <c r="S4596">
        <v>25000</v>
      </c>
      <c r="T4596" t="s">
        <v>43</v>
      </c>
      <c r="U4596">
        <v>6</v>
      </c>
      <c r="V4596" t="s">
        <v>44</v>
      </c>
      <c r="W4596" t="str">
        <f>TEXT(EHR[[#This Row],[Admission_Date]], "MMM")</f>
        <v>May</v>
      </c>
      <c r="X4596">
        <f>MONTH(EHR[[#This Row],[Admission_Date]])</f>
        <v>5</v>
      </c>
    </row>
    <row r="4597" spans="1:24" x14ac:dyDescent="0.25">
      <c r="A4597" t="s">
        <v>4658</v>
      </c>
      <c r="B4597" t="s">
        <v>23</v>
      </c>
      <c r="C4597">
        <v>86</v>
      </c>
      <c r="D4597" t="s">
        <v>73</v>
      </c>
      <c r="E4597" t="s">
        <v>52</v>
      </c>
      <c r="F4597">
        <v>160</v>
      </c>
      <c r="G4597">
        <v>104</v>
      </c>
      <c r="H4597">
        <v>40.6</v>
      </c>
      <c r="I4597" t="s">
        <v>53</v>
      </c>
      <c r="J4597" s="1">
        <v>45717</v>
      </c>
      <c r="K4597" s="1">
        <v>45720</v>
      </c>
      <c r="L4597" t="s">
        <v>65</v>
      </c>
      <c r="M4597" t="s">
        <v>60</v>
      </c>
      <c r="N4597" t="s">
        <v>29</v>
      </c>
      <c r="O4597">
        <v>100</v>
      </c>
      <c r="P4597">
        <v>36.5</v>
      </c>
      <c r="Q4597" t="s">
        <v>41</v>
      </c>
      <c r="R4597" t="s">
        <v>31</v>
      </c>
      <c r="S4597">
        <v>75000</v>
      </c>
      <c r="T4597" t="s">
        <v>43</v>
      </c>
      <c r="U4597">
        <v>3</v>
      </c>
      <c r="V4597" t="s">
        <v>50</v>
      </c>
      <c r="W4597" t="str">
        <f>TEXT(EHR[[#This Row],[Admission_Date]], "MMM")</f>
        <v>Mar</v>
      </c>
      <c r="X4597">
        <f>MONTH(EHR[[#This Row],[Admission_Date]])</f>
        <v>3</v>
      </c>
    </row>
    <row r="4598" spans="1:24" x14ac:dyDescent="0.25">
      <c r="A4598" t="s">
        <v>4659</v>
      </c>
      <c r="B4598" t="s">
        <v>35</v>
      </c>
      <c r="C4598">
        <v>74</v>
      </c>
      <c r="D4598" t="s">
        <v>73</v>
      </c>
      <c r="E4598" t="s">
        <v>37</v>
      </c>
      <c r="F4598">
        <v>158</v>
      </c>
      <c r="G4598">
        <v>73</v>
      </c>
      <c r="H4598">
        <v>29.2</v>
      </c>
      <c r="I4598" t="s">
        <v>26</v>
      </c>
      <c r="J4598" s="1">
        <v>45675</v>
      </c>
      <c r="K4598" s="1">
        <v>45684</v>
      </c>
      <c r="L4598" t="s">
        <v>47</v>
      </c>
      <c r="M4598" t="s">
        <v>28</v>
      </c>
      <c r="N4598" t="s">
        <v>48</v>
      </c>
      <c r="O4598">
        <v>107</v>
      </c>
      <c r="P4598">
        <v>36.9</v>
      </c>
      <c r="Q4598" t="s">
        <v>57</v>
      </c>
      <c r="R4598" t="s">
        <v>49</v>
      </c>
      <c r="S4598">
        <v>50000</v>
      </c>
      <c r="T4598" t="s">
        <v>43</v>
      </c>
      <c r="U4598">
        <v>9</v>
      </c>
      <c r="V4598" t="s">
        <v>50</v>
      </c>
      <c r="W4598" t="str">
        <f>TEXT(EHR[[#This Row],[Admission_Date]], "MMM")</f>
        <v>Jan</v>
      </c>
      <c r="X4598">
        <f>MONTH(EHR[[#This Row],[Admission_Date]])</f>
        <v>1</v>
      </c>
    </row>
    <row r="4599" spans="1:24" x14ac:dyDescent="0.25">
      <c r="A4599" t="s">
        <v>4660</v>
      </c>
      <c r="B4599" t="s">
        <v>23</v>
      </c>
      <c r="C4599">
        <v>85</v>
      </c>
      <c r="D4599" t="s">
        <v>24</v>
      </c>
      <c r="E4599" t="s">
        <v>37</v>
      </c>
      <c r="F4599">
        <v>180</v>
      </c>
      <c r="G4599">
        <v>82</v>
      </c>
      <c r="H4599">
        <v>25.3</v>
      </c>
      <c r="I4599" t="s">
        <v>53</v>
      </c>
      <c r="J4599" s="1">
        <v>45821</v>
      </c>
      <c r="K4599" s="1">
        <v>45828</v>
      </c>
      <c r="L4599" t="s">
        <v>77</v>
      </c>
      <c r="M4599" t="s">
        <v>60</v>
      </c>
      <c r="N4599" t="s">
        <v>29</v>
      </c>
      <c r="O4599">
        <v>75</v>
      </c>
      <c r="P4599">
        <v>38.299999999999997</v>
      </c>
      <c r="Q4599" t="s">
        <v>30</v>
      </c>
      <c r="R4599" t="s">
        <v>49</v>
      </c>
      <c r="S4599">
        <v>50000</v>
      </c>
      <c r="T4599" t="s">
        <v>43</v>
      </c>
      <c r="U4599">
        <v>7</v>
      </c>
      <c r="V4599" t="s">
        <v>50</v>
      </c>
      <c r="W4599" t="str">
        <f>TEXT(EHR[[#This Row],[Admission_Date]], "MMM")</f>
        <v>Jun</v>
      </c>
      <c r="X4599">
        <f>MONTH(EHR[[#This Row],[Admission_Date]])</f>
        <v>6</v>
      </c>
    </row>
    <row r="4600" spans="1:24" x14ac:dyDescent="0.25">
      <c r="A4600" t="s">
        <v>4661</v>
      </c>
      <c r="B4600" t="s">
        <v>35</v>
      </c>
      <c r="C4600">
        <v>21</v>
      </c>
      <c r="D4600" t="s">
        <v>36</v>
      </c>
      <c r="E4600" t="s">
        <v>37</v>
      </c>
      <c r="F4600">
        <v>166</v>
      </c>
      <c r="G4600">
        <v>84</v>
      </c>
      <c r="H4600">
        <v>30.5</v>
      </c>
      <c r="I4600" t="s">
        <v>46</v>
      </c>
      <c r="J4600" s="1">
        <v>46040</v>
      </c>
      <c r="K4600" s="1">
        <v>46043</v>
      </c>
      <c r="L4600" t="s">
        <v>39</v>
      </c>
      <c r="M4600" t="s">
        <v>60</v>
      </c>
      <c r="N4600" t="s">
        <v>48</v>
      </c>
      <c r="O4600">
        <v>75</v>
      </c>
      <c r="P4600">
        <v>38.299999999999997</v>
      </c>
      <c r="Q4600" t="s">
        <v>41</v>
      </c>
      <c r="R4600" t="s">
        <v>31</v>
      </c>
      <c r="S4600">
        <v>75000</v>
      </c>
      <c r="T4600" t="s">
        <v>32</v>
      </c>
      <c r="U4600">
        <v>3</v>
      </c>
      <c r="V4600" t="s">
        <v>44</v>
      </c>
      <c r="W4600" t="str">
        <f>TEXT(EHR[[#This Row],[Admission_Date]], "MMM")</f>
        <v>Jan</v>
      </c>
      <c r="X4600">
        <f>MONTH(EHR[[#This Row],[Admission_Date]])</f>
        <v>1</v>
      </c>
    </row>
    <row r="4601" spans="1:24" x14ac:dyDescent="0.25">
      <c r="A4601" t="s">
        <v>4662</v>
      </c>
      <c r="B4601" t="s">
        <v>35</v>
      </c>
      <c r="C4601">
        <v>75</v>
      </c>
      <c r="D4601" t="s">
        <v>24</v>
      </c>
      <c r="E4601" t="s">
        <v>25</v>
      </c>
      <c r="F4601">
        <v>153</v>
      </c>
      <c r="G4601">
        <v>51</v>
      </c>
      <c r="H4601">
        <v>21.8</v>
      </c>
      <c r="I4601" t="s">
        <v>26</v>
      </c>
      <c r="J4601" s="1">
        <v>46168</v>
      </c>
      <c r="K4601" s="1">
        <v>46170</v>
      </c>
      <c r="L4601" t="s">
        <v>39</v>
      </c>
      <c r="M4601" t="s">
        <v>60</v>
      </c>
      <c r="N4601" t="s">
        <v>48</v>
      </c>
      <c r="O4601">
        <v>84</v>
      </c>
      <c r="P4601">
        <v>36.4</v>
      </c>
      <c r="Q4601" t="s">
        <v>41</v>
      </c>
      <c r="R4601" t="s">
        <v>49</v>
      </c>
      <c r="S4601">
        <v>50000</v>
      </c>
      <c r="T4601" t="s">
        <v>32</v>
      </c>
      <c r="U4601">
        <v>2</v>
      </c>
      <c r="V4601" t="s">
        <v>50</v>
      </c>
      <c r="W4601" t="str">
        <f>TEXT(EHR[[#This Row],[Admission_Date]], "MMM")</f>
        <v>May</v>
      </c>
      <c r="X4601">
        <f>MONTH(EHR[[#This Row],[Admission_Date]])</f>
        <v>5</v>
      </c>
    </row>
    <row r="4602" spans="1:24" x14ac:dyDescent="0.25">
      <c r="A4602" t="s">
        <v>4663</v>
      </c>
      <c r="B4602" t="s">
        <v>35</v>
      </c>
      <c r="C4602">
        <v>90</v>
      </c>
      <c r="D4602" t="s">
        <v>36</v>
      </c>
      <c r="E4602" t="s">
        <v>52</v>
      </c>
      <c r="F4602">
        <v>164</v>
      </c>
      <c r="G4602">
        <v>61</v>
      </c>
      <c r="H4602">
        <v>22.7</v>
      </c>
      <c r="I4602" t="s">
        <v>93</v>
      </c>
      <c r="J4602" s="1">
        <v>46051</v>
      </c>
      <c r="K4602" s="1">
        <v>46060</v>
      </c>
      <c r="L4602" t="s">
        <v>59</v>
      </c>
      <c r="M4602" t="s">
        <v>40</v>
      </c>
      <c r="N4602" t="s">
        <v>29</v>
      </c>
      <c r="O4602">
        <v>92</v>
      </c>
      <c r="P4602">
        <v>39</v>
      </c>
      <c r="Q4602" t="s">
        <v>41</v>
      </c>
      <c r="R4602" t="s">
        <v>49</v>
      </c>
      <c r="S4602">
        <v>25000</v>
      </c>
      <c r="T4602" t="s">
        <v>66</v>
      </c>
      <c r="U4602">
        <v>9</v>
      </c>
      <c r="V4602" t="s">
        <v>50</v>
      </c>
      <c r="W4602" t="str">
        <f>TEXT(EHR[[#This Row],[Admission_Date]], "MMM")</f>
        <v>Jan</v>
      </c>
      <c r="X4602">
        <f>MONTH(EHR[[#This Row],[Admission_Date]])</f>
        <v>1</v>
      </c>
    </row>
    <row r="4603" spans="1:24" x14ac:dyDescent="0.25">
      <c r="A4603" t="s">
        <v>4664</v>
      </c>
      <c r="B4603" t="s">
        <v>35</v>
      </c>
      <c r="C4603">
        <v>46</v>
      </c>
      <c r="D4603" t="s">
        <v>73</v>
      </c>
      <c r="E4603" t="s">
        <v>52</v>
      </c>
      <c r="F4603">
        <v>176</v>
      </c>
      <c r="G4603">
        <v>49</v>
      </c>
      <c r="H4603">
        <v>15.8</v>
      </c>
      <c r="I4603" t="s">
        <v>93</v>
      </c>
      <c r="J4603" s="1">
        <v>46167</v>
      </c>
      <c r="K4603" s="1">
        <v>46174</v>
      </c>
      <c r="L4603" t="s">
        <v>27</v>
      </c>
      <c r="M4603" t="s">
        <v>71</v>
      </c>
      <c r="N4603" t="s">
        <v>29</v>
      </c>
      <c r="O4603">
        <v>85</v>
      </c>
      <c r="P4603">
        <v>36.9</v>
      </c>
      <c r="Q4603" t="s">
        <v>57</v>
      </c>
      <c r="R4603" t="s">
        <v>42</v>
      </c>
      <c r="S4603">
        <v>75000</v>
      </c>
      <c r="T4603" t="s">
        <v>32</v>
      </c>
      <c r="U4603">
        <v>7</v>
      </c>
      <c r="V4603" t="s">
        <v>33</v>
      </c>
      <c r="W4603" t="str">
        <f>TEXT(EHR[[#This Row],[Admission_Date]], "MMM")</f>
        <v>May</v>
      </c>
      <c r="X4603">
        <f>MONTH(EHR[[#This Row],[Admission_Date]])</f>
        <v>5</v>
      </c>
    </row>
    <row r="4604" spans="1:24" x14ac:dyDescent="0.25">
      <c r="A4604" t="s">
        <v>4665</v>
      </c>
      <c r="B4604" t="s">
        <v>35</v>
      </c>
      <c r="C4604">
        <v>15</v>
      </c>
      <c r="D4604" t="s">
        <v>56</v>
      </c>
      <c r="E4604" t="s">
        <v>37</v>
      </c>
      <c r="F4604">
        <v>176</v>
      </c>
      <c r="G4604">
        <v>55</v>
      </c>
      <c r="H4604">
        <v>17.8</v>
      </c>
      <c r="I4604" t="s">
        <v>53</v>
      </c>
      <c r="J4604" s="1">
        <v>45859</v>
      </c>
      <c r="K4604" s="1">
        <v>45867</v>
      </c>
      <c r="L4604" t="s">
        <v>65</v>
      </c>
      <c r="M4604" t="s">
        <v>71</v>
      </c>
      <c r="N4604" t="s">
        <v>29</v>
      </c>
      <c r="O4604">
        <v>69</v>
      </c>
      <c r="P4604">
        <v>36.6</v>
      </c>
      <c r="Q4604" t="s">
        <v>57</v>
      </c>
      <c r="R4604" t="s">
        <v>49</v>
      </c>
      <c r="S4604">
        <v>50000</v>
      </c>
      <c r="T4604" t="s">
        <v>43</v>
      </c>
      <c r="U4604">
        <v>8</v>
      </c>
      <c r="V4604" t="s">
        <v>61</v>
      </c>
      <c r="W4604" t="str">
        <f>TEXT(EHR[[#This Row],[Admission_Date]], "MMM")</f>
        <v>Jul</v>
      </c>
      <c r="X4604">
        <f>MONTH(EHR[[#This Row],[Admission_Date]])</f>
        <v>7</v>
      </c>
    </row>
    <row r="4605" spans="1:24" x14ac:dyDescent="0.25">
      <c r="A4605" t="s">
        <v>4666</v>
      </c>
      <c r="B4605" t="s">
        <v>35</v>
      </c>
      <c r="C4605">
        <v>78</v>
      </c>
      <c r="D4605" t="s">
        <v>73</v>
      </c>
      <c r="E4605" t="s">
        <v>25</v>
      </c>
      <c r="F4605">
        <v>178</v>
      </c>
      <c r="G4605">
        <v>48</v>
      </c>
      <c r="H4605">
        <v>15.1</v>
      </c>
      <c r="I4605" t="s">
        <v>26</v>
      </c>
      <c r="J4605" s="1">
        <v>46166</v>
      </c>
      <c r="K4605" s="1">
        <v>46169</v>
      </c>
      <c r="L4605" t="s">
        <v>59</v>
      </c>
      <c r="M4605" t="s">
        <v>40</v>
      </c>
      <c r="N4605" t="s">
        <v>48</v>
      </c>
      <c r="O4605">
        <v>81</v>
      </c>
      <c r="P4605">
        <v>37.6</v>
      </c>
      <c r="Q4605" t="s">
        <v>41</v>
      </c>
      <c r="R4605" t="s">
        <v>42</v>
      </c>
      <c r="S4605">
        <v>25000</v>
      </c>
      <c r="T4605" t="s">
        <v>43</v>
      </c>
      <c r="U4605">
        <v>3</v>
      </c>
      <c r="V4605" t="s">
        <v>50</v>
      </c>
      <c r="W4605" t="str">
        <f>TEXT(EHR[[#This Row],[Admission_Date]], "MMM")</f>
        <v>May</v>
      </c>
      <c r="X4605">
        <f>MONTH(EHR[[#This Row],[Admission_Date]])</f>
        <v>5</v>
      </c>
    </row>
    <row r="4606" spans="1:24" x14ac:dyDescent="0.25">
      <c r="A4606" t="s">
        <v>4667</v>
      </c>
      <c r="B4606" t="s">
        <v>23</v>
      </c>
      <c r="C4606">
        <v>60</v>
      </c>
      <c r="D4606" t="s">
        <v>36</v>
      </c>
      <c r="E4606" t="s">
        <v>25</v>
      </c>
      <c r="F4606">
        <v>189</v>
      </c>
      <c r="G4606">
        <v>50</v>
      </c>
      <c r="H4606">
        <v>14</v>
      </c>
      <c r="I4606" t="s">
        <v>93</v>
      </c>
      <c r="J4606" s="1">
        <v>45764</v>
      </c>
      <c r="K4606" s="1">
        <v>45773</v>
      </c>
      <c r="L4606" t="s">
        <v>47</v>
      </c>
      <c r="M4606" t="s">
        <v>40</v>
      </c>
      <c r="N4606" t="s">
        <v>48</v>
      </c>
      <c r="O4606">
        <v>62</v>
      </c>
      <c r="P4606">
        <v>37.700000000000003</v>
      </c>
      <c r="Q4606" t="s">
        <v>30</v>
      </c>
      <c r="R4606" t="s">
        <v>49</v>
      </c>
      <c r="S4606">
        <v>75000</v>
      </c>
      <c r="T4606" t="s">
        <v>32</v>
      </c>
      <c r="U4606">
        <v>9</v>
      </c>
      <c r="V4606" t="s">
        <v>50</v>
      </c>
      <c r="W4606" t="str">
        <f>TEXT(EHR[[#This Row],[Admission_Date]], "MMM")</f>
        <v>Apr</v>
      </c>
      <c r="X4606">
        <f>MONTH(EHR[[#This Row],[Admission_Date]])</f>
        <v>4</v>
      </c>
    </row>
    <row r="4607" spans="1:24" x14ac:dyDescent="0.25">
      <c r="A4607" t="s">
        <v>4668</v>
      </c>
      <c r="B4607" t="s">
        <v>35</v>
      </c>
      <c r="C4607">
        <v>86</v>
      </c>
      <c r="D4607" t="s">
        <v>73</v>
      </c>
      <c r="E4607" t="s">
        <v>52</v>
      </c>
      <c r="F4607">
        <v>161</v>
      </c>
      <c r="G4607">
        <v>69</v>
      </c>
      <c r="H4607">
        <v>26.6</v>
      </c>
      <c r="I4607" t="s">
        <v>26</v>
      </c>
      <c r="J4607" s="1">
        <v>45961</v>
      </c>
      <c r="K4607" s="1"/>
      <c r="L4607" t="s">
        <v>77</v>
      </c>
      <c r="M4607" t="s">
        <v>54</v>
      </c>
      <c r="N4607" t="s">
        <v>29</v>
      </c>
      <c r="O4607">
        <v>101</v>
      </c>
      <c r="P4607">
        <v>36.799999999999997</v>
      </c>
      <c r="Q4607" t="s">
        <v>30</v>
      </c>
      <c r="R4607" t="s">
        <v>42</v>
      </c>
      <c r="S4607">
        <v>25000</v>
      </c>
      <c r="T4607" t="s">
        <v>66</v>
      </c>
      <c r="V4607" t="s">
        <v>50</v>
      </c>
      <c r="W4607" t="str">
        <f>TEXT(EHR[[#This Row],[Admission_Date]], "MMM")</f>
        <v>Oct</v>
      </c>
      <c r="X4607">
        <f>MONTH(EHR[[#This Row],[Admission_Date]])</f>
        <v>10</v>
      </c>
    </row>
    <row r="4608" spans="1:24" x14ac:dyDescent="0.25">
      <c r="A4608" t="s">
        <v>4669</v>
      </c>
      <c r="B4608" t="s">
        <v>35</v>
      </c>
      <c r="C4608">
        <v>61</v>
      </c>
      <c r="D4608" t="s">
        <v>73</v>
      </c>
      <c r="E4608" t="s">
        <v>52</v>
      </c>
      <c r="F4608">
        <v>169</v>
      </c>
      <c r="G4608">
        <v>45</v>
      </c>
      <c r="H4608">
        <v>15.8</v>
      </c>
      <c r="I4608" t="s">
        <v>53</v>
      </c>
      <c r="J4608" s="1">
        <v>45870</v>
      </c>
      <c r="K4608" s="1">
        <v>45877</v>
      </c>
      <c r="L4608" t="s">
        <v>27</v>
      </c>
      <c r="M4608" t="s">
        <v>40</v>
      </c>
      <c r="N4608" t="s">
        <v>48</v>
      </c>
      <c r="O4608">
        <v>96</v>
      </c>
      <c r="P4608">
        <v>36.799999999999997</v>
      </c>
      <c r="Q4608" t="s">
        <v>30</v>
      </c>
      <c r="R4608" t="s">
        <v>49</v>
      </c>
      <c r="S4608">
        <v>75000</v>
      </c>
      <c r="T4608" t="s">
        <v>66</v>
      </c>
      <c r="U4608">
        <v>7</v>
      </c>
      <c r="V4608" t="s">
        <v>50</v>
      </c>
      <c r="W4608" t="str">
        <f>TEXT(EHR[[#This Row],[Admission_Date]], "MMM")</f>
        <v>Aug</v>
      </c>
      <c r="X4608">
        <f>MONTH(EHR[[#This Row],[Admission_Date]])</f>
        <v>8</v>
      </c>
    </row>
    <row r="4609" spans="1:24" x14ac:dyDescent="0.25">
      <c r="A4609" t="s">
        <v>4670</v>
      </c>
      <c r="B4609" t="s">
        <v>35</v>
      </c>
      <c r="C4609">
        <v>16</v>
      </c>
      <c r="D4609" t="s">
        <v>56</v>
      </c>
      <c r="E4609" t="s">
        <v>52</v>
      </c>
      <c r="F4609">
        <v>170</v>
      </c>
      <c r="G4609">
        <v>79</v>
      </c>
      <c r="H4609">
        <v>27.3</v>
      </c>
      <c r="I4609" t="s">
        <v>93</v>
      </c>
      <c r="J4609" s="1">
        <v>46147</v>
      </c>
      <c r="K4609" s="1">
        <v>46153</v>
      </c>
      <c r="L4609" t="s">
        <v>77</v>
      </c>
      <c r="M4609" t="s">
        <v>28</v>
      </c>
      <c r="N4609" t="s">
        <v>29</v>
      </c>
      <c r="O4609">
        <v>94</v>
      </c>
      <c r="P4609">
        <v>37.5</v>
      </c>
      <c r="Q4609" t="s">
        <v>30</v>
      </c>
      <c r="R4609" t="s">
        <v>49</v>
      </c>
      <c r="S4609">
        <v>25000</v>
      </c>
      <c r="T4609" t="s">
        <v>66</v>
      </c>
      <c r="U4609">
        <v>6</v>
      </c>
      <c r="V4609" t="s">
        <v>61</v>
      </c>
      <c r="W4609" t="str">
        <f>TEXT(EHR[[#This Row],[Admission_Date]], "MMM")</f>
        <v>May</v>
      </c>
      <c r="X4609">
        <f>MONTH(EHR[[#This Row],[Admission_Date]])</f>
        <v>5</v>
      </c>
    </row>
    <row r="4610" spans="1:24" x14ac:dyDescent="0.25">
      <c r="A4610" t="s">
        <v>4671</v>
      </c>
      <c r="B4610" t="s">
        <v>35</v>
      </c>
      <c r="C4610">
        <v>30</v>
      </c>
      <c r="D4610" t="s">
        <v>24</v>
      </c>
      <c r="E4610" t="s">
        <v>25</v>
      </c>
      <c r="F4610">
        <v>146</v>
      </c>
      <c r="G4610">
        <v>108</v>
      </c>
      <c r="H4610">
        <v>50.7</v>
      </c>
      <c r="I4610" t="s">
        <v>38</v>
      </c>
      <c r="J4610" s="1">
        <v>45701</v>
      </c>
      <c r="K4610" s="1">
        <v>45704</v>
      </c>
      <c r="L4610" t="s">
        <v>65</v>
      </c>
      <c r="M4610" t="s">
        <v>60</v>
      </c>
      <c r="N4610" t="s">
        <v>29</v>
      </c>
      <c r="O4610">
        <v>76</v>
      </c>
      <c r="P4610">
        <v>39</v>
      </c>
      <c r="Q4610" t="s">
        <v>30</v>
      </c>
      <c r="R4610" t="s">
        <v>31</v>
      </c>
      <c r="S4610">
        <v>50000</v>
      </c>
      <c r="T4610" t="s">
        <v>43</v>
      </c>
      <c r="U4610">
        <v>3</v>
      </c>
      <c r="V4610" t="s">
        <v>44</v>
      </c>
      <c r="W4610" t="str">
        <f>TEXT(EHR[[#This Row],[Admission_Date]], "MMM")</f>
        <v>Feb</v>
      </c>
      <c r="X4610">
        <f>MONTH(EHR[[#This Row],[Admission_Date]])</f>
        <v>2</v>
      </c>
    </row>
    <row r="4611" spans="1:24" x14ac:dyDescent="0.25">
      <c r="A4611" t="s">
        <v>4672</v>
      </c>
      <c r="B4611" t="s">
        <v>35</v>
      </c>
      <c r="C4611">
        <v>27</v>
      </c>
      <c r="D4611" t="s">
        <v>73</v>
      </c>
      <c r="E4611" t="s">
        <v>25</v>
      </c>
      <c r="F4611">
        <v>176</v>
      </c>
      <c r="G4611">
        <v>92</v>
      </c>
      <c r="H4611">
        <v>29.7</v>
      </c>
      <c r="I4611" t="s">
        <v>46</v>
      </c>
      <c r="J4611" s="1">
        <v>46089</v>
      </c>
      <c r="K4611" s="1">
        <v>46095</v>
      </c>
      <c r="L4611" t="s">
        <v>65</v>
      </c>
      <c r="M4611" t="s">
        <v>54</v>
      </c>
      <c r="N4611" t="s">
        <v>48</v>
      </c>
      <c r="O4611">
        <v>66</v>
      </c>
      <c r="P4611">
        <v>38.1</v>
      </c>
      <c r="Q4611" t="s">
        <v>30</v>
      </c>
      <c r="R4611" t="s">
        <v>42</v>
      </c>
      <c r="S4611">
        <v>50000</v>
      </c>
      <c r="T4611" t="s">
        <v>32</v>
      </c>
      <c r="U4611">
        <v>6</v>
      </c>
      <c r="V4611" t="s">
        <v>44</v>
      </c>
      <c r="W4611" t="str">
        <f>TEXT(EHR[[#This Row],[Admission_Date]], "MMM")</f>
        <v>Mar</v>
      </c>
      <c r="X4611">
        <f>MONTH(EHR[[#This Row],[Admission_Date]])</f>
        <v>3</v>
      </c>
    </row>
    <row r="4612" spans="1:24" x14ac:dyDescent="0.25">
      <c r="A4612" t="s">
        <v>4673</v>
      </c>
      <c r="B4612" t="s">
        <v>23</v>
      </c>
      <c r="C4612">
        <v>53</v>
      </c>
      <c r="D4612" t="s">
        <v>36</v>
      </c>
      <c r="E4612" t="s">
        <v>52</v>
      </c>
      <c r="F4612">
        <v>186</v>
      </c>
      <c r="G4612">
        <v>86</v>
      </c>
      <c r="H4612">
        <v>24.9</v>
      </c>
      <c r="I4612" t="s">
        <v>53</v>
      </c>
      <c r="J4612" s="1">
        <v>46107</v>
      </c>
      <c r="K4612" s="1">
        <v>46111</v>
      </c>
      <c r="L4612" t="s">
        <v>39</v>
      </c>
      <c r="M4612" t="s">
        <v>54</v>
      </c>
      <c r="N4612" t="s">
        <v>29</v>
      </c>
      <c r="O4612">
        <v>87</v>
      </c>
      <c r="P4612">
        <v>36.5</v>
      </c>
      <c r="Q4612" t="s">
        <v>41</v>
      </c>
      <c r="R4612" t="s">
        <v>31</v>
      </c>
      <c r="S4612">
        <v>25000</v>
      </c>
      <c r="T4612" t="s">
        <v>66</v>
      </c>
      <c r="U4612">
        <v>4</v>
      </c>
      <c r="V4612" t="s">
        <v>50</v>
      </c>
      <c r="W4612" t="str">
        <f>TEXT(EHR[[#This Row],[Admission_Date]], "MMM")</f>
        <v>Mar</v>
      </c>
      <c r="X4612">
        <f>MONTH(EHR[[#This Row],[Admission_Date]])</f>
        <v>3</v>
      </c>
    </row>
    <row r="4613" spans="1:24" x14ac:dyDescent="0.25">
      <c r="A4613" t="s">
        <v>4674</v>
      </c>
      <c r="B4613" t="s">
        <v>23</v>
      </c>
      <c r="C4613">
        <v>14</v>
      </c>
      <c r="D4613" t="s">
        <v>24</v>
      </c>
      <c r="E4613" t="s">
        <v>25</v>
      </c>
      <c r="F4613">
        <v>190</v>
      </c>
      <c r="G4613">
        <v>51</v>
      </c>
      <c r="H4613">
        <v>14.1</v>
      </c>
      <c r="I4613" t="s">
        <v>26</v>
      </c>
      <c r="J4613" s="1">
        <v>46180</v>
      </c>
      <c r="K4613" s="1">
        <v>46189</v>
      </c>
      <c r="L4613" t="s">
        <v>47</v>
      </c>
      <c r="M4613" t="s">
        <v>28</v>
      </c>
      <c r="N4613" t="s">
        <v>29</v>
      </c>
      <c r="O4613">
        <v>95</v>
      </c>
      <c r="P4613">
        <v>37.1</v>
      </c>
      <c r="Q4613" t="s">
        <v>41</v>
      </c>
      <c r="R4613" t="s">
        <v>42</v>
      </c>
      <c r="S4613">
        <v>25000</v>
      </c>
      <c r="T4613" t="s">
        <v>43</v>
      </c>
      <c r="U4613">
        <v>9</v>
      </c>
      <c r="V4613" t="s">
        <v>61</v>
      </c>
      <c r="W4613" t="str">
        <f>TEXT(EHR[[#This Row],[Admission_Date]], "MMM")</f>
        <v>Jun</v>
      </c>
      <c r="X4613">
        <f>MONTH(EHR[[#This Row],[Admission_Date]])</f>
        <v>6</v>
      </c>
    </row>
    <row r="4614" spans="1:24" x14ac:dyDescent="0.25">
      <c r="A4614" t="s">
        <v>4675</v>
      </c>
      <c r="B4614" t="s">
        <v>35</v>
      </c>
      <c r="C4614">
        <v>74</v>
      </c>
      <c r="D4614" t="s">
        <v>73</v>
      </c>
      <c r="E4614" t="s">
        <v>25</v>
      </c>
      <c r="F4614">
        <v>169</v>
      </c>
      <c r="G4614">
        <v>46</v>
      </c>
      <c r="H4614">
        <v>16.100000000000001</v>
      </c>
      <c r="I4614" t="s">
        <v>26</v>
      </c>
      <c r="J4614" s="1">
        <v>45678</v>
      </c>
      <c r="K4614" s="1">
        <v>45684</v>
      </c>
      <c r="L4614" t="s">
        <v>39</v>
      </c>
      <c r="M4614" t="s">
        <v>40</v>
      </c>
      <c r="N4614" t="s">
        <v>48</v>
      </c>
      <c r="O4614">
        <v>74</v>
      </c>
      <c r="P4614">
        <v>37.4</v>
      </c>
      <c r="Q4614" t="s">
        <v>30</v>
      </c>
      <c r="R4614" t="s">
        <v>31</v>
      </c>
      <c r="S4614">
        <v>75000</v>
      </c>
      <c r="T4614" t="s">
        <v>32</v>
      </c>
      <c r="U4614">
        <v>6</v>
      </c>
      <c r="V4614" t="s">
        <v>50</v>
      </c>
      <c r="W4614" t="str">
        <f>TEXT(EHR[[#This Row],[Admission_Date]], "MMM")</f>
        <v>Jan</v>
      </c>
      <c r="X4614">
        <f>MONTH(EHR[[#This Row],[Admission_Date]])</f>
        <v>1</v>
      </c>
    </row>
    <row r="4615" spans="1:24" x14ac:dyDescent="0.25">
      <c r="A4615" t="s">
        <v>4676</v>
      </c>
      <c r="B4615" t="s">
        <v>35</v>
      </c>
      <c r="C4615">
        <v>53</v>
      </c>
      <c r="D4615" t="s">
        <v>36</v>
      </c>
      <c r="E4615" t="s">
        <v>37</v>
      </c>
      <c r="F4615">
        <v>168</v>
      </c>
      <c r="G4615">
        <v>106</v>
      </c>
      <c r="H4615">
        <v>37.6</v>
      </c>
      <c r="I4615" t="s">
        <v>53</v>
      </c>
      <c r="J4615" s="1">
        <v>45734</v>
      </c>
      <c r="K4615" s="1"/>
      <c r="L4615" t="s">
        <v>47</v>
      </c>
      <c r="M4615" t="s">
        <v>28</v>
      </c>
      <c r="N4615" t="s">
        <v>48</v>
      </c>
      <c r="O4615">
        <v>70</v>
      </c>
      <c r="P4615">
        <v>37.9</v>
      </c>
      <c r="Q4615" t="s">
        <v>57</v>
      </c>
      <c r="R4615" t="s">
        <v>49</v>
      </c>
      <c r="S4615">
        <v>75000</v>
      </c>
      <c r="T4615" t="s">
        <v>43</v>
      </c>
      <c r="V4615" t="s">
        <v>50</v>
      </c>
      <c r="W4615" t="str">
        <f>TEXT(EHR[[#This Row],[Admission_Date]], "MMM")</f>
        <v>Mar</v>
      </c>
      <c r="X4615">
        <f>MONTH(EHR[[#This Row],[Admission_Date]])</f>
        <v>3</v>
      </c>
    </row>
    <row r="4616" spans="1:24" x14ac:dyDescent="0.25">
      <c r="A4616" t="s">
        <v>4677</v>
      </c>
      <c r="B4616" t="s">
        <v>35</v>
      </c>
      <c r="C4616">
        <v>46</v>
      </c>
      <c r="D4616" t="s">
        <v>73</v>
      </c>
      <c r="E4616" t="s">
        <v>25</v>
      </c>
      <c r="F4616">
        <v>175</v>
      </c>
      <c r="G4616">
        <v>57</v>
      </c>
      <c r="H4616">
        <v>18.600000000000001</v>
      </c>
      <c r="I4616" t="s">
        <v>93</v>
      </c>
      <c r="J4616" s="1">
        <v>46190</v>
      </c>
      <c r="K4616" s="1">
        <v>46199</v>
      </c>
      <c r="L4616" t="s">
        <v>59</v>
      </c>
      <c r="M4616" t="s">
        <v>71</v>
      </c>
      <c r="N4616" t="s">
        <v>29</v>
      </c>
      <c r="O4616">
        <v>102</v>
      </c>
      <c r="P4616">
        <v>38.6</v>
      </c>
      <c r="Q4616" t="s">
        <v>57</v>
      </c>
      <c r="R4616" t="s">
        <v>49</v>
      </c>
      <c r="S4616">
        <v>25000</v>
      </c>
      <c r="T4616" t="s">
        <v>66</v>
      </c>
      <c r="U4616">
        <v>9</v>
      </c>
      <c r="V4616" t="s">
        <v>33</v>
      </c>
      <c r="W4616" t="str">
        <f>TEXT(EHR[[#This Row],[Admission_Date]], "MMM")</f>
        <v>Jun</v>
      </c>
      <c r="X4616">
        <f>MONTH(EHR[[#This Row],[Admission_Date]])</f>
        <v>6</v>
      </c>
    </row>
    <row r="4617" spans="1:24" x14ac:dyDescent="0.25">
      <c r="A4617" t="s">
        <v>4678</v>
      </c>
      <c r="B4617" t="s">
        <v>35</v>
      </c>
      <c r="C4617">
        <v>8</v>
      </c>
      <c r="D4617" t="s">
        <v>56</v>
      </c>
      <c r="E4617" t="s">
        <v>25</v>
      </c>
      <c r="F4617">
        <v>159</v>
      </c>
      <c r="G4617">
        <v>75</v>
      </c>
      <c r="H4617">
        <v>29.7</v>
      </c>
      <c r="I4617" t="s">
        <v>46</v>
      </c>
      <c r="J4617" s="1">
        <v>45930</v>
      </c>
      <c r="K4617" s="1">
        <v>45934</v>
      </c>
      <c r="L4617" t="s">
        <v>27</v>
      </c>
      <c r="M4617" t="s">
        <v>28</v>
      </c>
      <c r="N4617" t="s">
        <v>48</v>
      </c>
      <c r="O4617">
        <v>71</v>
      </c>
      <c r="P4617">
        <v>37.6</v>
      </c>
      <c r="Q4617" t="s">
        <v>30</v>
      </c>
      <c r="R4617" t="s">
        <v>49</v>
      </c>
      <c r="S4617">
        <v>50000</v>
      </c>
      <c r="T4617" t="s">
        <v>32</v>
      </c>
      <c r="U4617">
        <v>4</v>
      </c>
      <c r="V4617" t="s">
        <v>81</v>
      </c>
      <c r="W4617" t="str">
        <f>TEXT(EHR[[#This Row],[Admission_Date]], "MMM")</f>
        <v>Sep</v>
      </c>
      <c r="X4617">
        <f>MONTH(EHR[[#This Row],[Admission_Date]])</f>
        <v>9</v>
      </c>
    </row>
    <row r="4618" spans="1:24" x14ac:dyDescent="0.25">
      <c r="A4618" t="s">
        <v>4679</v>
      </c>
      <c r="B4618" t="s">
        <v>23</v>
      </c>
      <c r="C4618">
        <v>35</v>
      </c>
      <c r="D4618" t="s">
        <v>36</v>
      </c>
      <c r="E4618" t="s">
        <v>37</v>
      </c>
      <c r="F4618">
        <v>164</v>
      </c>
      <c r="G4618">
        <v>70</v>
      </c>
      <c r="H4618">
        <v>26</v>
      </c>
      <c r="I4618" t="s">
        <v>26</v>
      </c>
      <c r="J4618" s="1">
        <v>46189</v>
      </c>
      <c r="K4618" s="1">
        <v>46192</v>
      </c>
      <c r="L4618" t="s">
        <v>77</v>
      </c>
      <c r="M4618" t="s">
        <v>60</v>
      </c>
      <c r="N4618" t="s">
        <v>29</v>
      </c>
      <c r="O4618">
        <v>75</v>
      </c>
      <c r="P4618">
        <v>37.1</v>
      </c>
      <c r="Q4618" t="s">
        <v>57</v>
      </c>
      <c r="R4618" t="s">
        <v>31</v>
      </c>
      <c r="S4618">
        <v>75000</v>
      </c>
      <c r="T4618" t="s">
        <v>66</v>
      </c>
      <c r="U4618">
        <v>3</v>
      </c>
      <c r="V4618" t="s">
        <v>44</v>
      </c>
      <c r="W4618" t="str">
        <f>TEXT(EHR[[#This Row],[Admission_Date]], "MMM")</f>
        <v>Jun</v>
      </c>
      <c r="X4618">
        <f>MONTH(EHR[[#This Row],[Admission_Date]])</f>
        <v>6</v>
      </c>
    </row>
    <row r="4619" spans="1:24" x14ac:dyDescent="0.25">
      <c r="A4619" t="s">
        <v>4680</v>
      </c>
      <c r="B4619" t="s">
        <v>35</v>
      </c>
      <c r="C4619">
        <v>78</v>
      </c>
      <c r="D4619" t="s">
        <v>24</v>
      </c>
      <c r="E4619" t="s">
        <v>52</v>
      </c>
      <c r="F4619">
        <v>156</v>
      </c>
      <c r="G4619">
        <v>59</v>
      </c>
      <c r="H4619">
        <v>24.2</v>
      </c>
      <c r="I4619" t="s">
        <v>26</v>
      </c>
      <c r="J4619" s="1">
        <v>45671</v>
      </c>
      <c r="K4619" s="1">
        <v>45673</v>
      </c>
      <c r="L4619" t="s">
        <v>27</v>
      </c>
      <c r="M4619" t="s">
        <v>54</v>
      </c>
      <c r="N4619" t="s">
        <v>29</v>
      </c>
      <c r="O4619">
        <v>104</v>
      </c>
      <c r="P4619">
        <v>37.700000000000003</v>
      </c>
      <c r="Q4619" t="s">
        <v>41</v>
      </c>
      <c r="R4619" t="s">
        <v>49</v>
      </c>
      <c r="S4619">
        <v>75000</v>
      </c>
      <c r="T4619" t="s">
        <v>66</v>
      </c>
      <c r="U4619">
        <v>2</v>
      </c>
      <c r="V4619" t="s">
        <v>50</v>
      </c>
      <c r="W4619" t="str">
        <f>TEXT(EHR[[#This Row],[Admission_Date]], "MMM")</f>
        <v>Jan</v>
      </c>
      <c r="X4619">
        <f>MONTH(EHR[[#This Row],[Admission_Date]])</f>
        <v>1</v>
      </c>
    </row>
    <row r="4620" spans="1:24" x14ac:dyDescent="0.25">
      <c r="A4620" t="s">
        <v>4681</v>
      </c>
      <c r="B4620" t="s">
        <v>23</v>
      </c>
      <c r="C4620">
        <v>63</v>
      </c>
      <c r="D4620" t="s">
        <v>56</v>
      </c>
      <c r="E4620" t="s">
        <v>37</v>
      </c>
      <c r="F4620">
        <v>179</v>
      </c>
      <c r="G4620">
        <v>45</v>
      </c>
      <c r="H4620">
        <v>14</v>
      </c>
      <c r="I4620" t="s">
        <v>46</v>
      </c>
      <c r="J4620" s="1">
        <v>45848</v>
      </c>
      <c r="K4620" s="1">
        <v>45852</v>
      </c>
      <c r="L4620" t="s">
        <v>27</v>
      </c>
      <c r="M4620" t="s">
        <v>54</v>
      </c>
      <c r="N4620" t="s">
        <v>29</v>
      </c>
      <c r="O4620">
        <v>94</v>
      </c>
      <c r="P4620">
        <v>36.700000000000003</v>
      </c>
      <c r="Q4620" t="s">
        <v>41</v>
      </c>
      <c r="R4620" t="s">
        <v>42</v>
      </c>
      <c r="S4620">
        <v>50000</v>
      </c>
      <c r="T4620" t="s">
        <v>43</v>
      </c>
      <c r="U4620">
        <v>4</v>
      </c>
      <c r="V4620" t="s">
        <v>50</v>
      </c>
      <c r="W4620" t="str">
        <f>TEXT(EHR[[#This Row],[Admission_Date]], "MMM")</f>
        <v>Jul</v>
      </c>
      <c r="X4620">
        <f>MONTH(EHR[[#This Row],[Admission_Date]])</f>
        <v>7</v>
      </c>
    </row>
    <row r="4621" spans="1:24" x14ac:dyDescent="0.25">
      <c r="A4621" t="s">
        <v>4682</v>
      </c>
      <c r="B4621" t="s">
        <v>23</v>
      </c>
      <c r="C4621">
        <v>9</v>
      </c>
      <c r="D4621" t="s">
        <v>73</v>
      </c>
      <c r="E4621" t="s">
        <v>25</v>
      </c>
      <c r="F4621">
        <v>146</v>
      </c>
      <c r="G4621">
        <v>85</v>
      </c>
      <c r="H4621">
        <v>39.9</v>
      </c>
      <c r="I4621" t="s">
        <v>26</v>
      </c>
      <c r="J4621" s="1">
        <v>45716</v>
      </c>
      <c r="K4621" s="1">
        <v>45725</v>
      </c>
      <c r="L4621" t="s">
        <v>59</v>
      </c>
      <c r="M4621" t="s">
        <v>54</v>
      </c>
      <c r="N4621" t="s">
        <v>48</v>
      </c>
      <c r="O4621">
        <v>65</v>
      </c>
      <c r="P4621">
        <v>36.9</v>
      </c>
      <c r="Q4621" t="s">
        <v>57</v>
      </c>
      <c r="R4621" t="s">
        <v>49</v>
      </c>
      <c r="S4621">
        <v>50000</v>
      </c>
      <c r="T4621" t="s">
        <v>43</v>
      </c>
      <c r="U4621">
        <v>9</v>
      </c>
      <c r="V4621" t="s">
        <v>81</v>
      </c>
      <c r="W4621" t="str">
        <f>TEXT(EHR[[#This Row],[Admission_Date]], "MMM")</f>
        <v>Feb</v>
      </c>
      <c r="X4621">
        <f>MONTH(EHR[[#This Row],[Admission_Date]])</f>
        <v>2</v>
      </c>
    </row>
    <row r="4622" spans="1:24" x14ac:dyDescent="0.25">
      <c r="A4622" t="s">
        <v>4683</v>
      </c>
      <c r="B4622" t="s">
        <v>35</v>
      </c>
      <c r="C4622">
        <v>83</v>
      </c>
      <c r="D4622" t="s">
        <v>56</v>
      </c>
      <c r="E4622" t="s">
        <v>25</v>
      </c>
      <c r="F4622">
        <v>186</v>
      </c>
      <c r="G4622">
        <v>104</v>
      </c>
      <c r="H4622">
        <v>30.1</v>
      </c>
      <c r="I4622" t="s">
        <v>38</v>
      </c>
      <c r="J4622" s="1">
        <v>46098</v>
      </c>
      <c r="K4622" s="1">
        <v>46102</v>
      </c>
      <c r="L4622" t="s">
        <v>27</v>
      </c>
      <c r="M4622" t="s">
        <v>40</v>
      </c>
      <c r="N4622" t="s">
        <v>29</v>
      </c>
      <c r="O4622">
        <v>75</v>
      </c>
      <c r="P4622">
        <v>38.799999999999997</v>
      </c>
      <c r="Q4622" t="s">
        <v>41</v>
      </c>
      <c r="R4622" t="s">
        <v>42</v>
      </c>
      <c r="S4622">
        <v>75000</v>
      </c>
      <c r="T4622" t="s">
        <v>32</v>
      </c>
      <c r="U4622">
        <v>4</v>
      </c>
      <c r="V4622" t="s">
        <v>50</v>
      </c>
      <c r="W4622" t="str">
        <f>TEXT(EHR[[#This Row],[Admission_Date]], "MMM")</f>
        <v>Mar</v>
      </c>
      <c r="X4622">
        <f>MONTH(EHR[[#This Row],[Admission_Date]])</f>
        <v>3</v>
      </c>
    </row>
    <row r="4623" spans="1:24" x14ac:dyDescent="0.25">
      <c r="A4623" t="s">
        <v>4684</v>
      </c>
      <c r="B4623" t="s">
        <v>23</v>
      </c>
      <c r="C4623">
        <v>47</v>
      </c>
      <c r="D4623" t="s">
        <v>24</v>
      </c>
      <c r="E4623" t="s">
        <v>37</v>
      </c>
      <c r="F4623">
        <v>179</v>
      </c>
      <c r="G4623">
        <v>98</v>
      </c>
      <c r="H4623">
        <v>30.6</v>
      </c>
      <c r="I4623" t="s">
        <v>26</v>
      </c>
      <c r="J4623" s="1">
        <v>45923</v>
      </c>
      <c r="K4623" s="1">
        <v>45927</v>
      </c>
      <c r="L4623" t="s">
        <v>59</v>
      </c>
      <c r="M4623" t="s">
        <v>40</v>
      </c>
      <c r="N4623" t="s">
        <v>29</v>
      </c>
      <c r="O4623">
        <v>96</v>
      </c>
      <c r="P4623">
        <v>36.1</v>
      </c>
      <c r="Q4623" t="s">
        <v>41</v>
      </c>
      <c r="R4623" t="s">
        <v>49</v>
      </c>
      <c r="S4623">
        <v>25000</v>
      </c>
      <c r="T4623" t="s">
        <v>32</v>
      </c>
      <c r="U4623">
        <v>4</v>
      </c>
      <c r="V4623" t="s">
        <v>33</v>
      </c>
      <c r="W4623" t="str">
        <f>TEXT(EHR[[#This Row],[Admission_Date]], "MMM")</f>
        <v>Sep</v>
      </c>
      <c r="X4623">
        <f>MONTH(EHR[[#This Row],[Admission_Date]])</f>
        <v>9</v>
      </c>
    </row>
    <row r="4624" spans="1:24" x14ac:dyDescent="0.25">
      <c r="A4624" t="s">
        <v>4685</v>
      </c>
      <c r="B4624" t="s">
        <v>23</v>
      </c>
      <c r="C4624">
        <v>57</v>
      </c>
      <c r="D4624" t="s">
        <v>24</v>
      </c>
      <c r="E4624" t="s">
        <v>52</v>
      </c>
      <c r="F4624">
        <v>145</v>
      </c>
      <c r="G4624">
        <v>67</v>
      </c>
      <c r="H4624">
        <v>31.9</v>
      </c>
      <c r="I4624" t="s">
        <v>38</v>
      </c>
      <c r="J4624" s="1">
        <v>46096</v>
      </c>
      <c r="K4624" s="1">
        <v>46097</v>
      </c>
      <c r="L4624" t="s">
        <v>47</v>
      </c>
      <c r="M4624" t="s">
        <v>28</v>
      </c>
      <c r="N4624" t="s">
        <v>48</v>
      </c>
      <c r="O4624">
        <v>103</v>
      </c>
      <c r="P4624">
        <v>37.299999999999997</v>
      </c>
      <c r="Q4624" t="s">
        <v>57</v>
      </c>
      <c r="R4624" t="s">
        <v>31</v>
      </c>
      <c r="S4624">
        <v>25000</v>
      </c>
      <c r="T4624" t="s">
        <v>66</v>
      </c>
      <c r="U4624">
        <v>1</v>
      </c>
      <c r="V4624" t="s">
        <v>50</v>
      </c>
      <c r="W4624" t="str">
        <f>TEXT(EHR[[#This Row],[Admission_Date]], "MMM")</f>
        <v>Mar</v>
      </c>
      <c r="X4624">
        <f>MONTH(EHR[[#This Row],[Admission_Date]])</f>
        <v>3</v>
      </c>
    </row>
    <row r="4625" spans="1:24" x14ac:dyDescent="0.25">
      <c r="A4625" t="s">
        <v>4686</v>
      </c>
      <c r="B4625" t="s">
        <v>23</v>
      </c>
      <c r="C4625">
        <v>9</v>
      </c>
      <c r="D4625" t="s">
        <v>73</v>
      </c>
      <c r="E4625" t="s">
        <v>52</v>
      </c>
      <c r="F4625">
        <v>182</v>
      </c>
      <c r="G4625">
        <v>100</v>
      </c>
      <c r="H4625">
        <v>30.2</v>
      </c>
      <c r="I4625" t="s">
        <v>93</v>
      </c>
      <c r="J4625" s="1">
        <v>45795</v>
      </c>
      <c r="K4625" s="1">
        <v>45799</v>
      </c>
      <c r="L4625" t="s">
        <v>27</v>
      </c>
      <c r="M4625" t="s">
        <v>40</v>
      </c>
      <c r="N4625" t="s">
        <v>29</v>
      </c>
      <c r="O4625">
        <v>81</v>
      </c>
      <c r="P4625">
        <v>38.5</v>
      </c>
      <c r="Q4625" t="s">
        <v>30</v>
      </c>
      <c r="R4625" t="s">
        <v>49</v>
      </c>
      <c r="S4625">
        <v>50000</v>
      </c>
      <c r="T4625" t="s">
        <v>66</v>
      </c>
      <c r="U4625">
        <v>4</v>
      </c>
      <c r="V4625" t="s">
        <v>81</v>
      </c>
      <c r="W4625" t="str">
        <f>TEXT(EHR[[#This Row],[Admission_Date]], "MMM")</f>
        <v>May</v>
      </c>
      <c r="X4625">
        <f>MONTH(EHR[[#This Row],[Admission_Date]])</f>
        <v>5</v>
      </c>
    </row>
    <row r="4626" spans="1:24" x14ac:dyDescent="0.25">
      <c r="A4626" t="s">
        <v>4687</v>
      </c>
      <c r="B4626" t="s">
        <v>35</v>
      </c>
      <c r="C4626">
        <v>32</v>
      </c>
      <c r="D4626" t="s">
        <v>24</v>
      </c>
      <c r="E4626" t="s">
        <v>52</v>
      </c>
      <c r="F4626">
        <v>186</v>
      </c>
      <c r="G4626">
        <v>84</v>
      </c>
      <c r="H4626">
        <v>24.3</v>
      </c>
      <c r="I4626" t="s">
        <v>38</v>
      </c>
      <c r="J4626" s="1">
        <v>46161</v>
      </c>
      <c r="K4626" s="1">
        <v>46162</v>
      </c>
      <c r="L4626" t="s">
        <v>65</v>
      </c>
      <c r="M4626" t="s">
        <v>54</v>
      </c>
      <c r="N4626" t="s">
        <v>48</v>
      </c>
      <c r="O4626">
        <v>72</v>
      </c>
      <c r="P4626">
        <v>37.299999999999997</v>
      </c>
      <c r="Q4626" t="s">
        <v>57</v>
      </c>
      <c r="R4626" t="s">
        <v>49</v>
      </c>
      <c r="S4626">
        <v>50000</v>
      </c>
      <c r="T4626" t="s">
        <v>43</v>
      </c>
      <c r="U4626">
        <v>1</v>
      </c>
      <c r="V4626" t="s">
        <v>44</v>
      </c>
      <c r="W4626" t="str">
        <f>TEXT(EHR[[#This Row],[Admission_Date]], "MMM")</f>
        <v>May</v>
      </c>
      <c r="X4626">
        <f>MONTH(EHR[[#This Row],[Admission_Date]])</f>
        <v>5</v>
      </c>
    </row>
    <row r="4627" spans="1:24" x14ac:dyDescent="0.25">
      <c r="A4627" t="s">
        <v>4688</v>
      </c>
      <c r="B4627" t="s">
        <v>23</v>
      </c>
      <c r="C4627">
        <v>50</v>
      </c>
      <c r="D4627" t="s">
        <v>73</v>
      </c>
      <c r="E4627" t="s">
        <v>25</v>
      </c>
      <c r="F4627">
        <v>150</v>
      </c>
      <c r="G4627">
        <v>81</v>
      </c>
      <c r="H4627">
        <v>36</v>
      </c>
      <c r="I4627" t="s">
        <v>38</v>
      </c>
      <c r="J4627" s="1">
        <v>45699</v>
      </c>
      <c r="K4627" s="1">
        <v>45701</v>
      </c>
      <c r="L4627" t="s">
        <v>47</v>
      </c>
      <c r="M4627" t="s">
        <v>28</v>
      </c>
      <c r="N4627" t="s">
        <v>29</v>
      </c>
      <c r="O4627">
        <v>92</v>
      </c>
      <c r="P4627">
        <v>37.6</v>
      </c>
      <c r="Q4627" t="s">
        <v>57</v>
      </c>
      <c r="R4627" t="s">
        <v>42</v>
      </c>
      <c r="S4627">
        <v>75000</v>
      </c>
      <c r="T4627" t="s">
        <v>66</v>
      </c>
      <c r="U4627">
        <v>2</v>
      </c>
      <c r="V4627" t="s">
        <v>33</v>
      </c>
      <c r="W4627" t="str">
        <f>TEXT(EHR[[#This Row],[Admission_Date]], "MMM")</f>
        <v>Feb</v>
      </c>
      <c r="X4627">
        <f>MONTH(EHR[[#This Row],[Admission_Date]])</f>
        <v>2</v>
      </c>
    </row>
    <row r="4628" spans="1:24" x14ac:dyDescent="0.25">
      <c r="A4628" t="s">
        <v>4689</v>
      </c>
      <c r="B4628" t="s">
        <v>23</v>
      </c>
      <c r="C4628">
        <v>77</v>
      </c>
      <c r="D4628" t="s">
        <v>56</v>
      </c>
      <c r="E4628" t="s">
        <v>25</v>
      </c>
      <c r="F4628">
        <v>174</v>
      </c>
      <c r="G4628">
        <v>75</v>
      </c>
      <c r="H4628">
        <v>24.8</v>
      </c>
      <c r="I4628" t="s">
        <v>93</v>
      </c>
      <c r="J4628" s="1">
        <v>45690</v>
      </c>
      <c r="K4628" s="1">
        <v>45693</v>
      </c>
      <c r="L4628" t="s">
        <v>39</v>
      </c>
      <c r="M4628" t="s">
        <v>54</v>
      </c>
      <c r="N4628" t="s">
        <v>48</v>
      </c>
      <c r="O4628">
        <v>92</v>
      </c>
      <c r="P4628">
        <v>38.9</v>
      </c>
      <c r="Q4628" t="s">
        <v>30</v>
      </c>
      <c r="R4628" t="s">
        <v>49</v>
      </c>
      <c r="S4628">
        <v>50000</v>
      </c>
      <c r="T4628" t="s">
        <v>66</v>
      </c>
      <c r="U4628">
        <v>3</v>
      </c>
      <c r="V4628" t="s">
        <v>50</v>
      </c>
      <c r="W4628" t="str">
        <f>TEXT(EHR[[#This Row],[Admission_Date]], "MMM")</f>
        <v>Feb</v>
      </c>
      <c r="X4628">
        <f>MONTH(EHR[[#This Row],[Admission_Date]])</f>
        <v>2</v>
      </c>
    </row>
    <row r="4629" spans="1:24" x14ac:dyDescent="0.25">
      <c r="A4629" t="s">
        <v>4690</v>
      </c>
      <c r="B4629" t="s">
        <v>35</v>
      </c>
      <c r="C4629">
        <v>50</v>
      </c>
      <c r="D4629" t="s">
        <v>36</v>
      </c>
      <c r="E4629" t="s">
        <v>52</v>
      </c>
      <c r="F4629">
        <v>168</v>
      </c>
      <c r="G4629">
        <v>105</v>
      </c>
      <c r="H4629">
        <v>37.200000000000003</v>
      </c>
      <c r="I4629" t="s">
        <v>93</v>
      </c>
      <c r="J4629" s="1">
        <v>45941</v>
      </c>
      <c r="K4629" s="1">
        <v>45943</v>
      </c>
      <c r="L4629" t="s">
        <v>27</v>
      </c>
      <c r="M4629" t="s">
        <v>28</v>
      </c>
      <c r="N4629" t="s">
        <v>48</v>
      </c>
      <c r="O4629">
        <v>94</v>
      </c>
      <c r="P4629">
        <v>38.4</v>
      </c>
      <c r="Q4629" t="s">
        <v>30</v>
      </c>
      <c r="R4629" t="s">
        <v>49</v>
      </c>
      <c r="S4629">
        <v>75000</v>
      </c>
      <c r="T4629" t="s">
        <v>43</v>
      </c>
      <c r="U4629">
        <v>2</v>
      </c>
      <c r="V4629" t="s">
        <v>33</v>
      </c>
      <c r="W4629" t="str">
        <f>TEXT(EHR[[#This Row],[Admission_Date]], "MMM")</f>
        <v>Oct</v>
      </c>
      <c r="X4629">
        <f>MONTH(EHR[[#This Row],[Admission_Date]])</f>
        <v>10</v>
      </c>
    </row>
    <row r="4630" spans="1:24" x14ac:dyDescent="0.25">
      <c r="A4630" t="s">
        <v>4691</v>
      </c>
      <c r="B4630" t="s">
        <v>35</v>
      </c>
      <c r="C4630">
        <v>19</v>
      </c>
      <c r="D4630" t="s">
        <v>36</v>
      </c>
      <c r="E4630" t="s">
        <v>25</v>
      </c>
      <c r="F4630">
        <v>147</v>
      </c>
      <c r="G4630">
        <v>67</v>
      </c>
      <c r="H4630">
        <v>31</v>
      </c>
      <c r="I4630" t="s">
        <v>93</v>
      </c>
      <c r="J4630" s="1">
        <v>45757</v>
      </c>
      <c r="K4630" s="1">
        <v>45761</v>
      </c>
      <c r="L4630" t="s">
        <v>47</v>
      </c>
      <c r="M4630" t="s">
        <v>28</v>
      </c>
      <c r="N4630" t="s">
        <v>29</v>
      </c>
      <c r="O4630">
        <v>72</v>
      </c>
      <c r="P4630">
        <v>36.799999999999997</v>
      </c>
      <c r="Q4630" t="s">
        <v>57</v>
      </c>
      <c r="R4630" t="s">
        <v>42</v>
      </c>
      <c r="S4630">
        <v>25000</v>
      </c>
      <c r="T4630" t="s">
        <v>32</v>
      </c>
      <c r="U4630">
        <v>4</v>
      </c>
      <c r="V4630" t="s">
        <v>61</v>
      </c>
      <c r="W4630" t="str">
        <f>TEXT(EHR[[#This Row],[Admission_Date]], "MMM")</f>
        <v>Apr</v>
      </c>
      <c r="X4630">
        <f>MONTH(EHR[[#This Row],[Admission_Date]])</f>
        <v>4</v>
      </c>
    </row>
    <row r="4631" spans="1:24" x14ac:dyDescent="0.25">
      <c r="A4631" t="s">
        <v>4692</v>
      </c>
      <c r="B4631" t="s">
        <v>23</v>
      </c>
      <c r="C4631">
        <v>9</v>
      </c>
      <c r="D4631" t="s">
        <v>56</v>
      </c>
      <c r="E4631" t="s">
        <v>52</v>
      </c>
      <c r="F4631">
        <v>154</v>
      </c>
      <c r="G4631">
        <v>95</v>
      </c>
      <c r="H4631">
        <v>40.1</v>
      </c>
      <c r="I4631" t="s">
        <v>46</v>
      </c>
      <c r="J4631" s="1">
        <v>46093</v>
      </c>
      <c r="K4631" s="1">
        <v>46095</v>
      </c>
      <c r="L4631" t="s">
        <v>65</v>
      </c>
      <c r="M4631" t="s">
        <v>71</v>
      </c>
      <c r="N4631" t="s">
        <v>29</v>
      </c>
      <c r="O4631">
        <v>92</v>
      </c>
      <c r="P4631">
        <v>37.200000000000003</v>
      </c>
      <c r="Q4631" t="s">
        <v>41</v>
      </c>
      <c r="R4631" t="s">
        <v>42</v>
      </c>
      <c r="S4631">
        <v>75000</v>
      </c>
      <c r="T4631" t="s">
        <v>32</v>
      </c>
      <c r="U4631">
        <v>2</v>
      </c>
      <c r="V4631" t="s">
        <v>81</v>
      </c>
      <c r="W4631" t="str">
        <f>TEXT(EHR[[#This Row],[Admission_Date]], "MMM")</f>
        <v>Mar</v>
      </c>
      <c r="X4631">
        <f>MONTH(EHR[[#This Row],[Admission_Date]])</f>
        <v>3</v>
      </c>
    </row>
    <row r="4632" spans="1:24" x14ac:dyDescent="0.25">
      <c r="A4632" t="s">
        <v>4693</v>
      </c>
      <c r="B4632" t="s">
        <v>35</v>
      </c>
      <c r="C4632">
        <v>41</v>
      </c>
      <c r="D4632" t="s">
        <v>73</v>
      </c>
      <c r="E4632" t="s">
        <v>52</v>
      </c>
      <c r="F4632">
        <v>162</v>
      </c>
      <c r="G4632">
        <v>78</v>
      </c>
      <c r="H4632">
        <v>29.7</v>
      </c>
      <c r="I4632" t="s">
        <v>93</v>
      </c>
      <c r="J4632" s="1">
        <v>46129</v>
      </c>
      <c r="K4632" s="1">
        <v>46139</v>
      </c>
      <c r="L4632" t="s">
        <v>27</v>
      </c>
      <c r="M4632" t="s">
        <v>54</v>
      </c>
      <c r="N4632" t="s">
        <v>48</v>
      </c>
      <c r="O4632">
        <v>62</v>
      </c>
      <c r="P4632">
        <v>36.299999999999997</v>
      </c>
      <c r="Q4632" t="s">
        <v>57</v>
      </c>
      <c r="R4632" t="s">
        <v>49</v>
      </c>
      <c r="S4632">
        <v>50000</v>
      </c>
      <c r="T4632" t="s">
        <v>66</v>
      </c>
      <c r="U4632">
        <v>10</v>
      </c>
      <c r="V4632" t="s">
        <v>33</v>
      </c>
      <c r="W4632" t="str">
        <f>TEXT(EHR[[#This Row],[Admission_Date]], "MMM")</f>
        <v>Apr</v>
      </c>
      <c r="X4632">
        <f>MONTH(EHR[[#This Row],[Admission_Date]])</f>
        <v>4</v>
      </c>
    </row>
    <row r="4633" spans="1:24" x14ac:dyDescent="0.25">
      <c r="A4633" t="s">
        <v>4694</v>
      </c>
      <c r="B4633" t="s">
        <v>35</v>
      </c>
      <c r="C4633">
        <v>46</v>
      </c>
      <c r="D4633" t="s">
        <v>36</v>
      </c>
      <c r="E4633" t="s">
        <v>25</v>
      </c>
      <c r="F4633">
        <v>188</v>
      </c>
      <c r="G4633">
        <v>57</v>
      </c>
      <c r="H4633">
        <v>16.100000000000001</v>
      </c>
      <c r="I4633" t="s">
        <v>53</v>
      </c>
      <c r="J4633" s="1">
        <v>46047</v>
      </c>
      <c r="K4633" s="1">
        <v>46051</v>
      </c>
      <c r="L4633" t="s">
        <v>47</v>
      </c>
      <c r="M4633" t="s">
        <v>28</v>
      </c>
      <c r="N4633" t="s">
        <v>29</v>
      </c>
      <c r="O4633">
        <v>61</v>
      </c>
      <c r="P4633">
        <v>36.200000000000003</v>
      </c>
      <c r="Q4633" t="s">
        <v>41</v>
      </c>
      <c r="R4633" t="s">
        <v>42</v>
      </c>
      <c r="S4633">
        <v>75000</v>
      </c>
      <c r="T4633" t="s">
        <v>43</v>
      </c>
      <c r="U4633">
        <v>4</v>
      </c>
      <c r="V4633" t="s">
        <v>33</v>
      </c>
      <c r="W4633" t="str">
        <f>TEXT(EHR[[#This Row],[Admission_Date]], "MMM")</f>
        <v>Jan</v>
      </c>
      <c r="X4633">
        <f>MONTH(EHR[[#This Row],[Admission_Date]])</f>
        <v>1</v>
      </c>
    </row>
    <row r="4634" spans="1:24" x14ac:dyDescent="0.25">
      <c r="A4634" t="s">
        <v>4695</v>
      </c>
      <c r="B4634" t="s">
        <v>23</v>
      </c>
      <c r="C4634">
        <v>49</v>
      </c>
      <c r="D4634" t="s">
        <v>36</v>
      </c>
      <c r="E4634" t="s">
        <v>37</v>
      </c>
      <c r="F4634">
        <v>152</v>
      </c>
      <c r="G4634">
        <v>99</v>
      </c>
      <c r="H4634">
        <v>42.8</v>
      </c>
      <c r="I4634" t="s">
        <v>93</v>
      </c>
      <c r="J4634" s="1">
        <v>46169</v>
      </c>
      <c r="K4634" s="1">
        <v>46176</v>
      </c>
      <c r="L4634" t="s">
        <v>27</v>
      </c>
      <c r="M4634" t="s">
        <v>28</v>
      </c>
      <c r="N4634" t="s">
        <v>48</v>
      </c>
      <c r="O4634">
        <v>65</v>
      </c>
      <c r="P4634">
        <v>36.299999999999997</v>
      </c>
      <c r="Q4634" t="s">
        <v>30</v>
      </c>
      <c r="R4634" t="s">
        <v>42</v>
      </c>
      <c r="S4634">
        <v>25000</v>
      </c>
      <c r="T4634" t="s">
        <v>32</v>
      </c>
      <c r="U4634">
        <v>7</v>
      </c>
      <c r="V4634" t="s">
        <v>33</v>
      </c>
      <c r="W4634" t="str">
        <f>TEXT(EHR[[#This Row],[Admission_Date]], "MMM")</f>
        <v>May</v>
      </c>
      <c r="X4634">
        <f>MONTH(EHR[[#This Row],[Admission_Date]])</f>
        <v>5</v>
      </c>
    </row>
    <row r="4635" spans="1:24" x14ac:dyDescent="0.25">
      <c r="A4635" t="s">
        <v>4696</v>
      </c>
      <c r="B4635" t="s">
        <v>23</v>
      </c>
      <c r="C4635">
        <v>70</v>
      </c>
      <c r="D4635" t="s">
        <v>36</v>
      </c>
      <c r="E4635" t="s">
        <v>25</v>
      </c>
      <c r="F4635">
        <v>176</v>
      </c>
      <c r="G4635">
        <v>47</v>
      </c>
      <c r="H4635">
        <v>15.2</v>
      </c>
      <c r="I4635" t="s">
        <v>46</v>
      </c>
      <c r="J4635" s="1">
        <v>45984</v>
      </c>
      <c r="K4635" s="1">
        <v>45986</v>
      </c>
      <c r="L4635" t="s">
        <v>27</v>
      </c>
      <c r="M4635" t="s">
        <v>71</v>
      </c>
      <c r="N4635" t="s">
        <v>48</v>
      </c>
      <c r="O4635">
        <v>68</v>
      </c>
      <c r="P4635">
        <v>38.299999999999997</v>
      </c>
      <c r="Q4635" t="s">
        <v>57</v>
      </c>
      <c r="R4635" t="s">
        <v>31</v>
      </c>
      <c r="S4635">
        <v>50000</v>
      </c>
      <c r="T4635" t="s">
        <v>66</v>
      </c>
      <c r="U4635">
        <v>2</v>
      </c>
      <c r="V4635" t="s">
        <v>50</v>
      </c>
      <c r="W4635" t="str">
        <f>TEXT(EHR[[#This Row],[Admission_Date]], "MMM")</f>
        <v>Nov</v>
      </c>
      <c r="X4635">
        <f>MONTH(EHR[[#This Row],[Admission_Date]])</f>
        <v>11</v>
      </c>
    </row>
    <row r="4636" spans="1:24" x14ac:dyDescent="0.25">
      <c r="A4636" t="s">
        <v>4697</v>
      </c>
      <c r="B4636" t="s">
        <v>23</v>
      </c>
      <c r="C4636">
        <v>26</v>
      </c>
      <c r="D4636" t="s">
        <v>24</v>
      </c>
      <c r="E4636" t="s">
        <v>37</v>
      </c>
      <c r="F4636">
        <v>160</v>
      </c>
      <c r="G4636">
        <v>101</v>
      </c>
      <c r="H4636">
        <v>39.5</v>
      </c>
      <c r="I4636" t="s">
        <v>46</v>
      </c>
      <c r="J4636" s="1">
        <v>45983</v>
      </c>
      <c r="K4636" s="1">
        <v>45984</v>
      </c>
      <c r="L4636" t="s">
        <v>47</v>
      </c>
      <c r="M4636" t="s">
        <v>71</v>
      </c>
      <c r="N4636" t="s">
        <v>48</v>
      </c>
      <c r="O4636">
        <v>92</v>
      </c>
      <c r="P4636">
        <v>37.700000000000003</v>
      </c>
      <c r="Q4636" t="s">
        <v>41</v>
      </c>
      <c r="R4636" t="s">
        <v>49</v>
      </c>
      <c r="S4636">
        <v>25000</v>
      </c>
      <c r="T4636" t="s">
        <v>32</v>
      </c>
      <c r="U4636">
        <v>1</v>
      </c>
      <c r="V4636" t="s">
        <v>44</v>
      </c>
      <c r="W4636" t="str">
        <f>TEXT(EHR[[#This Row],[Admission_Date]], "MMM")</f>
        <v>Nov</v>
      </c>
      <c r="X4636">
        <f>MONTH(EHR[[#This Row],[Admission_Date]])</f>
        <v>11</v>
      </c>
    </row>
    <row r="4637" spans="1:24" x14ac:dyDescent="0.25">
      <c r="A4637" t="s">
        <v>4698</v>
      </c>
      <c r="B4637" t="s">
        <v>35</v>
      </c>
      <c r="C4637">
        <v>5</v>
      </c>
      <c r="D4637" t="s">
        <v>36</v>
      </c>
      <c r="E4637" t="s">
        <v>25</v>
      </c>
      <c r="F4637">
        <v>151</v>
      </c>
      <c r="G4637">
        <v>51</v>
      </c>
      <c r="H4637">
        <v>22.4</v>
      </c>
      <c r="I4637" t="s">
        <v>46</v>
      </c>
      <c r="J4637" s="1">
        <v>46179</v>
      </c>
      <c r="K4637" s="1">
        <v>46182</v>
      </c>
      <c r="L4637" t="s">
        <v>65</v>
      </c>
      <c r="M4637" t="s">
        <v>28</v>
      </c>
      <c r="N4637" t="s">
        <v>29</v>
      </c>
      <c r="O4637">
        <v>71</v>
      </c>
      <c r="P4637">
        <v>37.700000000000003</v>
      </c>
      <c r="Q4637" t="s">
        <v>41</v>
      </c>
      <c r="R4637" t="s">
        <v>31</v>
      </c>
      <c r="S4637">
        <v>50000</v>
      </c>
      <c r="T4637" t="s">
        <v>32</v>
      </c>
      <c r="U4637">
        <v>3</v>
      </c>
      <c r="V4637" t="s">
        <v>81</v>
      </c>
      <c r="W4637" t="str">
        <f>TEXT(EHR[[#This Row],[Admission_Date]], "MMM")</f>
        <v>Jun</v>
      </c>
      <c r="X4637">
        <f>MONTH(EHR[[#This Row],[Admission_Date]])</f>
        <v>6</v>
      </c>
    </row>
    <row r="4638" spans="1:24" x14ac:dyDescent="0.25">
      <c r="A4638" t="s">
        <v>4699</v>
      </c>
      <c r="B4638" t="s">
        <v>35</v>
      </c>
      <c r="C4638">
        <v>4</v>
      </c>
      <c r="D4638" t="s">
        <v>56</v>
      </c>
      <c r="E4638" t="s">
        <v>52</v>
      </c>
      <c r="F4638">
        <v>148</v>
      </c>
      <c r="G4638">
        <v>55</v>
      </c>
      <c r="H4638">
        <v>25.1</v>
      </c>
      <c r="I4638" t="s">
        <v>93</v>
      </c>
      <c r="J4638" s="1">
        <v>46050</v>
      </c>
      <c r="K4638" s="1">
        <v>46051</v>
      </c>
      <c r="L4638" t="s">
        <v>59</v>
      </c>
      <c r="M4638" t="s">
        <v>71</v>
      </c>
      <c r="N4638" t="s">
        <v>48</v>
      </c>
      <c r="O4638">
        <v>61</v>
      </c>
      <c r="P4638">
        <v>37.700000000000003</v>
      </c>
      <c r="Q4638" t="s">
        <v>57</v>
      </c>
      <c r="R4638" t="s">
        <v>42</v>
      </c>
      <c r="S4638">
        <v>50000</v>
      </c>
      <c r="T4638" t="s">
        <v>32</v>
      </c>
      <c r="U4638">
        <v>1</v>
      </c>
      <c r="V4638" t="s">
        <v>81</v>
      </c>
      <c r="W4638" t="str">
        <f>TEXT(EHR[[#This Row],[Admission_Date]], "MMM")</f>
        <v>Jan</v>
      </c>
      <c r="X4638">
        <f>MONTH(EHR[[#This Row],[Admission_Date]])</f>
        <v>1</v>
      </c>
    </row>
    <row r="4639" spans="1:24" x14ac:dyDescent="0.25">
      <c r="A4639" t="s">
        <v>4700</v>
      </c>
      <c r="B4639" t="s">
        <v>35</v>
      </c>
      <c r="C4639">
        <v>72</v>
      </c>
      <c r="D4639" t="s">
        <v>73</v>
      </c>
      <c r="E4639" t="s">
        <v>52</v>
      </c>
      <c r="F4639">
        <v>150</v>
      </c>
      <c r="G4639">
        <v>49</v>
      </c>
      <c r="H4639">
        <v>21.8</v>
      </c>
      <c r="I4639" t="s">
        <v>46</v>
      </c>
      <c r="J4639" s="1">
        <v>45770</v>
      </c>
      <c r="K4639" s="1">
        <v>45776</v>
      </c>
      <c r="L4639" t="s">
        <v>47</v>
      </c>
      <c r="M4639" t="s">
        <v>60</v>
      </c>
      <c r="N4639" t="s">
        <v>48</v>
      </c>
      <c r="O4639">
        <v>87</v>
      </c>
      <c r="P4639">
        <v>37.299999999999997</v>
      </c>
      <c r="Q4639" t="s">
        <v>30</v>
      </c>
      <c r="R4639" t="s">
        <v>42</v>
      </c>
      <c r="S4639">
        <v>50000</v>
      </c>
      <c r="T4639" t="s">
        <v>32</v>
      </c>
      <c r="U4639">
        <v>6</v>
      </c>
      <c r="V4639" t="s">
        <v>50</v>
      </c>
      <c r="W4639" t="str">
        <f>TEXT(EHR[[#This Row],[Admission_Date]], "MMM")</f>
        <v>Apr</v>
      </c>
      <c r="X4639">
        <f>MONTH(EHR[[#This Row],[Admission_Date]])</f>
        <v>4</v>
      </c>
    </row>
    <row r="4640" spans="1:24" x14ac:dyDescent="0.25">
      <c r="A4640" t="s">
        <v>4701</v>
      </c>
      <c r="B4640" t="s">
        <v>23</v>
      </c>
      <c r="C4640">
        <v>86</v>
      </c>
      <c r="D4640" t="s">
        <v>36</v>
      </c>
      <c r="E4640" t="s">
        <v>52</v>
      </c>
      <c r="F4640">
        <v>172</v>
      </c>
      <c r="G4640">
        <v>70</v>
      </c>
      <c r="H4640">
        <v>23.7</v>
      </c>
      <c r="I4640" t="s">
        <v>26</v>
      </c>
      <c r="J4640" s="1">
        <v>45732</v>
      </c>
      <c r="K4640" s="1">
        <v>45739</v>
      </c>
      <c r="L4640" t="s">
        <v>47</v>
      </c>
      <c r="M4640" t="s">
        <v>54</v>
      </c>
      <c r="N4640" t="s">
        <v>48</v>
      </c>
      <c r="O4640">
        <v>98</v>
      </c>
      <c r="P4640">
        <v>37.5</v>
      </c>
      <c r="Q4640" t="s">
        <v>30</v>
      </c>
      <c r="R4640" t="s">
        <v>49</v>
      </c>
      <c r="S4640">
        <v>50000</v>
      </c>
      <c r="T4640" t="s">
        <v>32</v>
      </c>
      <c r="U4640">
        <v>7</v>
      </c>
      <c r="V4640" t="s">
        <v>50</v>
      </c>
      <c r="W4640" t="str">
        <f>TEXT(EHR[[#This Row],[Admission_Date]], "MMM")</f>
        <v>Mar</v>
      </c>
      <c r="X4640">
        <f>MONTH(EHR[[#This Row],[Admission_Date]])</f>
        <v>3</v>
      </c>
    </row>
    <row r="4641" spans="1:24" x14ac:dyDescent="0.25">
      <c r="A4641" t="s">
        <v>4702</v>
      </c>
      <c r="B4641" t="s">
        <v>23</v>
      </c>
      <c r="C4641">
        <v>65</v>
      </c>
      <c r="D4641" t="s">
        <v>73</v>
      </c>
      <c r="E4641" t="s">
        <v>52</v>
      </c>
      <c r="F4641">
        <v>146</v>
      </c>
      <c r="G4641">
        <v>66</v>
      </c>
      <c r="H4641">
        <v>31</v>
      </c>
      <c r="I4641" t="s">
        <v>46</v>
      </c>
      <c r="J4641" s="1">
        <v>46075</v>
      </c>
      <c r="K4641" s="1">
        <v>46084</v>
      </c>
      <c r="L4641" t="s">
        <v>47</v>
      </c>
      <c r="M4641" t="s">
        <v>54</v>
      </c>
      <c r="N4641" t="s">
        <v>48</v>
      </c>
      <c r="O4641">
        <v>70</v>
      </c>
      <c r="P4641">
        <v>36.1</v>
      </c>
      <c r="Q4641" t="s">
        <v>30</v>
      </c>
      <c r="R4641" t="s">
        <v>42</v>
      </c>
      <c r="S4641">
        <v>75000</v>
      </c>
      <c r="T4641" t="s">
        <v>43</v>
      </c>
      <c r="U4641">
        <v>9</v>
      </c>
      <c r="V4641" t="s">
        <v>50</v>
      </c>
      <c r="W4641" t="str">
        <f>TEXT(EHR[[#This Row],[Admission_Date]], "MMM")</f>
        <v>Feb</v>
      </c>
      <c r="X4641">
        <f>MONTH(EHR[[#This Row],[Admission_Date]])</f>
        <v>2</v>
      </c>
    </row>
    <row r="4642" spans="1:24" x14ac:dyDescent="0.25">
      <c r="A4642" t="s">
        <v>4703</v>
      </c>
      <c r="B4642" t="s">
        <v>23</v>
      </c>
      <c r="C4642">
        <v>47</v>
      </c>
      <c r="D4642" t="s">
        <v>36</v>
      </c>
      <c r="E4642" t="s">
        <v>37</v>
      </c>
      <c r="F4642">
        <v>162</v>
      </c>
      <c r="G4642">
        <v>72</v>
      </c>
      <c r="H4642">
        <v>27.4</v>
      </c>
      <c r="I4642" t="s">
        <v>93</v>
      </c>
      <c r="J4642" s="1">
        <v>45929</v>
      </c>
      <c r="K4642" s="1">
        <v>45939</v>
      </c>
      <c r="L4642" t="s">
        <v>59</v>
      </c>
      <c r="M4642" t="s">
        <v>54</v>
      </c>
      <c r="N4642" t="s">
        <v>29</v>
      </c>
      <c r="O4642">
        <v>77</v>
      </c>
      <c r="P4642">
        <v>37.4</v>
      </c>
      <c r="Q4642" t="s">
        <v>57</v>
      </c>
      <c r="R4642" t="s">
        <v>31</v>
      </c>
      <c r="S4642">
        <v>50000</v>
      </c>
      <c r="T4642" t="s">
        <v>66</v>
      </c>
      <c r="U4642">
        <v>10</v>
      </c>
      <c r="V4642" t="s">
        <v>33</v>
      </c>
      <c r="W4642" t="str">
        <f>TEXT(EHR[[#This Row],[Admission_Date]], "MMM")</f>
        <v>Sep</v>
      </c>
      <c r="X4642">
        <f>MONTH(EHR[[#This Row],[Admission_Date]])</f>
        <v>9</v>
      </c>
    </row>
    <row r="4643" spans="1:24" x14ac:dyDescent="0.25">
      <c r="A4643" t="s">
        <v>4704</v>
      </c>
      <c r="B4643" t="s">
        <v>35</v>
      </c>
      <c r="C4643">
        <v>51</v>
      </c>
      <c r="D4643" t="s">
        <v>56</v>
      </c>
      <c r="E4643" t="s">
        <v>25</v>
      </c>
      <c r="F4643">
        <v>163</v>
      </c>
      <c r="G4643">
        <v>81</v>
      </c>
      <c r="H4643">
        <v>30.5</v>
      </c>
      <c r="I4643" t="s">
        <v>38</v>
      </c>
      <c r="J4643" s="1">
        <v>45671</v>
      </c>
      <c r="K4643" s="1">
        <v>45678</v>
      </c>
      <c r="L4643" t="s">
        <v>27</v>
      </c>
      <c r="M4643" t="s">
        <v>71</v>
      </c>
      <c r="N4643" t="s">
        <v>48</v>
      </c>
      <c r="O4643">
        <v>79</v>
      </c>
      <c r="P4643">
        <v>38.799999999999997</v>
      </c>
      <c r="Q4643" t="s">
        <v>41</v>
      </c>
      <c r="R4643" t="s">
        <v>31</v>
      </c>
      <c r="S4643">
        <v>75000</v>
      </c>
      <c r="T4643" t="s">
        <v>43</v>
      </c>
      <c r="U4643">
        <v>7</v>
      </c>
      <c r="V4643" t="s">
        <v>50</v>
      </c>
      <c r="W4643" t="str">
        <f>TEXT(EHR[[#This Row],[Admission_Date]], "MMM")</f>
        <v>Jan</v>
      </c>
      <c r="X4643">
        <f>MONTH(EHR[[#This Row],[Admission_Date]])</f>
        <v>1</v>
      </c>
    </row>
    <row r="4644" spans="1:24" x14ac:dyDescent="0.25">
      <c r="A4644" t="s">
        <v>4705</v>
      </c>
      <c r="B4644" t="s">
        <v>35</v>
      </c>
      <c r="C4644">
        <v>18</v>
      </c>
      <c r="D4644" t="s">
        <v>56</v>
      </c>
      <c r="E4644" t="s">
        <v>52</v>
      </c>
      <c r="F4644">
        <v>146</v>
      </c>
      <c r="G4644">
        <v>59</v>
      </c>
      <c r="H4644">
        <v>27.7</v>
      </c>
      <c r="I4644" t="s">
        <v>38</v>
      </c>
      <c r="J4644" s="1">
        <v>46128</v>
      </c>
      <c r="K4644" s="1">
        <v>46135</v>
      </c>
      <c r="L4644" t="s">
        <v>27</v>
      </c>
      <c r="M4644" t="s">
        <v>71</v>
      </c>
      <c r="N4644" t="s">
        <v>48</v>
      </c>
      <c r="O4644">
        <v>82</v>
      </c>
      <c r="P4644">
        <v>37</v>
      </c>
      <c r="Q4644" t="s">
        <v>57</v>
      </c>
      <c r="R4644" t="s">
        <v>49</v>
      </c>
      <c r="S4644">
        <v>50000</v>
      </c>
      <c r="T4644" t="s">
        <v>32</v>
      </c>
      <c r="U4644">
        <v>7</v>
      </c>
      <c r="V4644" t="s">
        <v>61</v>
      </c>
      <c r="W4644" t="str">
        <f>TEXT(EHR[[#This Row],[Admission_Date]], "MMM")</f>
        <v>Apr</v>
      </c>
      <c r="X4644">
        <f>MONTH(EHR[[#This Row],[Admission_Date]])</f>
        <v>4</v>
      </c>
    </row>
    <row r="4645" spans="1:24" x14ac:dyDescent="0.25">
      <c r="A4645" t="s">
        <v>4706</v>
      </c>
      <c r="B4645" t="s">
        <v>23</v>
      </c>
      <c r="C4645">
        <v>38</v>
      </c>
      <c r="D4645" t="s">
        <v>73</v>
      </c>
      <c r="E4645" t="s">
        <v>52</v>
      </c>
      <c r="F4645">
        <v>146</v>
      </c>
      <c r="G4645">
        <v>45</v>
      </c>
      <c r="H4645">
        <v>21.1</v>
      </c>
      <c r="I4645" t="s">
        <v>38</v>
      </c>
      <c r="J4645" s="1">
        <v>45949</v>
      </c>
      <c r="K4645" s="1">
        <v>45955</v>
      </c>
      <c r="L4645" t="s">
        <v>39</v>
      </c>
      <c r="M4645" t="s">
        <v>71</v>
      </c>
      <c r="N4645" t="s">
        <v>48</v>
      </c>
      <c r="O4645">
        <v>107</v>
      </c>
      <c r="P4645">
        <v>36.5</v>
      </c>
      <c r="Q4645" t="s">
        <v>30</v>
      </c>
      <c r="R4645" t="s">
        <v>49</v>
      </c>
      <c r="S4645">
        <v>50000</v>
      </c>
      <c r="T4645" t="s">
        <v>43</v>
      </c>
      <c r="U4645">
        <v>6</v>
      </c>
      <c r="V4645" t="s">
        <v>33</v>
      </c>
      <c r="W4645" t="str">
        <f>TEXT(EHR[[#This Row],[Admission_Date]], "MMM")</f>
        <v>Oct</v>
      </c>
      <c r="X4645">
        <f>MONTH(EHR[[#This Row],[Admission_Date]])</f>
        <v>10</v>
      </c>
    </row>
    <row r="4646" spans="1:24" x14ac:dyDescent="0.25">
      <c r="A4646" t="s">
        <v>4707</v>
      </c>
      <c r="B4646" t="s">
        <v>23</v>
      </c>
      <c r="C4646">
        <v>72</v>
      </c>
      <c r="D4646" t="s">
        <v>36</v>
      </c>
      <c r="E4646" t="s">
        <v>25</v>
      </c>
      <c r="F4646">
        <v>188</v>
      </c>
      <c r="G4646">
        <v>60</v>
      </c>
      <c r="H4646">
        <v>17</v>
      </c>
      <c r="I4646" t="s">
        <v>38</v>
      </c>
      <c r="J4646" s="1">
        <v>45943</v>
      </c>
      <c r="K4646" s="1">
        <v>45944</v>
      </c>
      <c r="L4646" t="s">
        <v>27</v>
      </c>
      <c r="M4646" t="s">
        <v>71</v>
      </c>
      <c r="N4646" t="s">
        <v>29</v>
      </c>
      <c r="O4646">
        <v>86</v>
      </c>
      <c r="P4646">
        <v>37.5</v>
      </c>
      <c r="Q4646" t="s">
        <v>30</v>
      </c>
      <c r="R4646" t="s">
        <v>49</v>
      </c>
      <c r="S4646">
        <v>50000</v>
      </c>
      <c r="T4646" t="s">
        <v>32</v>
      </c>
      <c r="U4646">
        <v>1</v>
      </c>
      <c r="V4646" t="s">
        <v>50</v>
      </c>
      <c r="W4646" t="str">
        <f>TEXT(EHR[[#This Row],[Admission_Date]], "MMM")</f>
        <v>Oct</v>
      </c>
      <c r="X4646">
        <f>MONTH(EHR[[#This Row],[Admission_Date]])</f>
        <v>10</v>
      </c>
    </row>
    <row r="4647" spans="1:24" x14ac:dyDescent="0.25">
      <c r="A4647" t="s">
        <v>4708</v>
      </c>
      <c r="B4647" t="s">
        <v>35</v>
      </c>
      <c r="C4647">
        <v>30</v>
      </c>
      <c r="D4647" t="s">
        <v>36</v>
      </c>
      <c r="E4647" t="s">
        <v>52</v>
      </c>
      <c r="F4647">
        <v>183</v>
      </c>
      <c r="G4647">
        <v>64</v>
      </c>
      <c r="H4647">
        <v>19.100000000000001</v>
      </c>
      <c r="I4647" t="s">
        <v>53</v>
      </c>
      <c r="J4647" s="1">
        <v>45984</v>
      </c>
      <c r="K4647" s="1">
        <v>45994</v>
      </c>
      <c r="L4647" t="s">
        <v>59</v>
      </c>
      <c r="M4647" t="s">
        <v>60</v>
      </c>
      <c r="N4647" t="s">
        <v>29</v>
      </c>
      <c r="O4647">
        <v>86</v>
      </c>
      <c r="P4647">
        <v>38.1</v>
      </c>
      <c r="Q4647" t="s">
        <v>30</v>
      </c>
      <c r="R4647" t="s">
        <v>31</v>
      </c>
      <c r="S4647">
        <v>25000</v>
      </c>
      <c r="T4647" t="s">
        <v>43</v>
      </c>
      <c r="U4647">
        <v>10</v>
      </c>
      <c r="V4647" t="s">
        <v>44</v>
      </c>
      <c r="W4647" t="str">
        <f>TEXT(EHR[[#This Row],[Admission_Date]], "MMM")</f>
        <v>Nov</v>
      </c>
      <c r="X4647">
        <f>MONTH(EHR[[#This Row],[Admission_Date]])</f>
        <v>11</v>
      </c>
    </row>
    <row r="4648" spans="1:24" x14ac:dyDescent="0.25">
      <c r="A4648" t="s">
        <v>4709</v>
      </c>
      <c r="B4648" t="s">
        <v>35</v>
      </c>
      <c r="C4648">
        <v>87</v>
      </c>
      <c r="D4648" t="s">
        <v>73</v>
      </c>
      <c r="E4648" t="s">
        <v>25</v>
      </c>
      <c r="F4648">
        <v>156</v>
      </c>
      <c r="G4648">
        <v>63</v>
      </c>
      <c r="H4648">
        <v>25.9</v>
      </c>
      <c r="I4648" t="s">
        <v>38</v>
      </c>
      <c r="J4648" s="1">
        <v>45950</v>
      </c>
      <c r="K4648" s="1">
        <v>45957</v>
      </c>
      <c r="L4648" t="s">
        <v>39</v>
      </c>
      <c r="M4648" t="s">
        <v>60</v>
      </c>
      <c r="N4648" t="s">
        <v>48</v>
      </c>
      <c r="O4648">
        <v>100</v>
      </c>
      <c r="P4648">
        <v>38.6</v>
      </c>
      <c r="Q4648" t="s">
        <v>57</v>
      </c>
      <c r="R4648" t="s">
        <v>49</v>
      </c>
      <c r="S4648">
        <v>75000</v>
      </c>
      <c r="T4648" t="s">
        <v>32</v>
      </c>
      <c r="U4648">
        <v>7</v>
      </c>
      <c r="V4648" t="s">
        <v>50</v>
      </c>
      <c r="W4648" t="str">
        <f>TEXT(EHR[[#This Row],[Admission_Date]], "MMM")</f>
        <v>Oct</v>
      </c>
      <c r="X4648">
        <f>MONTH(EHR[[#This Row],[Admission_Date]])</f>
        <v>10</v>
      </c>
    </row>
    <row r="4649" spans="1:24" x14ac:dyDescent="0.25">
      <c r="A4649" t="s">
        <v>4710</v>
      </c>
      <c r="B4649" t="s">
        <v>23</v>
      </c>
      <c r="C4649">
        <v>90</v>
      </c>
      <c r="D4649" t="s">
        <v>73</v>
      </c>
      <c r="E4649" t="s">
        <v>37</v>
      </c>
      <c r="F4649">
        <v>160</v>
      </c>
      <c r="G4649">
        <v>81</v>
      </c>
      <c r="H4649">
        <v>31.6</v>
      </c>
      <c r="I4649" t="s">
        <v>26</v>
      </c>
      <c r="J4649" s="1">
        <v>46077</v>
      </c>
      <c r="K4649" s="1">
        <v>46083</v>
      </c>
      <c r="L4649" t="s">
        <v>47</v>
      </c>
      <c r="M4649" t="s">
        <v>40</v>
      </c>
      <c r="N4649" t="s">
        <v>48</v>
      </c>
      <c r="O4649">
        <v>86</v>
      </c>
      <c r="P4649">
        <v>37.5</v>
      </c>
      <c r="Q4649" t="s">
        <v>30</v>
      </c>
      <c r="R4649" t="s">
        <v>49</v>
      </c>
      <c r="S4649">
        <v>25000</v>
      </c>
      <c r="T4649" t="s">
        <v>32</v>
      </c>
      <c r="U4649">
        <v>6</v>
      </c>
      <c r="V4649" t="s">
        <v>50</v>
      </c>
      <c r="W4649" t="str">
        <f>TEXT(EHR[[#This Row],[Admission_Date]], "MMM")</f>
        <v>Feb</v>
      </c>
      <c r="X4649">
        <f>MONTH(EHR[[#This Row],[Admission_Date]])</f>
        <v>2</v>
      </c>
    </row>
    <row r="4650" spans="1:24" x14ac:dyDescent="0.25">
      <c r="A4650" t="s">
        <v>4711</v>
      </c>
      <c r="B4650" t="s">
        <v>35</v>
      </c>
      <c r="C4650">
        <v>30</v>
      </c>
      <c r="D4650" t="s">
        <v>73</v>
      </c>
      <c r="E4650" t="s">
        <v>25</v>
      </c>
      <c r="F4650">
        <v>147</v>
      </c>
      <c r="G4650">
        <v>93</v>
      </c>
      <c r="H4650">
        <v>43</v>
      </c>
      <c r="I4650" t="s">
        <v>93</v>
      </c>
      <c r="J4650" s="1">
        <v>46106</v>
      </c>
      <c r="K4650" s="1">
        <v>46109</v>
      </c>
      <c r="L4650" t="s">
        <v>77</v>
      </c>
      <c r="M4650" t="s">
        <v>54</v>
      </c>
      <c r="N4650" t="s">
        <v>29</v>
      </c>
      <c r="O4650">
        <v>77</v>
      </c>
      <c r="P4650">
        <v>36.700000000000003</v>
      </c>
      <c r="Q4650" t="s">
        <v>41</v>
      </c>
      <c r="R4650" t="s">
        <v>42</v>
      </c>
      <c r="S4650">
        <v>50000</v>
      </c>
      <c r="T4650" t="s">
        <v>66</v>
      </c>
      <c r="U4650">
        <v>3</v>
      </c>
      <c r="V4650" t="s">
        <v>44</v>
      </c>
      <c r="W4650" t="str">
        <f>TEXT(EHR[[#This Row],[Admission_Date]], "MMM")</f>
        <v>Mar</v>
      </c>
      <c r="X4650">
        <f>MONTH(EHR[[#This Row],[Admission_Date]])</f>
        <v>3</v>
      </c>
    </row>
    <row r="4651" spans="1:24" x14ac:dyDescent="0.25">
      <c r="A4651" t="s">
        <v>4712</v>
      </c>
      <c r="B4651" t="s">
        <v>23</v>
      </c>
      <c r="C4651">
        <v>87</v>
      </c>
      <c r="D4651" t="s">
        <v>56</v>
      </c>
      <c r="E4651" t="s">
        <v>37</v>
      </c>
      <c r="F4651">
        <v>152</v>
      </c>
      <c r="G4651">
        <v>70</v>
      </c>
      <c r="H4651">
        <v>30.3</v>
      </c>
      <c r="I4651" t="s">
        <v>26</v>
      </c>
      <c r="J4651" s="1">
        <v>46022</v>
      </c>
      <c r="K4651" s="1">
        <v>46027</v>
      </c>
      <c r="L4651" t="s">
        <v>27</v>
      </c>
      <c r="M4651" t="s">
        <v>54</v>
      </c>
      <c r="N4651" t="s">
        <v>48</v>
      </c>
      <c r="O4651">
        <v>70</v>
      </c>
      <c r="P4651">
        <v>36.700000000000003</v>
      </c>
      <c r="Q4651" t="s">
        <v>41</v>
      </c>
      <c r="R4651" t="s">
        <v>42</v>
      </c>
      <c r="S4651">
        <v>25000</v>
      </c>
      <c r="T4651" t="s">
        <v>66</v>
      </c>
      <c r="U4651">
        <v>5</v>
      </c>
      <c r="V4651" t="s">
        <v>50</v>
      </c>
      <c r="W4651" t="str">
        <f>TEXT(EHR[[#This Row],[Admission_Date]], "MMM")</f>
        <v>Dec</v>
      </c>
      <c r="X4651">
        <f>MONTH(EHR[[#This Row],[Admission_Date]])</f>
        <v>12</v>
      </c>
    </row>
    <row r="4652" spans="1:24" x14ac:dyDescent="0.25">
      <c r="A4652" t="s">
        <v>4713</v>
      </c>
      <c r="B4652" t="s">
        <v>35</v>
      </c>
      <c r="C4652">
        <v>71</v>
      </c>
      <c r="D4652" t="s">
        <v>24</v>
      </c>
      <c r="E4652" t="s">
        <v>52</v>
      </c>
      <c r="F4652">
        <v>174</v>
      </c>
      <c r="G4652">
        <v>88</v>
      </c>
      <c r="H4652">
        <v>29.1</v>
      </c>
      <c r="I4652" t="s">
        <v>53</v>
      </c>
      <c r="J4652" s="1">
        <v>45902</v>
      </c>
      <c r="K4652" s="1">
        <v>45909</v>
      </c>
      <c r="L4652" t="s">
        <v>27</v>
      </c>
      <c r="M4652" t="s">
        <v>71</v>
      </c>
      <c r="N4652" t="s">
        <v>48</v>
      </c>
      <c r="O4652">
        <v>63</v>
      </c>
      <c r="P4652">
        <v>36.799999999999997</v>
      </c>
      <c r="Q4652" t="s">
        <v>57</v>
      </c>
      <c r="R4652" t="s">
        <v>49</v>
      </c>
      <c r="S4652">
        <v>25000</v>
      </c>
      <c r="T4652" t="s">
        <v>43</v>
      </c>
      <c r="U4652">
        <v>7</v>
      </c>
      <c r="V4652" t="s">
        <v>50</v>
      </c>
      <c r="W4652" t="str">
        <f>TEXT(EHR[[#This Row],[Admission_Date]], "MMM")</f>
        <v>Sep</v>
      </c>
      <c r="X4652">
        <f>MONTH(EHR[[#This Row],[Admission_Date]])</f>
        <v>9</v>
      </c>
    </row>
    <row r="4653" spans="1:24" x14ac:dyDescent="0.25">
      <c r="A4653" t="s">
        <v>4714</v>
      </c>
      <c r="B4653" t="s">
        <v>23</v>
      </c>
      <c r="C4653">
        <v>5</v>
      </c>
      <c r="D4653" t="s">
        <v>56</v>
      </c>
      <c r="E4653" t="s">
        <v>37</v>
      </c>
      <c r="F4653">
        <v>173</v>
      </c>
      <c r="G4653">
        <v>84</v>
      </c>
      <c r="H4653">
        <v>28.1</v>
      </c>
      <c r="I4653" t="s">
        <v>46</v>
      </c>
      <c r="J4653" s="1">
        <v>45871</v>
      </c>
      <c r="K4653" s="1">
        <v>45876</v>
      </c>
      <c r="L4653" t="s">
        <v>39</v>
      </c>
      <c r="M4653" t="s">
        <v>71</v>
      </c>
      <c r="N4653" t="s">
        <v>48</v>
      </c>
      <c r="O4653">
        <v>65</v>
      </c>
      <c r="P4653">
        <v>37.9</v>
      </c>
      <c r="Q4653" t="s">
        <v>41</v>
      </c>
      <c r="R4653" t="s">
        <v>49</v>
      </c>
      <c r="S4653">
        <v>75000</v>
      </c>
      <c r="T4653" t="s">
        <v>32</v>
      </c>
      <c r="U4653">
        <v>5</v>
      </c>
      <c r="V4653" t="s">
        <v>81</v>
      </c>
      <c r="W4653" t="str">
        <f>TEXT(EHR[[#This Row],[Admission_Date]], "MMM")</f>
        <v>Aug</v>
      </c>
      <c r="X4653">
        <f>MONTH(EHR[[#This Row],[Admission_Date]])</f>
        <v>8</v>
      </c>
    </row>
    <row r="4654" spans="1:24" x14ac:dyDescent="0.25">
      <c r="A4654" t="s">
        <v>4715</v>
      </c>
      <c r="B4654" t="s">
        <v>23</v>
      </c>
      <c r="C4654">
        <v>48</v>
      </c>
      <c r="D4654" t="s">
        <v>36</v>
      </c>
      <c r="E4654" t="s">
        <v>25</v>
      </c>
      <c r="F4654">
        <v>149</v>
      </c>
      <c r="G4654">
        <v>63</v>
      </c>
      <c r="H4654">
        <v>28.4</v>
      </c>
      <c r="I4654" t="s">
        <v>38</v>
      </c>
      <c r="J4654" s="1">
        <v>46138</v>
      </c>
      <c r="K4654" s="1">
        <v>46146</v>
      </c>
      <c r="L4654" t="s">
        <v>59</v>
      </c>
      <c r="M4654" t="s">
        <v>71</v>
      </c>
      <c r="N4654" t="s">
        <v>29</v>
      </c>
      <c r="O4654">
        <v>101</v>
      </c>
      <c r="P4654">
        <v>38.299999999999997</v>
      </c>
      <c r="Q4654" t="s">
        <v>57</v>
      </c>
      <c r="R4654" t="s">
        <v>49</v>
      </c>
      <c r="S4654">
        <v>50000</v>
      </c>
      <c r="T4654" t="s">
        <v>43</v>
      </c>
      <c r="U4654">
        <v>8</v>
      </c>
      <c r="V4654" t="s">
        <v>33</v>
      </c>
      <c r="W4654" t="str">
        <f>TEXT(EHR[[#This Row],[Admission_Date]], "MMM")</f>
        <v>Apr</v>
      </c>
      <c r="X4654">
        <f>MONTH(EHR[[#This Row],[Admission_Date]])</f>
        <v>4</v>
      </c>
    </row>
    <row r="4655" spans="1:24" x14ac:dyDescent="0.25">
      <c r="A4655" t="s">
        <v>4716</v>
      </c>
      <c r="B4655" t="s">
        <v>23</v>
      </c>
      <c r="C4655">
        <v>59</v>
      </c>
      <c r="D4655" t="s">
        <v>73</v>
      </c>
      <c r="E4655" t="s">
        <v>37</v>
      </c>
      <c r="F4655">
        <v>145</v>
      </c>
      <c r="G4655">
        <v>57</v>
      </c>
      <c r="H4655">
        <v>27.1</v>
      </c>
      <c r="I4655" t="s">
        <v>93</v>
      </c>
      <c r="J4655" s="1">
        <v>46170</v>
      </c>
      <c r="K4655" s="1">
        <v>46174</v>
      </c>
      <c r="L4655" t="s">
        <v>39</v>
      </c>
      <c r="M4655" t="s">
        <v>28</v>
      </c>
      <c r="N4655" t="s">
        <v>29</v>
      </c>
      <c r="O4655">
        <v>62</v>
      </c>
      <c r="P4655">
        <v>38.799999999999997</v>
      </c>
      <c r="Q4655" t="s">
        <v>57</v>
      </c>
      <c r="R4655" t="s">
        <v>49</v>
      </c>
      <c r="S4655">
        <v>75000</v>
      </c>
      <c r="T4655" t="s">
        <v>32</v>
      </c>
      <c r="U4655">
        <v>4</v>
      </c>
      <c r="V4655" t="s">
        <v>50</v>
      </c>
      <c r="W4655" t="str">
        <f>TEXT(EHR[[#This Row],[Admission_Date]], "MMM")</f>
        <v>May</v>
      </c>
      <c r="X4655">
        <f>MONTH(EHR[[#This Row],[Admission_Date]])</f>
        <v>5</v>
      </c>
    </row>
    <row r="4656" spans="1:24" x14ac:dyDescent="0.25">
      <c r="A4656" t="s">
        <v>4717</v>
      </c>
      <c r="B4656" t="s">
        <v>23</v>
      </c>
      <c r="C4656">
        <v>75</v>
      </c>
      <c r="D4656" t="s">
        <v>24</v>
      </c>
      <c r="E4656" t="s">
        <v>25</v>
      </c>
      <c r="F4656">
        <v>148</v>
      </c>
      <c r="G4656">
        <v>71</v>
      </c>
      <c r="H4656">
        <v>32.4</v>
      </c>
      <c r="I4656" t="s">
        <v>46</v>
      </c>
      <c r="J4656" s="1">
        <v>45841</v>
      </c>
      <c r="K4656" s="1">
        <v>45847</v>
      </c>
      <c r="L4656" t="s">
        <v>47</v>
      </c>
      <c r="M4656" t="s">
        <v>40</v>
      </c>
      <c r="N4656" t="s">
        <v>48</v>
      </c>
      <c r="O4656">
        <v>66</v>
      </c>
      <c r="P4656">
        <v>37.299999999999997</v>
      </c>
      <c r="Q4656" t="s">
        <v>57</v>
      </c>
      <c r="R4656" t="s">
        <v>42</v>
      </c>
      <c r="S4656">
        <v>75000</v>
      </c>
      <c r="T4656" t="s">
        <v>32</v>
      </c>
      <c r="U4656">
        <v>6</v>
      </c>
      <c r="V4656" t="s">
        <v>50</v>
      </c>
      <c r="W4656" t="str">
        <f>TEXT(EHR[[#This Row],[Admission_Date]], "MMM")</f>
        <v>Jul</v>
      </c>
      <c r="X4656">
        <f>MONTH(EHR[[#This Row],[Admission_Date]])</f>
        <v>7</v>
      </c>
    </row>
    <row r="4657" spans="1:24" x14ac:dyDescent="0.25">
      <c r="A4657" t="s">
        <v>4718</v>
      </c>
      <c r="B4657" t="s">
        <v>35</v>
      </c>
      <c r="C4657">
        <v>22</v>
      </c>
      <c r="D4657" t="s">
        <v>73</v>
      </c>
      <c r="E4657" t="s">
        <v>52</v>
      </c>
      <c r="F4657">
        <v>146</v>
      </c>
      <c r="G4657">
        <v>100</v>
      </c>
      <c r="H4657">
        <v>46.9</v>
      </c>
      <c r="I4657" t="s">
        <v>93</v>
      </c>
      <c r="J4657" s="1">
        <v>45976</v>
      </c>
      <c r="K4657" s="1"/>
      <c r="L4657" t="s">
        <v>65</v>
      </c>
      <c r="M4657" t="s">
        <v>60</v>
      </c>
      <c r="N4657" t="s">
        <v>48</v>
      </c>
      <c r="O4657">
        <v>88</v>
      </c>
      <c r="P4657">
        <v>38.4</v>
      </c>
      <c r="Q4657" t="s">
        <v>30</v>
      </c>
      <c r="R4657" t="s">
        <v>49</v>
      </c>
      <c r="S4657">
        <v>75000</v>
      </c>
      <c r="T4657" t="s">
        <v>66</v>
      </c>
      <c r="V4657" t="s">
        <v>44</v>
      </c>
      <c r="W4657" t="str">
        <f>TEXT(EHR[[#This Row],[Admission_Date]], "MMM")</f>
        <v>Nov</v>
      </c>
      <c r="X4657">
        <f>MONTH(EHR[[#This Row],[Admission_Date]])</f>
        <v>11</v>
      </c>
    </row>
    <row r="4658" spans="1:24" x14ac:dyDescent="0.25">
      <c r="A4658" t="s">
        <v>4719</v>
      </c>
      <c r="B4658" t="s">
        <v>23</v>
      </c>
      <c r="C4658">
        <v>49</v>
      </c>
      <c r="D4658" t="s">
        <v>56</v>
      </c>
      <c r="E4658" t="s">
        <v>37</v>
      </c>
      <c r="F4658">
        <v>171</v>
      </c>
      <c r="G4658">
        <v>99</v>
      </c>
      <c r="H4658">
        <v>33.9</v>
      </c>
      <c r="I4658" t="s">
        <v>93</v>
      </c>
      <c r="J4658" s="1">
        <v>45781</v>
      </c>
      <c r="K4658" s="1">
        <v>45782</v>
      </c>
      <c r="L4658" t="s">
        <v>39</v>
      </c>
      <c r="M4658" t="s">
        <v>60</v>
      </c>
      <c r="N4658" t="s">
        <v>48</v>
      </c>
      <c r="O4658">
        <v>82</v>
      </c>
      <c r="P4658">
        <v>36</v>
      </c>
      <c r="Q4658" t="s">
        <v>41</v>
      </c>
      <c r="R4658" t="s">
        <v>49</v>
      </c>
      <c r="S4658">
        <v>50000</v>
      </c>
      <c r="T4658" t="s">
        <v>43</v>
      </c>
      <c r="U4658">
        <v>1</v>
      </c>
      <c r="V4658" t="s">
        <v>33</v>
      </c>
      <c r="W4658" t="str">
        <f>TEXT(EHR[[#This Row],[Admission_Date]], "MMM")</f>
        <v>May</v>
      </c>
      <c r="X4658">
        <f>MONTH(EHR[[#This Row],[Admission_Date]])</f>
        <v>5</v>
      </c>
    </row>
    <row r="4659" spans="1:24" x14ac:dyDescent="0.25">
      <c r="A4659" t="s">
        <v>4720</v>
      </c>
      <c r="B4659" t="s">
        <v>23</v>
      </c>
      <c r="C4659">
        <v>34</v>
      </c>
      <c r="D4659" t="s">
        <v>36</v>
      </c>
      <c r="E4659" t="s">
        <v>52</v>
      </c>
      <c r="F4659">
        <v>175</v>
      </c>
      <c r="G4659">
        <v>106</v>
      </c>
      <c r="H4659">
        <v>34.6</v>
      </c>
      <c r="I4659" t="s">
        <v>38</v>
      </c>
      <c r="J4659" s="1">
        <v>46117</v>
      </c>
      <c r="K4659" s="1">
        <v>46120</v>
      </c>
      <c r="L4659" t="s">
        <v>39</v>
      </c>
      <c r="M4659" t="s">
        <v>60</v>
      </c>
      <c r="N4659" t="s">
        <v>48</v>
      </c>
      <c r="O4659">
        <v>87</v>
      </c>
      <c r="P4659">
        <v>36.4</v>
      </c>
      <c r="Q4659" t="s">
        <v>41</v>
      </c>
      <c r="R4659" t="s">
        <v>31</v>
      </c>
      <c r="S4659">
        <v>50000</v>
      </c>
      <c r="T4659" t="s">
        <v>43</v>
      </c>
      <c r="U4659">
        <v>3</v>
      </c>
      <c r="V4659" t="s">
        <v>44</v>
      </c>
      <c r="W4659" t="str">
        <f>TEXT(EHR[[#This Row],[Admission_Date]], "MMM")</f>
        <v>Apr</v>
      </c>
      <c r="X4659">
        <f>MONTH(EHR[[#This Row],[Admission_Date]])</f>
        <v>4</v>
      </c>
    </row>
    <row r="4660" spans="1:24" x14ac:dyDescent="0.25">
      <c r="A4660" t="s">
        <v>4721</v>
      </c>
      <c r="B4660" t="s">
        <v>23</v>
      </c>
      <c r="C4660">
        <v>53</v>
      </c>
      <c r="D4660" t="s">
        <v>36</v>
      </c>
      <c r="E4660" t="s">
        <v>25</v>
      </c>
      <c r="F4660">
        <v>188</v>
      </c>
      <c r="G4660">
        <v>85</v>
      </c>
      <c r="H4660">
        <v>24</v>
      </c>
      <c r="I4660" t="s">
        <v>46</v>
      </c>
      <c r="J4660" s="1">
        <v>46068</v>
      </c>
      <c r="K4660" s="1">
        <v>46075</v>
      </c>
      <c r="L4660" t="s">
        <v>59</v>
      </c>
      <c r="M4660" t="s">
        <v>60</v>
      </c>
      <c r="N4660" t="s">
        <v>29</v>
      </c>
      <c r="O4660">
        <v>79</v>
      </c>
      <c r="P4660">
        <v>36.5</v>
      </c>
      <c r="Q4660" t="s">
        <v>57</v>
      </c>
      <c r="R4660" t="s">
        <v>31</v>
      </c>
      <c r="S4660">
        <v>75000</v>
      </c>
      <c r="T4660" t="s">
        <v>32</v>
      </c>
      <c r="U4660">
        <v>7</v>
      </c>
      <c r="V4660" t="s">
        <v>50</v>
      </c>
      <c r="W4660" t="str">
        <f>TEXT(EHR[[#This Row],[Admission_Date]], "MMM")</f>
        <v>Feb</v>
      </c>
      <c r="X4660">
        <f>MONTH(EHR[[#This Row],[Admission_Date]])</f>
        <v>2</v>
      </c>
    </row>
    <row r="4661" spans="1:24" x14ac:dyDescent="0.25">
      <c r="A4661" t="s">
        <v>4722</v>
      </c>
      <c r="B4661" t="s">
        <v>23</v>
      </c>
      <c r="C4661">
        <v>83</v>
      </c>
      <c r="D4661" t="s">
        <v>56</v>
      </c>
      <c r="E4661" t="s">
        <v>52</v>
      </c>
      <c r="F4661">
        <v>175</v>
      </c>
      <c r="G4661">
        <v>105</v>
      </c>
      <c r="H4661">
        <v>34.299999999999997</v>
      </c>
      <c r="I4661" t="s">
        <v>38</v>
      </c>
      <c r="J4661" s="1">
        <v>45843</v>
      </c>
      <c r="K4661" s="1">
        <v>45849</v>
      </c>
      <c r="L4661" t="s">
        <v>27</v>
      </c>
      <c r="M4661" t="s">
        <v>40</v>
      </c>
      <c r="N4661" t="s">
        <v>29</v>
      </c>
      <c r="O4661">
        <v>99</v>
      </c>
      <c r="P4661">
        <v>38.200000000000003</v>
      </c>
      <c r="Q4661" t="s">
        <v>41</v>
      </c>
      <c r="R4661" t="s">
        <v>42</v>
      </c>
      <c r="S4661">
        <v>25000</v>
      </c>
      <c r="T4661" t="s">
        <v>32</v>
      </c>
      <c r="U4661">
        <v>6</v>
      </c>
      <c r="V4661" t="s">
        <v>50</v>
      </c>
      <c r="W4661" t="str">
        <f>TEXT(EHR[[#This Row],[Admission_Date]], "MMM")</f>
        <v>Jul</v>
      </c>
      <c r="X4661">
        <f>MONTH(EHR[[#This Row],[Admission_Date]])</f>
        <v>7</v>
      </c>
    </row>
    <row r="4662" spans="1:24" x14ac:dyDescent="0.25">
      <c r="A4662" t="s">
        <v>4723</v>
      </c>
      <c r="B4662" t="s">
        <v>35</v>
      </c>
      <c r="C4662">
        <v>71</v>
      </c>
      <c r="D4662" t="s">
        <v>36</v>
      </c>
      <c r="E4662" t="s">
        <v>52</v>
      </c>
      <c r="F4662">
        <v>173</v>
      </c>
      <c r="G4662">
        <v>102</v>
      </c>
      <c r="H4662">
        <v>34.1</v>
      </c>
      <c r="I4662" t="s">
        <v>26</v>
      </c>
      <c r="J4662" s="1">
        <v>45808</v>
      </c>
      <c r="K4662" s="1">
        <v>45810</v>
      </c>
      <c r="L4662" t="s">
        <v>65</v>
      </c>
      <c r="M4662" t="s">
        <v>40</v>
      </c>
      <c r="N4662" t="s">
        <v>29</v>
      </c>
      <c r="O4662">
        <v>61</v>
      </c>
      <c r="P4662">
        <v>38.9</v>
      </c>
      <c r="Q4662" t="s">
        <v>57</v>
      </c>
      <c r="R4662" t="s">
        <v>31</v>
      </c>
      <c r="S4662">
        <v>50000</v>
      </c>
      <c r="T4662" t="s">
        <v>32</v>
      </c>
      <c r="U4662">
        <v>2</v>
      </c>
      <c r="V4662" t="s">
        <v>50</v>
      </c>
      <c r="W4662" t="str">
        <f>TEXT(EHR[[#This Row],[Admission_Date]], "MMM")</f>
        <v>May</v>
      </c>
      <c r="X4662">
        <f>MONTH(EHR[[#This Row],[Admission_Date]])</f>
        <v>5</v>
      </c>
    </row>
    <row r="4663" spans="1:24" x14ac:dyDescent="0.25">
      <c r="A4663" t="s">
        <v>4724</v>
      </c>
      <c r="B4663" t="s">
        <v>35</v>
      </c>
      <c r="C4663">
        <v>33</v>
      </c>
      <c r="D4663" t="s">
        <v>24</v>
      </c>
      <c r="E4663" t="s">
        <v>25</v>
      </c>
      <c r="F4663">
        <v>171</v>
      </c>
      <c r="G4663">
        <v>86</v>
      </c>
      <c r="H4663">
        <v>29.4</v>
      </c>
      <c r="I4663" t="s">
        <v>53</v>
      </c>
      <c r="J4663" s="1">
        <v>46026</v>
      </c>
      <c r="K4663" s="1">
        <v>46027</v>
      </c>
      <c r="L4663" t="s">
        <v>59</v>
      </c>
      <c r="M4663" t="s">
        <v>60</v>
      </c>
      <c r="N4663" t="s">
        <v>29</v>
      </c>
      <c r="O4663">
        <v>65</v>
      </c>
      <c r="P4663">
        <v>36.6</v>
      </c>
      <c r="Q4663" t="s">
        <v>30</v>
      </c>
      <c r="R4663" t="s">
        <v>31</v>
      </c>
      <c r="S4663">
        <v>75000</v>
      </c>
      <c r="T4663" t="s">
        <v>66</v>
      </c>
      <c r="U4663">
        <v>1</v>
      </c>
      <c r="V4663" t="s">
        <v>44</v>
      </c>
      <c r="W4663" t="str">
        <f>TEXT(EHR[[#This Row],[Admission_Date]], "MMM")</f>
        <v>Jan</v>
      </c>
      <c r="X4663">
        <f>MONTH(EHR[[#This Row],[Admission_Date]])</f>
        <v>1</v>
      </c>
    </row>
    <row r="4664" spans="1:24" x14ac:dyDescent="0.25">
      <c r="A4664" t="s">
        <v>4725</v>
      </c>
      <c r="B4664" t="s">
        <v>35</v>
      </c>
      <c r="C4664">
        <v>24</v>
      </c>
      <c r="D4664" t="s">
        <v>24</v>
      </c>
      <c r="E4664" t="s">
        <v>37</v>
      </c>
      <c r="F4664">
        <v>186</v>
      </c>
      <c r="G4664">
        <v>85</v>
      </c>
      <c r="H4664">
        <v>24.6</v>
      </c>
      <c r="I4664" t="s">
        <v>46</v>
      </c>
      <c r="J4664" s="1">
        <v>45906</v>
      </c>
      <c r="K4664" s="1">
        <v>45913</v>
      </c>
      <c r="L4664" t="s">
        <v>47</v>
      </c>
      <c r="M4664" t="s">
        <v>54</v>
      </c>
      <c r="N4664" t="s">
        <v>29</v>
      </c>
      <c r="O4664">
        <v>68</v>
      </c>
      <c r="P4664">
        <v>36.299999999999997</v>
      </c>
      <c r="Q4664" t="s">
        <v>41</v>
      </c>
      <c r="R4664" t="s">
        <v>42</v>
      </c>
      <c r="S4664">
        <v>50000</v>
      </c>
      <c r="T4664" t="s">
        <v>43</v>
      </c>
      <c r="U4664">
        <v>7</v>
      </c>
      <c r="V4664" t="s">
        <v>44</v>
      </c>
      <c r="W4664" t="str">
        <f>TEXT(EHR[[#This Row],[Admission_Date]], "MMM")</f>
        <v>Sep</v>
      </c>
      <c r="X4664">
        <f>MONTH(EHR[[#This Row],[Admission_Date]])</f>
        <v>9</v>
      </c>
    </row>
    <row r="4665" spans="1:24" x14ac:dyDescent="0.25">
      <c r="A4665" t="s">
        <v>4726</v>
      </c>
      <c r="B4665" t="s">
        <v>23</v>
      </c>
      <c r="C4665">
        <v>41</v>
      </c>
      <c r="D4665" t="s">
        <v>24</v>
      </c>
      <c r="E4665" t="s">
        <v>25</v>
      </c>
      <c r="F4665">
        <v>172</v>
      </c>
      <c r="G4665">
        <v>0</v>
      </c>
      <c r="I4665" t="s">
        <v>53</v>
      </c>
      <c r="J4665" s="1">
        <v>45698</v>
      </c>
      <c r="K4665" s="1">
        <v>45706</v>
      </c>
      <c r="L4665" t="s">
        <v>39</v>
      </c>
      <c r="M4665" t="s">
        <v>40</v>
      </c>
      <c r="N4665" t="s">
        <v>29</v>
      </c>
      <c r="O4665">
        <v>61</v>
      </c>
      <c r="P4665">
        <v>37.9</v>
      </c>
      <c r="Q4665" t="s">
        <v>41</v>
      </c>
      <c r="R4665" t="s">
        <v>31</v>
      </c>
      <c r="S4665">
        <v>50000</v>
      </c>
      <c r="T4665" t="s">
        <v>43</v>
      </c>
      <c r="U4665">
        <v>8</v>
      </c>
      <c r="V4665" t="s">
        <v>33</v>
      </c>
      <c r="W4665" t="str">
        <f>TEXT(EHR[[#This Row],[Admission_Date]], "MMM")</f>
        <v>Feb</v>
      </c>
      <c r="X4665">
        <f>MONTH(EHR[[#This Row],[Admission_Date]])</f>
        <v>2</v>
      </c>
    </row>
    <row r="4666" spans="1:24" x14ac:dyDescent="0.25">
      <c r="A4666" t="s">
        <v>4727</v>
      </c>
      <c r="B4666" t="s">
        <v>35</v>
      </c>
      <c r="C4666">
        <v>88</v>
      </c>
      <c r="D4666" t="s">
        <v>24</v>
      </c>
      <c r="E4666" t="s">
        <v>25</v>
      </c>
      <c r="F4666">
        <v>160</v>
      </c>
      <c r="G4666">
        <v>85</v>
      </c>
      <c r="H4666">
        <v>33.200000000000003</v>
      </c>
      <c r="I4666" t="s">
        <v>93</v>
      </c>
      <c r="J4666" s="1">
        <v>45963</v>
      </c>
      <c r="K4666" s="1">
        <v>45969</v>
      </c>
      <c r="L4666" t="s">
        <v>65</v>
      </c>
      <c r="M4666" t="s">
        <v>28</v>
      </c>
      <c r="N4666" t="s">
        <v>29</v>
      </c>
      <c r="O4666">
        <v>72</v>
      </c>
      <c r="P4666">
        <v>38.299999999999997</v>
      </c>
      <c r="Q4666" t="s">
        <v>57</v>
      </c>
      <c r="R4666" t="s">
        <v>49</v>
      </c>
      <c r="S4666">
        <v>50000</v>
      </c>
      <c r="T4666" t="s">
        <v>32</v>
      </c>
      <c r="U4666">
        <v>6</v>
      </c>
      <c r="V4666" t="s">
        <v>50</v>
      </c>
      <c r="W4666" t="str">
        <f>TEXT(EHR[[#This Row],[Admission_Date]], "MMM")</f>
        <v>Nov</v>
      </c>
      <c r="X4666">
        <f>MONTH(EHR[[#This Row],[Admission_Date]])</f>
        <v>11</v>
      </c>
    </row>
    <row r="4667" spans="1:24" x14ac:dyDescent="0.25">
      <c r="A4667" t="s">
        <v>4728</v>
      </c>
      <c r="B4667" t="s">
        <v>35</v>
      </c>
      <c r="C4667">
        <v>34</v>
      </c>
      <c r="D4667" t="s">
        <v>56</v>
      </c>
      <c r="E4667" t="s">
        <v>52</v>
      </c>
      <c r="F4667">
        <v>170</v>
      </c>
      <c r="G4667">
        <v>98</v>
      </c>
      <c r="H4667">
        <v>33.9</v>
      </c>
      <c r="I4667" t="s">
        <v>38</v>
      </c>
      <c r="J4667" s="1">
        <v>45875</v>
      </c>
      <c r="K4667" s="1">
        <v>45876</v>
      </c>
      <c r="L4667" t="s">
        <v>65</v>
      </c>
      <c r="M4667" t="s">
        <v>54</v>
      </c>
      <c r="N4667" t="s">
        <v>48</v>
      </c>
      <c r="O4667">
        <v>86</v>
      </c>
      <c r="P4667">
        <v>38.299999999999997</v>
      </c>
      <c r="Q4667" t="s">
        <v>30</v>
      </c>
      <c r="R4667" t="s">
        <v>49</v>
      </c>
      <c r="S4667">
        <v>25000</v>
      </c>
      <c r="T4667" t="s">
        <v>43</v>
      </c>
      <c r="U4667">
        <v>1</v>
      </c>
      <c r="V4667" t="s">
        <v>44</v>
      </c>
      <c r="W4667" t="str">
        <f>TEXT(EHR[[#This Row],[Admission_Date]], "MMM")</f>
        <v>Aug</v>
      </c>
      <c r="X4667">
        <f>MONTH(EHR[[#This Row],[Admission_Date]])</f>
        <v>8</v>
      </c>
    </row>
    <row r="4668" spans="1:24" x14ac:dyDescent="0.25">
      <c r="A4668" t="s">
        <v>4729</v>
      </c>
      <c r="B4668" t="s">
        <v>23</v>
      </c>
      <c r="C4668">
        <v>23</v>
      </c>
      <c r="D4668" t="s">
        <v>56</v>
      </c>
      <c r="E4668" t="s">
        <v>25</v>
      </c>
      <c r="F4668">
        <v>179</v>
      </c>
      <c r="G4668">
        <v>100</v>
      </c>
      <c r="H4668">
        <v>31.2</v>
      </c>
      <c r="I4668" t="s">
        <v>26</v>
      </c>
      <c r="J4668" s="1">
        <v>46188</v>
      </c>
      <c r="K4668" s="1">
        <v>46198</v>
      </c>
      <c r="L4668" t="s">
        <v>39</v>
      </c>
      <c r="M4668" t="s">
        <v>28</v>
      </c>
      <c r="N4668" t="s">
        <v>48</v>
      </c>
      <c r="O4668">
        <v>64</v>
      </c>
      <c r="P4668">
        <v>38.4</v>
      </c>
      <c r="Q4668" t="s">
        <v>41</v>
      </c>
      <c r="R4668" t="s">
        <v>49</v>
      </c>
      <c r="S4668">
        <v>50000</v>
      </c>
      <c r="T4668" t="s">
        <v>66</v>
      </c>
      <c r="U4668">
        <v>10</v>
      </c>
      <c r="V4668" t="s">
        <v>44</v>
      </c>
      <c r="W4668" t="str">
        <f>TEXT(EHR[[#This Row],[Admission_Date]], "MMM")</f>
        <v>Jun</v>
      </c>
      <c r="X4668">
        <f>MONTH(EHR[[#This Row],[Admission_Date]])</f>
        <v>6</v>
      </c>
    </row>
    <row r="4669" spans="1:24" x14ac:dyDescent="0.25">
      <c r="A4669" t="s">
        <v>4730</v>
      </c>
      <c r="B4669" t="s">
        <v>23</v>
      </c>
      <c r="C4669">
        <v>77</v>
      </c>
      <c r="D4669" t="s">
        <v>56</v>
      </c>
      <c r="E4669" t="s">
        <v>25</v>
      </c>
      <c r="F4669">
        <v>153</v>
      </c>
      <c r="G4669">
        <v>94</v>
      </c>
      <c r="H4669">
        <v>40.200000000000003</v>
      </c>
      <c r="I4669" t="s">
        <v>53</v>
      </c>
      <c r="J4669" s="1">
        <v>45793</v>
      </c>
      <c r="K4669" s="1">
        <v>45795</v>
      </c>
      <c r="L4669" t="s">
        <v>65</v>
      </c>
      <c r="M4669" t="s">
        <v>28</v>
      </c>
      <c r="N4669" t="s">
        <v>29</v>
      </c>
      <c r="O4669">
        <v>68</v>
      </c>
      <c r="P4669">
        <v>38.9</v>
      </c>
      <c r="Q4669" t="s">
        <v>30</v>
      </c>
      <c r="R4669" t="s">
        <v>42</v>
      </c>
      <c r="S4669">
        <v>25000</v>
      </c>
      <c r="T4669" t="s">
        <v>43</v>
      </c>
      <c r="U4669">
        <v>2</v>
      </c>
      <c r="V4669" t="s">
        <v>50</v>
      </c>
      <c r="W4669" t="str">
        <f>TEXT(EHR[[#This Row],[Admission_Date]], "MMM")</f>
        <v>May</v>
      </c>
      <c r="X4669">
        <f>MONTH(EHR[[#This Row],[Admission_Date]])</f>
        <v>5</v>
      </c>
    </row>
    <row r="4670" spans="1:24" x14ac:dyDescent="0.25">
      <c r="A4670" t="s">
        <v>4731</v>
      </c>
      <c r="B4670" t="s">
        <v>35</v>
      </c>
      <c r="C4670">
        <v>34</v>
      </c>
      <c r="D4670" t="s">
        <v>56</v>
      </c>
      <c r="E4670" t="s">
        <v>25</v>
      </c>
      <c r="F4670">
        <v>149</v>
      </c>
      <c r="G4670">
        <v>55</v>
      </c>
      <c r="H4670">
        <v>24.8</v>
      </c>
      <c r="I4670" t="s">
        <v>38</v>
      </c>
      <c r="J4670" s="1">
        <v>45870</v>
      </c>
      <c r="K4670" s="1">
        <v>45875</v>
      </c>
      <c r="L4670" t="s">
        <v>47</v>
      </c>
      <c r="M4670" t="s">
        <v>40</v>
      </c>
      <c r="N4670" t="s">
        <v>29</v>
      </c>
      <c r="O4670">
        <v>62</v>
      </c>
      <c r="P4670">
        <v>38.299999999999997</v>
      </c>
      <c r="Q4670" t="s">
        <v>41</v>
      </c>
      <c r="R4670" t="s">
        <v>31</v>
      </c>
      <c r="S4670">
        <v>50000</v>
      </c>
      <c r="T4670" t="s">
        <v>66</v>
      </c>
      <c r="U4670">
        <v>5</v>
      </c>
      <c r="V4670" t="s">
        <v>44</v>
      </c>
      <c r="W4670" t="str">
        <f>TEXT(EHR[[#This Row],[Admission_Date]], "MMM")</f>
        <v>Aug</v>
      </c>
      <c r="X4670">
        <f>MONTH(EHR[[#This Row],[Admission_Date]])</f>
        <v>8</v>
      </c>
    </row>
    <row r="4671" spans="1:24" x14ac:dyDescent="0.25">
      <c r="A4671" t="s">
        <v>4732</v>
      </c>
      <c r="B4671" t="s">
        <v>23</v>
      </c>
      <c r="C4671">
        <v>78</v>
      </c>
      <c r="D4671" t="s">
        <v>24</v>
      </c>
      <c r="E4671" t="s">
        <v>52</v>
      </c>
      <c r="F4671">
        <v>171</v>
      </c>
      <c r="G4671">
        <v>59</v>
      </c>
      <c r="H4671">
        <v>20.2</v>
      </c>
      <c r="I4671" t="s">
        <v>93</v>
      </c>
      <c r="J4671" s="1">
        <v>45708</v>
      </c>
      <c r="K4671" s="1">
        <v>45715</v>
      </c>
      <c r="L4671" t="s">
        <v>27</v>
      </c>
      <c r="M4671" t="s">
        <v>71</v>
      </c>
      <c r="N4671" t="s">
        <v>29</v>
      </c>
      <c r="O4671">
        <v>110</v>
      </c>
      <c r="P4671">
        <v>37.799999999999997</v>
      </c>
      <c r="Q4671" t="s">
        <v>57</v>
      </c>
      <c r="R4671" t="s">
        <v>31</v>
      </c>
      <c r="S4671">
        <v>50000</v>
      </c>
      <c r="T4671" t="s">
        <v>66</v>
      </c>
      <c r="U4671">
        <v>7</v>
      </c>
      <c r="V4671" t="s">
        <v>50</v>
      </c>
      <c r="W4671" t="str">
        <f>TEXT(EHR[[#This Row],[Admission_Date]], "MMM")</f>
        <v>Feb</v>
      </c>
      <c r="X4671">
        <f>MONTH(EHR[[#This Row],[Admission_Date]])</f>
        <v>2</v>
      </c>
    </row>
    <row r="4672" spans="1:24" x14ac:dyDescent="0.25">
      <c r="A4672" t="s">
        <v>4733</v>
      </c>
      <c r="B4672" t="s">
        <v>35</v>
      </c>
      <c r="C4672">
        <v>50</v>
      </c>
      <c r="D4672" t="s">
        <v>56</v>
      </c>
      <c r="E4672" t="s">
        <v>37</v>
      </c>
      <c r="F4672">
        <v>152</v>
      </c>
      <c r="G4672">
        <v>89</v>
      </c>
      <c r="H4672">
        <v>38.5</v>
      </c>
      <c r="I4672" t="s">
        <v>38</v>
      </c>
      <c r="J4672" s="1">
        <v>45832</v>
      </c>
      <c r="K4672" s="1">
        <v>45838</v>
      </c>
      <c r="L4672" t="s">
        <v>65</v>
      </c>
      <c r="M4672" t="s">
        <v>71</v>
      </c>
      <c r="N4672" t="s">
        <v>48</v>
      </c>
      <c r="O4672">
        <v>89</v>
      </c>
      <c r="P4672">
        <v>36.299999999999997</v>
      </c>
      <c r="Q4672" t="s">
        <v>57</v>
      </c>
      <c r="R4672" t="s">
        <v>49</v>
      </c>
      <c r="S4672">
        <v>50000</v>
      </c>
      <c r="T4672" t="s">
        <v>43</v>
      </c>
      <c r="U4672">
        <v>6</v>
      </c>
      <c r="V4672" t="s">
        <v>33</v>
      </c>
      <c r="W4672" t="str">
        <f>TEXT(EHR[[#This Row],[Admission_Date]], "MMM")</f>
        <v>Jun</v>
      </c>
      <c r="X4672">
        <f>MONTH(EHR[[#This Row],[Admission_Date]])</f>
        <v>6</v>
      </c>
    </row>
    <row r="4673" spans="1:24" x14ac:dyDescent="0.25">
      <c r="A4673" t="s">
        <v>4734</v>
      </c>
      <c r="B4673" t="s">
        <v>35</v>
      </c>
      <c r="C4673">
        <v>32</v>
      </c>
      <c r="D4673" t="s">
        <v>73</v>
      </c>
      <c r="E4673" t="s">
        <v>37</v>
      </c>
      <c r="F4673">
        <v>190</v>
      </c>
      <c r="G4673">
        <v>78</v>
      </c>
      <c r="H4673">
        <v>21.6</v>
      </c>
      <c r="I4673" t="s">
        <v>93</v>
      </c>
      <c r="J4673" s="1">
        <v>45677</v>
      </c>
      <c r="K4673" s="1">
        <v>45681</v>
      </c>
      <c r="L4673" t="s">
        <v>47</v>
      </c>
      <c r="M4673" t="s">
        <v>28</v>
      </c>
      <c r="N4673" t="s">
        <v>48</v>
      </c>
      <c r="O4673">
        <v>83</v>
      </c>
      <c r="P4673">
        <v>36</v>
      </c>
      <c r="Q4673" t="s">
        <v>57</v>
      </c>
      <c r="R4673" t="s">
        <v>42</v>
      </c>
      <c r="S4673">
        <v>25000</v>
      </c>
      <c r="T4673" t="s">
        <v>43</v>
      </c>
      <c r="U4673">
        <v>4</v>
      </c>
      <c r="V4673" t="s">
        <v>44</v>
      </c>
      <c r="W4673" t="str">
        <f>TEXT(EHR[[#This Row],[Admission_Date]], "MMM")</f>
        <v>Jan</v>
      </c>
      <c r="X4673">
        <f>MONTH(EHR[[#This Row],[Admission_Date]])</f>
        <v>1</v>
      </c>
    </row>
    <row r="4674" spans="1:24" x14ac:dyDescent="0.25">
      <c r="A4674" t="s">
        <v>4735</v>
      </c>
      <c r="B4674" t="s">
        <v>23</v>
      </c>
      <c r="C4674">
        <v>55</v>
      </c>
      <c r="D4674" t="s">
        <v>36</v>
      </c>
      <c r="E4674" t="s">
        <v>25</v>
      </c>
      <c r="F4674">
        <v>160</v>
      </c>
      <c r="G4674">
        <v>62</v>
      </c>
      <c r="H4674">
        <v>24.2</v>
      </c>
      <c r="I4674" t="s">
        <v>93</v>
      </c>
      <c r="J4674" s="1">
        <v>45826</v>
      </c>
      <c r="K4674" s="1">
        <v>45828</v>
      </c>
      <c r="L4674" t="s">
        <v>39</v>
      </c>
      <c r="M4674" t="s">
        <v>28</v>
      </c>
      <c r="N4674" t="s">
        <v>48</v>
      </c>
      <c r="O4674">
        <v>63</v>
      </c>
      <c r="P4674">
        <v>38.700000000000003</v>
      </c>
      <c r="Q4674" t="s">
        <v>41</v>
      </c>
      <c r="R4674" t="s">
        <v>49</v>
      </c>
      <c r="S4674">
        <v>25000</v>
      </c>
      <c r="T4674" t="s">
        <v>32</v>
      </c>
      <c r="U4674">
        <v>2</v>
      </c>
      <c r="V4674" t="s">
        <v>50</v>
      </c>
      <c r="W4674" t="str">
        <f>TEXT(EHR[[#This Row],[Admission_Date]], "MMM")</f>
        <v>Jun</v>
      </c>
      <c r="X4674">
        <f>MONTH(EHR[[#This Row],[Admission_Date]])</f>
        <v>6</v>
      </c>
    </row>
    <row r="4675" spans="1:24" x14ac:dyDescent="0.25">
      <c r="A4675" t="s">
        <v>4736</v>
      </c>
      <c r="B4675" t="s">
        <v>35</v>
      </c>
      <c r="C4675">
        <v>78</v>
      </c>
      <c r="D4675" t="s">
        <v>24</v>
      </c>
      <c r="E4675" t="s">
        <v>52</v>
      </c>
      <c r="F4675">
        <v>159</v>
      </c>
      <c r="G4675">
        <v>50</v>
      </c>
      <c r="H4675">
        <v>19.8</v>
      </c>
      <c r="I4675" t="s">
        <v>46</v>
      </c>
      <c r="J4675" s="1">
        <v>46164</v>
      </c>
      <c r="K4675" s="1"/>
      <c r="L4675" t="s">
        <v>39</v>
      </c>
      <c r="M4675" t="s">
        <v>28</v>
      </c>
      <c r="N4675" t="s">
        <v>48</v>
      </c>
      <c r="O4675">
        <v>68</v>
      </c>
      <c r="P4675">
        <v>38.700000000000003</v>
      </c>
      <c r="Q4675" t="s">
        <v>30</v>
      </c>
      <c r="R4675" t="s">
        <v>42</v>
      </c>
      <c r="S4675">
        <v>25000</v>
      </c>
      <c r="T4675" t="s">
        <v>32</v>
      </c>
      <c r="V4675" t="s">
        <v>50</v>
      </c>
      <c r="W4675" t="str">
        <f>TEXT(EHR[[#This Row],[Admission_Date]], "MMM")</f>
        <v>May</v>
      </c>
      <c r="X4675">
        <f>MONTH(EHR[[#This Row],[Admission_Date]])</f>
        <v>5</v>
      </c>
    </row>
    <row r="4676" spans="1:24" x14ac:dyDescent="0.25">
      <c r="A4676" t="s">
        <v>4737</v>
      </c>
      <c r="B4676" t="s">
        <v>23</v>
      </c>
      <c r="C4676">
        <v>1</v>
      </c>
      <c r="D4676" t="s">
        <v>73</v>
      </c>
      <c r="E4676" t="s">
        <v>37</v>
      </c>
      <c r="F4676">
        <v>154</v>
      </c>
      <c r="G4676">
        <v>100</v>
      </c>
      <c r="H4676">
        <v>42.2</v>
      </c>
      <c r="I4676" t="s">
        <v>38</v>
      </c>
      <c r="J4676" s="1">
        <v>45997</v>
      </c>
      <c r="K4676" s="1">
        <v>46000</v>
      </c>
      <c r="L4676" t="s">
        <v>39</v>
      </c>
      <c r="M4676" t="s">
        <v>40</v>
      </c>
      <c r="N4676" t="s">
        <v>48</v>
      </c>
      <c r="O4676">
        <v>64</v>
      </c>
      <c r="P4676">
        <v>38.299999999999997</v>
      </c>
      <c r="Q4676" t="s">
        <v>57</v>
      </c>
      <c r="R4676" t="s">
        <v>31</v>
      </c>
      <c r="S4676">
        <v>25000</v>
      </c>
      <c r="T4676" t="s">
        <v>43</v>
      </c>
      <c r="U4676">
        <v>3</v>
      </c>
      <c r="V4676" t="s">
        <v>81</v>
      </c>
      <c r="W4676" t="str">
        <f>TEXT(EHR[[#This Row],[Admission_Date]], "MMM")</f>
        <v>Dec</v>
      </c>
      <c r="X4676">
        <f>MONTH(EHR[[#This Row],[Admission_Date]])</f>
        <v>12</v>
      </c>
    </row>
    <row r="4677" spans="1:24" x14ac:dyDescent="0.25">
      <c r="A4677" t="s">
        <v>4738</v>
      </c>
      <c r="B4677" t="s">
        <v>23</v>
      </c>
      <c r="C4677">
        <v>70</v>
      </c>
      <c r="D4677" t="s">
        <v>73</v>
      </c>
      <c r="E4677" t="s">
        <v>25</v>
      </c>
      <c r="F4677">
        <v>158</v>
      </c>
      <c r="G4677">
        <v>73</v>
      </c>
      <c r="H4677">
        <v>29.2</v>
      </c>
      <c r="I4677" t="s">
        <v>46</v>
      </c>
      <c r="J4677" s="1">
        <v>45662</v>
      </c>
      <c r="K4677" s="1">
        <v>45663</v>
      </c>
      <c r="L4677" t="s">
        <v>59</v>
      </c>
      <c r="M4677" t="s">
        <v>54</v>
      </c>
      <c r="N4677" t="s">
        <v>29</v>
      </c>
      <c r="O4677">
        <v>83</v>
      </c>
      <c r="P4677">
        <v>37.4</v>
      </c>
      <c r="Q4677" t="s">
        <v>57</v>
      </c>
      <c r="R4677" t="s">
        <v>42</v>
      </c>
      <c r="S4677">
        <v>25000</v>
      </c>
      <c r="T4677" t="s">
        <v>43</v>
      </c>
      <c r="U4677">
        <v>1</v>
      </c>
      <c r="V4677" t="s">
        <v>50</v>
      </c>
      <c r="W4677" t="str">
        <f>TEXT(EHR[[#This Row],[Admission_Date]], "MMM")</f>
        <v>Jan</v>
      </c>
      <c r="X4677">
        <f>MONTH(EHR[[#This Row],[Admission_Date]])</f>
        <v>1</v>
      </c>
    </row>
    <row r="4678" spans="1:24" x14ac:dyDescent="0.25">
      <c r="A4678" t="s">
        <v>4739</v>
      </c>
      <c r="B4678" t="s">
        <v>23</v>
      </c>
      <c r="C4678">
        <v>27</v>
      </c>
      <c r="D4678" t="s">
        <v>73</v>
      </c>
      <c r="E4678" t="s">
        <v>37</v>
      </c>
      <c r="F4678">
        <v>165</v>
      </c>
      <c r="G4678">
        <v>69</v>
      </c>
      <c r="H4678">
        <v>25.3</v>
      </c>
      <c r="I4678" t="s">
        <v>53</v>
      </c>
      <c r="J4678" s="1">
        <v>46143</v>
      </c>
      <c r="K4678" s="1">
        <v>46152</v>
      </c>
      <c r="L4678" t="s">
        <v>39</v>
      </c>
      <c r="M4678" t="s">
        <v>54</v>
      </c>
      <c r="N4678" t="s">
        <v>29</v>
      </c>
      <c r="O4678">
        <v>61</v>
      </c>
      <c r="P4678">
        <v>37.200000000000003</v>
      </c>
      <c r="Q4678" t="s">
        <v>41</v>
      </c>
      <c r="R4678" t="s">
        <v>31</v>
      </c>
      <c r="S4678">
        <v>50000</v>
      </c>
      <c r="T4678" t="s">
        <v>66</v>
      </c>
      <c r="U4678">
        <v>9</v>
      </c>
      <c r="V4678" t="s">
        <v>44</v>
      </c>
      <c r="W4678" t="str">
        <f>TEXT(EHR[[#This Row],[Admission_Date]], "MMM")</f>
        <v>May</v>
      </c>
      <c r="X4678">
        <f>MONTH(EHR[[#This Row],[Admission_Date]])</f>
        <v>5</v>
      </c>
    </row>
    <row r="4679" spans="1:24" x14ac:dyDescent="0.25">
      <c r="A4679" t="s">
        <v>4740</v>
      </c>
      <c r="B4679" t="s">
        <v>35</v>
      </c>
      <c r="C4679">
        <v>53</v>
      </c>
      <c r="D4679" t="s">
        <v>36</v>
      </c>
      <c r="E4679" t="s">
        <v>52</v>
      </c>
      <c r="F4679">
        <v>154</v>
      </c>
      <c r="G4679">
        <v>72</v>
      </c>
      <c r="H4679">
        <v>30.4</v>
      </c>
      <c r="I4679" t="s">
        <v>53</v>
      </c>
      <c r="J4679" s="1">
        <v>46028</v>
      </c>
      <c r="K4679" s="1">
        <v>46031</v>
      </c>
      <c r="L4679" t="s">
        <v>59</v>
      </c>
      <c r="M4679" t="s">
        <v>60</v>
      </c>
      <c r="N4679" t="s">
        <v>29</v>
      </c>
      <c r="O4679">
        <v>104</v>
      </c>
      <c r="P4679">
        <v>38.6</v>
      </c>
      <c r="Q4679" t="s">
        <v>30</v>
      </c>
      <c r="R4679" t="s">
        <v>42</v>
      </c>
      <c r="S4679">
        <v>50000</v>
      </c>
      <c r="T4679" t="s">
        <v>66</v>
      </c>
      <c r="U4679">
        <v>3</v>
      </c>
      <c r="V4679" t="s">
        <v>50</v>
      </c>
      <c r="W4679" t="str">
        <f>TEXT(EHR[[#This Row],[Admission_Date]], "MMM")</f>
        <v>Jan</v>
      </c>
      <c r="X4679">
        <f>MONTH(EHR[[#This Row],[Admission_Date]])</f>
        <v>1</v>
      </c>
    </row>
    <row r="4680" spans="1:24" x14ac:dyDescent="0.25">
      <c r="A4680" t="s">
        <v>4741</v>
      </c>
      <c r="B4680" t="s">
        <v>23</v>
      </c>
      <c r="C4680">
        <v>48</v>
      </c>
      <c r="D4680" t="s">
        <v>73</v>
      </c>
      <c r="E4680" t="s">
        <v>52</v>
      </c>
      <c r="F4680">
        <v>157</v>
      </c>
      <c r="G4680">
        <v>106</v>
      </c>
      <c r="H4680">
        <v>43</v>
      </c>
      <c r="I4680" t="s">
        <v>93</v>
      </c>
      <c r="J4680" s="1">
        <v>46089</v>
      </c>
      <c r="K4680" s="1">
        <v>46094</v>
      </c>
      <c r="L4680" t="s">
        <v>47</v>
      </c>
      <c r="M4680" t="s">
        <v>71</v>
      </c>
      <c r="N4680" t="s">
        <v>48</v>
      </c>
      <c r="O4680">
        <v>60</v>
      </c>
      <c r="P4680">
        <v>38.299999999999997</v>
      </c>
      <c r="Q4680" t="s">
        <v>41</v>
      </c>
      <c r="R4680" t="s">
        <v>31</v>
      </c>
      <c r="S4680">
        <v>75000</v>
      </c>
      <c r="T4680" t="s">
        <v>32</v>
      </c>
      <c r="U4680">
        <v>5</v>
      </c>
      <c r="V4680" t="s">
        <v>33</v>
      </c>
      <c r="W4680" t="str">
        <f>TEXT(EHR[[#This Row],[Admission_Date]], "MMM")</f>
        <v>Mar</v>
      </c>
      <c r="X4680">
        <f>MONTH(EHR[[#This Row],[Admission_Date]])</f>
        <v>3</v>
      </c>
    </row>
    <row r="4681" spans="1:24" x14ac:dyDescent="0.25">
      <c r="A4681" t="s">
        <v>4742</v>
      </c>
      <c r="B4681" t="s">
        <v>23</v>
      </c>
      <c r="C4681">
        <v>22</v>
      </c>
      <c r="D4681" t="s">
        <v>56</v>
      </c>
      <c r="E4681" t="s">
        <v>37</v>
      </c>
      <c r="F4681">
        <v>149</v>
      </c>
      <c r="G4681">
        <v>67</v>
      </c>
      <c r="H4681">
        <v>30.2</v>
      </c>
      <c r="I4681" t="s">
        <v>26</v>
      </c>
      <c r="J4681" s="1">
        <v>46013</v>
      </c>
      <c r="K4681" s="1">
        <v>46014</v>
      </c>
      <c r="L4681" t="s">
        <v>27</v>
      </c>
      <c r="M4681" t="s">
        <v>71</v>
      </c>
      <c r="N4681" t="s">
        <v>29</v>
      </c>
      <c r="O4681">
        <v>63</v>
      </c>
      <c r="P4681">
        <v>38.6</v>
      </c>
      <c r="Q4681" t="s">
        <v>57</v>
      </c>
      <c r="R4681" t="s">
        <v>31</v>
      </c>
      <c r="S4681">
        <v>25000</v>
      </c>
      <c r="T4681" t="s">
        <v>32</v>
      </c>
      <c r="U4681">
        <v>1</v>
      </c>
      <c r="V4681" t="s">
        <v>44</v>
      </c>
      <c r="W4681" t="str">
        <f>TEXT(EHR[[#This Row],[Admission_Date]], "MMM")</f>
        <v>Dec</v>
      </c>
      <c r="X4681">
        <f>MONTH(EHR[[#This Row],[Admission_Date]])</f>
        <v>12</v>
      </c>
    </row>
    <row r="4682" spans="1:24" x14ac:dyDescent="0.25">
      <c r="A4682" t="s">
        <v>4743</v>
      </c>
      <c r="B4682" t="s">
        <v>35</v>
      </c>
      <c r="C4682">
        <v>58</v>
      </c>
      <c r="D4682" t="s">
        <v>56</v>
      </c>
      <c r="E4682" t="s">
        <v>52</v>
      </c>
      <c r="F4682">
        <v>151</v>
      </c>
      <c r="G4682">
        <v>67</v>
      </c>
      <c r="H4682">
        <v>29.4</v>
      </c>
      <c r="I4682" t="s">
        <v>38</v>
      </c>
      <c r="J4682" s="1">
        <v>45802</v>
      </c>
      <c r="K4682" s="1">
        <v>45812</v>
      </c>
      <c r="L4682" t="s">
        <v>39</v>
      </c>
      <c r="M4682" t="s">
        <v>28</v>
      </c>
      <c r="N4682" t="s">
        <v>29</v>
      </c>
      <c r="O4682">
        <v>99</v>
      </c>
      <c r="P4682">
        <v>37.299999999999997</v>
      </c>
      <c r="Q4682" t="s">
        <v>41</v>
      </c>
      <c r="R4682" t="s">
        <v>42</v>
      </c>
      <c r="S4682">
        <v>25000</v>
      </c>
      <c r="T4682" t="s">
        <v>43</v>
      </c>
      <c r="U4682">
        <v>10</v>
      </c>
      <c r="V4682" t="s">
        <v>50</v>
      </c>
      <c r="W4682" t="str">
        <f>TEXT(EHR[[#This Row],[Admission_Date]], "MMM")</f>
        <v>May</v>
      </c>
      <c r="X4682">
        <f>MONTH(EHR[[#This Row],[Admission_Date]])</f>
        <v>5</v>
      </c>
    </row>
    <row r="4683" spans="1:24" x14ac:dyDescent="0.25">
      <c r="A4683" t="s">
        <v>4744</v>
      </c>
      <c r="B4683" t="s">
        <v>23</v>
      </c>
      <c r="C4683">
        <v>3</v>
      </c>
      <c r="D4683" t="s">
        <v>36</v>
      </c>
      <c r="E4683" t="s">
        <v>52</v>
      </c>
      <c r="F4683">
        <v>147</v>
      </c>
      <c r="G4683">
        <v>75</v>
      </c>
      <c r="H4683">
        <v>34.700000000000003</v>
      </c>
      <c r="I4683" t="s">
        <v>38</v>
      </c>
      <c r="J4683" s="1">
        <v>46154</v>
      </c>
      <c r="K4683" s="1">
        <v>46157</v>
      </c>
      <c r="L4683" t="s">
        <v>59</v>
      </c>
      <c r="M4683" t="s">
        <v>54</v>
      </c>
      <c r="N4683" t="s">
        <v>48</v>
      </c>
      <c r="O4683">
        <v>89</v>
      </c>
      <c r="P4683">
        <v>37.799999999999997</v>
      </c>
      <c r="Q4683" t="s">
        <v>57</v>
      </c>
      <c r="R4683" t="s">
        <v>31</v>
      </c>
      <c r="S4683">
        <v>25000</v>
      </c>
      <c r="T4683" t="s">
        <v>66</v>
      </c>
      <c r="U4683">
        <v>3</v>
      </c>
      <c r="V4683" t="s">
        <v>81</v>
      </c>
      <c r="W4683" t="str">
        <f>TEXT(EHR[[#This Row],[Admission_Date]], "MMM")</f>
        <v>May</v>
      </c>
      <c r="X4683">
        <f>MONTH(EHR[[#This Row],[Admission_Date]])</f>
        <v>5</v>
      </c>
    </row>
    <row r="4684" spans="1:24" x14ac:dyDescent="0.25">
      <c r="A4684" t="s">
        <v>4745</v>
      </c>
      <c r="B4684" t="s">
        <v>35</v>
      </c>
      <c r="C4684">
        <v>58</v>
      </c>
      <c r="D4684" t="s">
        <v>56</v>
      </c>
      <c r="E4684" t="s">
        <v>25</v>
      </c>
      <c r="F4684">
        <v>150</v>
      </c>
      <c r="G4684">
        <v>107</v>
      </c>
      <c r="H4684">
        <v>47.6</v>
      </c>
      <c r="I4684" t="s">
        <v>93</v>
      </c>
      <c r="J4684" s="1">
        <v>45897</v>
      </c>
      <c r="K4684" s="1">
        <v>45904</v>
      </c>
      <c r="L4684" t="s">
        <v>47</v>
      </c>
      <c r="M4684" t="s">
        <v>60</v>
      </c>
      <c r="N4684" t="s">
        <v>29</v>
      </c>
      <c r="O4684">
        <v>72</v>
      </c>
      <c r="P4684">
        <v>36.200000000000003</v>
      </c>
      <c r="Q4684" t="s">
        <v>41</v>
      </c>
      <c r="R4684" t="s">
        <v>49</v>
      </c>
      <c r="S4684">
        <v>25000</v>
      </c>
      <c r="T4684" t="s">
        <v>32</v>
      </c>
      <c r="U4684">
        <v>7</v>
      </c>
      <c r="V4684" t="s">
        <v>50</v>
      </c>
      <c r="W4684" t="str">
        <f>TEXT(EHR[[#This Row],[Admission_Date]], "MMM")</f>
        <v>Aug</v>
      </c>
      <c r="X4684">
        <f>MONTH(EHR[[#This Row],[Admission_Date]])</f>
        <v>8</v>
      </c>
    </row>
    <row r="4685" spans="1:24" x14ac:dyDescent="0.25">
      <c r="A4685" t="s">
        <v>4746</v>
      </c>
      <c r="B4685" t="s">
        <v>35</v>
      </c>
      <c r="C4685">
        <v>87</v>
      </c>
      <c r="D4685" t="s">
        <v>36</v>
      </c>
      <c r="E4685" t="s">
        <v>37</v>
      </c>
      <c r="F4685">
        <v>163</v>
      </c>
      <c r="G4685">
        <v>98</v>
      </c>
      <c r="H4685">
        <v>36.9</v>
      </c>
      <c r="I4685" t="s">
        <v>26</v>
      </c>
      <c r="J4685" s="1">
        <v>45877</v>
      </c>
      <c r="K4685" s="1"/>
      <c r="L4685" t="s">
        <v>27</v>
      </c>
      <c r="M4685" t="s">
        <v>60</v>
      </c>
      <c r="N4685" t="s">
        <v>48</v>
      </c>
      <c r="O4685">
        <v>63</v>
      </c>
      <c r="P4685">
        <v>36.9</v>
      </c>
      <c r="Q4685" t="s">
        <v>41</v>
      </c>
      <c r="R4685" t="s">
        <v>49</v>
      </c>
      <c r="S4685">
        <v>75000</v>
      </c>
      <c r="T4685" t="s">
        <v>43</v>
      </c>
      <c r="V4685" t="s">
        <v>50</v>
      </c>
      <c r="W4685" t="str">
        <f>TEXT(EHR[[#This Row],[Admission_Date]], "MMM")</f>
        <v>Aug</v>
      </c>
      <c r="X4685">
        <f>MONTH(EHR[[#This Row],[Admission_Date]])</f>
        <v>8</v>
      </c>
    </row>
    <row r="4686" spans="1:24" x14ac:dyDescent="0.25">
      <c r="A4686" t="s">
        <v>4747</v>
      </c>
      <c r="B4686" t="s">
        <v>35</v>
      </c>
      <c r="C4686">
        <v>20</v>
      </c>
      <c r="D4686" t="s">
        <v>36</v>
      </c>
      <c r="E4686" t="s">
        <v>52</v>
      </c>
      <c r="F4686">
        <v>157</v>
      </c>
      <c r="G4686">
        <v>99</v>
      </c>
      <c r="H4686">
        <v>40.200000000000003</v>
      </c>
      <c r="I4686" t="s">
        <v>53</v>
      </c>
      <c r="J4686" s="1">
        <v>45840</v>
      </c>
      <c r="K4686" s="1">
        <v>45845</v>
      </c>
      <c r="L4686" t="s">
        <v>59</v>
      </c>
      <c r="M4686" t="s">
        <v>71</v>
      </c>
      <c r="N4686" t="s">
        <v>29</v>
      </c>
      <c r="O4686">
        <v>84</v>
      </c>
      <c r="P4686">
        <v>37.799999999999997</v>
      </c>
      <c r="Q4686" t="s">
        <v>41</v>
      </c>
      <c r="R4686" t="s">
        <v>49</v>
      </c>
      <c r="S4686">
        <v>75000</v>
      </c>
      <c r="T4686" t="s">
        <v>43</v>
      </c>
      <c r="U4686">
        <v>5</v>
      </c>
      <c r="V4686" t="s">
        <v>61</v>
      </c>
      <c r="W4686" t="str">
        <f>TEXT(EHR[[#This Row],[Admission_Date]], "MMM")</f>
        <v>Jul</v>
      </c>
      <c r="X4686">
        <f>MONTH(EHR[[#This Row],[Admission_Date]])</f>
        <v>7</v>
      </c>
    </row>
    <row r="4687" spans="1:24" x14ac:dyDescent="0.25">
      <c r="A4687" t="s">
        <v>4748</v>
      </c>
      <c r="B4687" t="s">
        <v>23</v>
      </c>
      <c r="C4687">
        <v>8</v>
      </c>
      <c r="D4687" t="s">
        <v>73</v>
      </c>
      <c r="E4687" t="s">
        <v>52</v>
      </c>
      <c r="F4687">
        <v>180</v>
      </c>
      <c r="G4687">
        <v>58</v>
      </c>
      <c r="H4687">
        <v>17.899999999999999</v>
      </c>
      <c r="I4687" t="s">
        <v>46</v>
      </c>
      <c r="J4687" s="1">
        <v>46011</v>
      </c>
      <c r="K4687" s="1">
        <v>46018</v>
      </c>
      <c r="L4687" t="s">
        <v>65</v>
      </c>
      <c r="M4687" t="s">
        <v>28</v>
      </c>
      <c r="N4687" t="s">
        <v>29</v>
      </c>
      <c r="O4687">
        <v>95</v>
      </c>
      <c r="P4687">
        <v>36.299999999999997</v>
      </c>
      <c r="Q4687" t="s">
        <v>57</v>
      </c>
      <c r="R4687" t="s">
        <v>31</v>
      </c>
      <c r="S4687">
        <v>50000</v>
      </c>
      <c r="T4687" t="s">
        <v>32</v>
      </c>
      <c r="U4687">
        <v>7</v>
      </c>
      <c r="V4687" t="s">
        <v>81</v>
      </c>
      <c r="W4687" t="str">
        <f>TEXT(EHR[[#This Row],[Admission_Date]], "MMM")</f>
        <v>Dec</v>
      </c>
      <c r="X4687">
        <f>MONTH(EHR[[#This Row],[Admission_Date]])</f>
        <v>12</v>
      </c>
    </row>
    <row r="4688" spans="1:24" x14ac:dyDescent="0.25">
      <c r="A4688" t="s">
        <v>4749</v>
      </c>
      <c r="B4688" t="s">
        <v>35</v>
      </c>
      <c r="C4688">
        <v>35</v>
      </c>
      <c r="D4688" t="s">
        <v>73</v>
      </c>
      <c r="E4688" t="s">
        <v>52</v>
      </c>
      <c r="F4688">
        <v>181</v>
      </c>
      <c r="G4688">
        <v>100</v>
      </c>
      <c r="H4688">
        <v>30.5</v>
      </c>
      <c r="I4688" t="s">
        <v>26</v>
      </c>
      <c r="J4688" s="1">
        <v>45741</v>
      </c>
      <c r="K4688" s="1">
        <v>45742</v>
      </c>
      <c r="L4688" t="s">
        <v>59</v>
      </c>
      <c r="M4688" t="s">
        <v>28</v>
      </c>
      <c r="N4688" t="s">
        <v>48</v>
      </c>
      <c r="O4688">
        <v>80</v>
      </c>
      <c r="P4688">
        <v>37.9</v>
      </c>
      <c r="Q4688" t="s">
        <v>41</v>
      </c>
      <c r="R4688" t="s">
        <v>49</v>
      </c>
      <c r="S4688">
        <v>25000</v>
      </c>
      <c r="T4688" t="s">
        <v>32</v>
      </c>
      <c r="U4688">
        <v>1</v>
      </c>
      <c r="V4688" t="s">
        <v>44</v>
      </c>
      <c r="W4688" t="str">
        <f>TEXT(EHR[[#This Row],[Admission_Date]], "MMM")</f>
        <v>Mar</v>
      </c>
      <c r="X4688">
        <f>MONTH(EHR[[#This Row],[Admission_Date]])</f>
        <v>3</v>
      </c>
    </row>
    <row r="4689" spans="1:24" x14ac:dyDescent="0.25">
      <c r="A4689" t="s">
        <v>4750</v>
      </c>
      <c r="B4689" t="s">
        <v>23</v>
      </c>
      <c r="C4689">
        <v>66</v>
      </c>
      <c r="D4689" t="s">
        <v>24</v>
      </c>
      <c r="E4689" t="s">
        <v>37</v>
      </c>
      <c r="F4689">
        <v>177</v>
      </c>
      <c r="G4689">
        <v>63</v>
      </c>
      <c r="H4689">
        <v>20.100000000000001</v>
      </c>
      <c r="I4689" t="s">
        <v>38</v>
      </c>
      <c r="J4689" s="1">
        <v>46087</v>
      </c>
      <c r="K4689" s="1">
        <v>46088</v>
      </c>
      <c r="L4689" t="s">
        <v>47</v>
      </c>
      <c r="M4689" t="s">
        <v>54</v>
      </c>
      <c r="N4689" t="s">
        <v>48</v>
      </c>
      <c r="O4689">
        <v>71</v>
      </c>
      <c r="P4689">
        <v>38.5</v>
      </c>
      <c r="Q4689" t="s">
        <v>57</v>
      </c>
      <c r="R4689" t="s">
        <v>49</v>
      </c>
      <c r="S4689">
        <v>75000</v>
      </c>
      <c r="T4689" t="s">
        <v>66</v>
      </c>
      <c r="U4689">
        <v>1</v>
      </c>
      <c r="V4689" t="s">
        <v>50</v>
      </c>
      <c r="W4689" t="str">
        <f>TEXT(EHR[[#This Row],[Admission_Date]], "MMM")</f>
        <v>Mar</v>
      </c>
      <c r="X4689">
        <f>MONTH(EHR[[#This Row],[Admission_Date]])</f>
        <v>3</v>
      </c>
    </row>
    <row r="4690" spans="1:24" x14ac:dyDescent="0.25">
      <c r="A4690" t="s">
        <v>4751</v>
      </c>
      <c r="B4690" t="s">
        <v>35</v>
      </c>
      <c r="C4690">
        <v>26</v>
      </c>
      <c r="D4690" t="s">
        <v>36</v>
      </c>
      <c r="E4690" t="s">
        <v>37</v>
      </c>
      <c r="F4690">
        <v>181</v>
      </c>
      <c r="G4690">
        <v>59</v>
      </c>
      <c r="H4690">
        <v>18</v>
      </c>
      <c r="I4690" t="s">
        <v>46</v>
      </c>
      <c r="J4690" s="1">
        <v>46103</v>
      </c>
      <c r="K4690" s="1">
        <v>46106</v>
      </c>
      <c r="L4690" t="s">
        <v>39</v>
      </c>
      <c r="M4690" t="s">
        <v>40</v>
      </c>
      <c r="N4690" t="s">
        <v>29</v>
      </c>
      <c r="O4690">
        <v>79</v>
      </c>
      <c r="P4690">
        <v>38.1</v>
      </c>
      <c r="Q4690" t="s">
        <v>41</v>
      </c>
      <c r="R4690" t="s">
        <v>31</v>
      </c>
      <c r="S4690">
        <v>75000</v>
      </c>
      <c r="T4690" t="s">
        <v>32</v>
      </c>
      <c r="U4690">
        <v>3</v>
      </c>
      <c r="V4690" t="s">
        <v>44</v>
      </c>
      <c r="W4690" t="str">
        <f>TEXT(EHR[[#This Row],[Admission_Date]], "MMM")</f>
        <v>Mar</v>
      </c>
      <c r="X4690">
        <f>MONTH(EHR[[#This Row],[Admission_Date]])</f>
        <v>3</v>
      </c>
    </row>
    <row r="4691" spans="1:24" x14ac:dyDescent="0.25">
      <c r="A4691" t="s">
        <v>4752</v>
      </c>
      <c r="B4691" t="s">
        <v>23</v>
      </c>
      <c r="C4691">
        <v>39</v>
      </c>
      <c r="D4691" t="s">
        <v>56</v>
      </c>
      <c r="E4691" t="s">
        <v>52</v>
      </c>
      <c r="F4691">
        <v>170</v>
      </c>
      <c r="G4691">
        <v>110</v>
      </c>
      <c r="H4691">
        <v>38.1</v>
      </c>
      <c r="I4691" t="s">
        <v>53</v>
      </c>
      <c r="J4691" s="1">
        <v>45999</v>
      </c>
      <c r="K4691" s="1">
        <v>46009</v>
      </c>
      <c r="L4691" t="s">
        <v>65</v>
      </c>
      <c r="M4691" t="s">
        <v>40</v>
      </c>
      <c r="N4691" t="s">
        <v>48</v>
      </c>
      <c r="O4691">
        <v>99</v>
      </c>
      <c r="P4691">
        <v>38.700000000000003</v>
      </c>
      <c r="Q4691" t="s">
        <v>30</v>
      </c>
      <c r="R4691" t="s">
        <v>31</v>
      </c>
      <c r="S4691">
        <v>50000</v>
      </c>
      <c r="T4691" t="s">
        <v>43</v>
      </c>
      <c r="U4691">
        <v>10</v>
      </c>
      <c r="V4691" t="s">
        <v>33</v>
      </c>
      <c r="W4691" t="str">
        <f>TEXT(EHR[[#This Row],[Admission_Date]], "MMM")</f>
        <v>Dec</v>
      </c>
      <c r="X4691">
        <f>MONTH(EHR[[#This Row],[Admission_Date]])</f>
        <v>12</v>
      </c>
    </row>
    <row r="4692" spans="1:24" x14ac:dyDescent="0.25">
      <c r="A4692" t="s">
        <v>4753</v>
      </c>
      <c r="B4692" t="s">
        <v>35</v>
      </c>
      <c r="C4692">
        <v>33</v>
      </c>
      <c r="D4692" t="s">
        <v>56</v>
      </c>
      <c r="E4692" t="s">
        <v>25</v>
      </c>
      <c r="F4692">
        <v>153</v>
      </c>
      <c r="G4692">
        <v>77</v>
      </c>
      <c r="H4692">
        <v>32.9</v>
      </c>
      <c r="I4692" t="s">
        <v>93</v>
      </c>
      <c r="J4692" s="1">
        <v>46062</v>
      </c>
      <c r="K4692" s="1">
        <v>46070</v>
      </c>
      <c r="L4692" t="s">
        <v>65</v>
      </c>
      <c r="M4692" t="s">
        <v>60</v>
      </c>
      <c r="N4692" t="s">
        <v>48</v>
      </c>
      <c r="O4692">
        <v>97</v>
      </c>
      <c r="P4692">
        <v>38.799999999999997</v>
      </c>
      <c r="Q4692" t="s">
        <v>30</v>
      </c>
      <c r="R4692" t="s">
        <v>31</v>
      </c>
      <c r="S4692">
        <v>50000</v>
      </c>
      <c r="T4692" t="s">
        <v>66</v>
      </c>
      <c r="U4692">
        <v>8</v>
      </c>
      <c r="V4692" t="s">
        <v>44</v>
      </c>
      <c r="W4692" t="str">
        <f>TEXT(EHR[[#This Row],[Admission_Date]], "MMM")</f>
        <v>Feb</v>
      </c>
      <c r="X4692">
        <f>MONTH(EHR[[#This Row],[Admission_Date]])</f>
        <v>2</v>
      </c>
    </row>
    <row r="4693" spans="1:24" x14ac:dyDescent="0.25">
      <c r="A4693" t="s">
        <v>4754</v>
      </c>
      <c r="B4693" t="s">
        <v>23</v>
      </c>
      <c r="C4693">
        <v>59</v>
      </c>
      <c r="D4693" t="s">
        <v>73</v>
      </c>
      <c r="E4693" t="s">
        <v>37</v>
      </c>
      <c r="F4693">
        <v>147</v>
      </c>
      <c r="G4693">
        <v>56</v>
      </c>
      <c r="H4693">
        <v>25.9</v>
      </c>
      <c r="I4693" t="s">
        <v>93</v>
      </c>
      <c r="J4693" s="1">
        <v>45760</v>
      </c>
      <c r="K4693" s="1">
        <v>45766</v>
      </c>
      <c r="L4693" t="s">
        <v>39</v>
      </c>
      <c r="M4693" t="s">
        <v>28</v>
      </c>
      <c r="N4693" t="s">
        <v>48</v>
      </c>
      <c r="O4693">
        <v>81</v>
      </c>
      <c r="P4693">
        <v>36.1</v>
      </c>
      <c r="Q4693" t="s">
        <v>57</v>
      </c>
      <c r="R4693" t="s">
        <v>49</v>
      </c>
      <c r="S4693">
        <v>75000</v>
      </c>
      <c r="T4693" t="s">
        <v>66</v>
      </c>
      <c r="U4693">
        <v>6</v>
      </c>
      <c r="V4693" t="s">
        <v>50</v>
      </c>
      <c r="W4693" t="str">
        <f>TEXT(EHR[[#This Row],[Admission_Date]], "MMM")</f>
        <v>Apr</v>
      </c>
      <c r="X4693">
        <f>MONTH(EHR[[#This Row],[Admission_Date]])</f>
        <v>4</v>
      </c>
    </row>
    <row r="4694" spans="1:24" x14ac:dyDescent="0.25">
      <c r="A4694" t="s">
        <v>4755</v>
      </c>
      <c r="B4694" t="s">
        <v>35</v>
      </c>
      <c r="C4694">
        <v>4</v>
      </c>
      <c r="D4694" t="s">
        <v>36</v>
      </c>
      <c r="E4694" t="s">
        <v>37</v>
      </c>
      <c r="F4694">
        <v>150</v>
      </c>
      <c r="G4694">
        <v>48</v>
      </c>
      <c r="H4694">
        <v>21.3</v>
      </c>
      <c r="I4694" t="s">
        <v>93</v>
      </c>
      <c r="J4694" s="1">
        <v>45673</v>
      </c>
      <c r="K4694" s="1">
        <v>45683</v>
      </c>
      <c r="L4694" t="s">
        <v>47</v>
      </c>
      <c r="M4694" t="s">
        <v>71</v>
      </c>
      <c r="N4694" t="s">
        <v>48</v>
      </c>
      <c r="O4694">
        <v>110</v>
      </c>
      <c r="P4694">
        <v>36.200000000000003</v>
      </c>
      <c r="Q4694" t="s">
        <v>30</v>
      </c>
      <c r="R4694" t="s">
        <v>49</v>
      </c>
      <c r="S4694">
        <v>75000</v>
      </c>
      <c r="T4694" t="s">
        <v>66</v>
      </c>
      <c r="U4694">
        <v>10</v>
      </c>
      <c r="V4694" t="s">
        <v>81</v>
      </c>
      <c r="W4694" t="str">
        <f>TEXT(EHR[[#This Row],[Admission_Date]], "MMM")</f>
        <v>Jan</v>
      </c>
      <c r="X4694">
        <f>MONTH(EHR[[#This Row],[Admission_Date]])</f>
        <v>1</v>
      </c>
    </row>
    <row r="4695" spans="1:24" x14ac:dyDescent="0.25">
      <c r="A4695" t="s">
        <v>4756</v>
      </c>
      <c r="B4695" t="s">
        <v>35</v>
      </c>
      <c r="C4695">
        <v>34</v>
      </c>
      <c r="D4695" t="s">
        <v>36</v>
      </c>
      <c r="E4695" t="s">
        <v>25</v>
      </c>
      <c r="F4695">
        <v>165</v>
      </c>
      <c r="G4695">
        <v>0</v>
      </c>
      <c r="I4695" t="s">
        <v>46</v>
      </c>
      <c r="J4695" s="1">
        <v>46162</v>
      </c>
      <c r="K4695" s="1">
        <v>46165</v>
      </c>
      <c r="L4695" t="s">
        <v>39</v>
      </c>
      <c r="M4695" t="s">
        <v>71</v>
      </c>
      <c r="N4695" t="s">
        <v>29</v>
      </c>
      <c r="O4695">
        <v>92</v>
      </c>
      <c r="P4695">
        <v>37.299999999999997</v>
      </c>
      <c r="Q4695" t="s">
        <v>30</v>
      </c>
      <c r="R4695" t="s">
        <v>42</v>
      </c>
      <c r="S4695">
        <v>50000</v>
      </c>
      <c r="T4695" t="s">
        <v>43</v>
      </c>
      <c r="U4695">
        <v>3</v>
      </c>
      <c r="V4695" t="s">
        <v>44</v>
      </c>
      <c r="W4695" t="str">
        <f>TEXT(EHR[[#This Row],[Admission_Date]], "MMM")</f>
        <v>May</v>
      </c>
      <c r="X4695">
        <f>MONTH(EHR[[#This Row],[Admission_Date]])</f>
        <v>5</v>
      </c>
    </row>
    <row r="4696" spans="1:24" x14ac:dyDescent="0.25">
      <c r="A4696" t="s">
        <v>4757</v>
      </c>
      <c r="B4696" t="s">
        <v>35</v>
      </c>
      <c r="C4696">
        <v>42</v>
      </c>
      <c r="D4696" t="s">
        <v>24</v>
      </c>
      <c r="E4696" t="s">
        <v>25</v>
      </c>
      <c r="F4696">
        <v>153</v>
      </c>
      <c r="G4696">
        <v>92</v>
      </c>
      <c r="H4696">
        <v>39.299999999999997</v>
      </c>
      <c r="I4696" t="s">
        <v>26</v>
      </c>
      <c r="J4696" s="1">
        <v>45865</v>
      </c>
      <c r="K4696" s="1">
        <v>45867</v>
      </c>
      <c r="L4696" t="s">
        <v>59</v>
      </c>
      <c r="M4696" t="s">
        <v>28</v>
      </c>
      <c r="N4696" t="s">
        <v>48</v>
      </c>
      <c r="O4696">
        <v>70</v>
      </c>
      <c r="P4696">
        <v>36.799999999999997</v>
      </c>
      <c r="Q4696" t="s">
        <v>30</v>
      </c>
      <c r="R4696" t="s">
        <v>49</v>
      </c>
      <c r="S4696">
        <v>75000</v>
      </c>
      <c r="T4696" t="s">
        <v>66</v>
      </c>
      <c r="U4696">
        <v>2</v>
      </c>
      <c r="V4696" t="s">
        <v>33</v>
      </c>
      <c r="W4696" t="str">
        <f>TEXT(EHR[[#This Row],[Admission_Date]], "MMM")</f>
        <v>Jul</v>
      </c>
      <c r="X4696">
        <f>MONTH(EHR[[#This Row],[Admission_Date]])</f>
        <v>7</v>
      </c>
    </row>
    <row r="4697" spans="1:24" x14ac:dyDescent="0.25">
      <c r="A4697" t="s">
        <v>4758</v>
      </c>
      <c r="B4697" t="s">
        <v>35</v>
      </c>
      <c r="C4697">
        <v>19</v>
      </c>
      <c r="D4697" t="s">
        <v>24</v>
      </c>
      <c r="E4697" t="s">
        <v>37</v>
      </c>
      <c r="F4697">
        <v>176</v>
      </c>
      <c r="G4697">
        <v>53</v>
      </c>
      <c r="H4697">
        <v>17.100000000000001</v>
      </c>
      <c r="I4697" t="s">
        <v>38</v>
      </c>
      <c r="J4697" s="1">
        <v>45680</v>
      </c>
      <c r="K4697" s="1">
        <v>45684</v>
      </c>
      <c r="L4697" t="s">
        <v>39</v>
      </c>
      <c r="M4697" t="s">
        <v>54</v>
      </c>
      <c r="N4697" t="s">
        <v>48</v>
      </c>
      <c r="O4697">
        <v>100</v>
      </c>
      <c r="P4697">
        <v>37.9</v>
      </c>
      <c r="Q4697" t="s">
        <v>41</v>
      </c>
      <c r="R4697" t="s">
        <v>31</v>
      </c>
      <c r="S4697">
        <v>75000</v>
      </c>
      <c r="T4697" t="s">
        <v>66</v>
      </c>
      <c r="U4697">
        <v>4</v>
      </c>
      <c r="V4697" t="s">
        <v>61</v>
      </c>
      <c r="W4697" t="str">
        <f>TEXT(EHR[[#This Row],[Admission_Date]], "MMM")</f>
        <v>Jan</v>
      </c>
      <c r="X4697">
        <f>MONTH(EHR[[#This Row],[Admission_Date]])</f>
        <v>1</v>
      </c>
    </row>
    <row r="4698" spans="1:24" x14ac:dyDescent="0.25">
      <c r="A4698" t="s">
        <v>4759</v>
      </c>
      <c r="B4698" t="s">
        <v>23</v>
      </c>
      <c r="C4698">
        <v>16</v>
      </c>
      <c r="D4698" t="s">
        <v>73</v>
      </c>
      <c r="E4698" t="s">
        <v>37</v>
      </c>
      <c r="F4698">
        <v>170</v>
      </c>
      <c r="G4698">
        <v>85</v>
      </c>
      <c r="H4698">
        <v>29.4</v>
      </c>
      <c r="I4698" t="s">
        <v>93</v>
      </c>
      <c r="J4698" s="1">
        <v>46120</v>
      </c>
      <c r="K4698" s="1">
        <v>46127</v>
      </c>
      <c r="L4698" t="s">
        <v>39</v>
      </c>
      <c r="M4698" t="s">
        <v>28</v>
      </c>
      <c r="N4698" t="s">
        <v>48</v>
      </c>
      <c r="O4698">
        <v>89</v>
      </c>
      <c r="P4698">
        <v>37.700000000000003</v>
      </c>
      <c r="Q4698" t="s">
        <v>30</v>
      </c>
      <c r="R4698" t="s">
        <v>42</v>
      </c>
      <c r="S4698">
        <v>25000</v>
      </c>
      <c r="T4698" t="s">
        <v>32</v>
      </c>
      <c r="U4698">
        <v>7</v>
      </c>
      <c r="V4698" t="s">
        <v>61</v>
      </c>
      <c r="W4698" t="str">
        <f>TEXT(EHR[[#This Row],[Admission_Date]], "MMM")</f>
        <v>Apr</v>
      </c>
      <c r="X4698">
        <f>MONTH(EHR[[#This Row],[Admission_Date]])</f>
        <v>4</v>
      </c>
    </row>
    <row r="4699" spans="1:24" x14ac:dyDescent="0.25">
      <c r="A4699" t="s">
        <v>4760</v>
      </c>
      <c r="B4699" t="s">
        <v>23</v>
      </c>
      <c r="C4699">
        <v>78</v>
      </c>
      <c r="D4699" t="s">
        <v>36</v>
      </c>
      <c r="E4699" t="s">
        <v>25</v>
      </c>
      <c r="F4699">
        <v>153</v>
      </c>
      <c r="G4699">
        <v>108</v>
      </c>
      <c r="H4699">
        <v>46.1</v>
      </c>
      <c r="I4699" t="s">
        <v>46</v>
      </c>
      <c r="J4699" s="1">
        <v>46029</v>
      </c>
      <c r="K4699" s="1">
        <v>46032</v>
      </c>
      <c r="L4699" t="s">
        <v>59</v>
      </c>
      <c r="M4699" t="s">
        <v>71</v>
      </c>
      <c r="N4699" t="s">
        <v>29</v>
      </c>
      <c r="O4699">
        <v>81</v>
      </c>
      <c r="P4699">
        <v>37.799999999999997</v>
      </c>
      <c r="Q4699" t="s">
        <v>57</v>
      </c>
      <c r="R4699" t="s">
        <v>31</v>
      </c>
      <c r="S4699">
        <v>25000</v>
      </c>
      <c r="T4699" t="s">
        <v>43</v>
      </c>
      <c r="U4699">
        <v>3</v>
      </c>
      <c r="V4699" t="s">
        <v>50</v>
      </c>
      <c r="W4699" t="str">
        <f>TEXT(EHR[[#This Row],[Admission_Date]], "MMM")</f>
        <v>Jan</v>
      </c>
      <c r="X4699">
        <f>MONTH(EHR[[#This Row],[Admission_Date]])</f>
        <v>1</v>
      </c>
    </row>
    <row r="4700" spans="1:24" x14ac:dyDescent="0.25">
      <c r="A4700" t="s">
        <v>4761</v>
      </c>
      <c r="B4700" t="s">
        <v>35</v>
      </c>
      <c r="C4700">
        <v>12</v>
      </c>
      <c r="D4700" t="s">
        <v>24</v>
      </c>
      <c r="E4700" t="s">
        <v>52</v>
      </c>
      <c r="F4700">
        <v>185</v>
      </c>
      <c r="G4700">
        <v>46</v>
      </c>
      <c r="H4700">
        <v>13.4</v>
      </c>
      <c r="I4700" t="s">
        <v>53</v>
      </c>
      <c r="J4700" s="1">
        <v>46191</v>
      </c>
      <c r="K4700" s="1">
        <v>46200</v>
      </c>
      <c r="L4700" t="s">
        <v>59</v>
      </c>
      <c r="M4700" t="s">
        <v>71</v>
      </c>
      <c r="N4700" t="s">
        <v>29</v>
      </c>
      <c r="O4700">
        <v>84</v>
      </c>
      <c r="P4700">
        <v>38.200000000000003</v>
      </c>
      <c r="Q4700" t="s">
        <v>57</v>
      </c>
      <c r="R4700" t="s">
        <v>49</v>
      </c>
      <c r="S4700">
        <v>25000</v>
      </c>
      <c r="T4700" t="s">
        <v>32</v>
      </c>
      <c r="U4700">
        <v>9</v>
      </c>
      <c r="V4700" t="s">
        <v>61</v>
      </c>
      <c r="W4700" t="str">
        <f>TEXT(EHR[[#This Row],[Admission_Date]], "MMM")</f>
        <v>Jun</v>
      </c>
      <c r="X4700">
        <f>MONTH(EHR[[#This Row],[Admission_Date]])</f>
        <v>6</v>
      </c>
    </row>
    <row r="4701" spans="1:24" x14ac:dyDescent="0.25">
      <c r="A4701" t="s">
        <v>4762</v>
      </c>
      <c r="B4701" t="s">
        <v>23</v>
      </c>
      <c r="C4701">
        <v>145</v>
      </c>
      <c r="D4701" t="s">
        <v>73</v>
      </c>
      <c r="E4701" t="s">
        <v>37</v>
      </c>
      <c r="F4701">
        <v>153</v>
      </c>
      <c r="G4701">
        <v>55</v>
      </c>
      <c r="H4701">
        <v>23.5</v>
      </c>
      <c r="I4701" t="s">
        <v>46</v>
      </c>
      <c r="J4701" s="1">
        <v>45662</v>
      </c>
      <c r="K4701" s="1">
        <v>45666</v>
      </c>
      <c r="L4701" t="s">
        <v>59</v>
      </c>
      <c r="M4701" t="s">
        <v>28</v>
      </c>
      <c r="N4701" t="s">
        <v>29</v>
      </c>
      <c r="O4701">
        <v>60</v>
      </c>
      <c r="P4701">
        <v>38.4</v>
      </c>
      <c r="Q4701" t="s">
        <v>30</v>
      </c>
      <c r="R4701" t="s">
        <v>31</v>
      </c>
      <c r="S4701">
        <v>25000</v>
      </c>
      <c r="T4701" t="s">
        <v>66</v>
      </c>
      <c r="U4701">
        <v>4</v>
      </c>
      <c r="V4701" t="s">
        <v>50</v>
      </c>
      <c r="W4701" t="str">
        <f>TEXT(EHR[[#This Row],[Admission_Date]], "MMM")</f>
        <v>Jan</v>
      </c>
      <c r="X4701">
        <f>MONTH(EHR[[#This Row],[Admission_Date]])</f>
        <v>1</v>
      </c>
    </row>
    <row r="4702" spans="1:24" x14ac:dyDescent="0.25">
      <c r="A4702" t="s">
        <v>4763</v>
      </c>
      <c r="B4702" t="s">
        <v>23</v>
      </c>
      <c r="C4702">
        <v>74</v>
      </c>
      <c r="D4702" t="s">
        <v>36</v>
      </c>
      <c r="E4702" t="s">
        <v>52</v>
      </c>
      <c r="F4702">
        <v>187</v>
      </c>
      <c r="G4702">
        <v>104</v>
      </c>
      <c r="H4702">
        <v>29.7</v>
      </c>
      <c r="I4702" t="s">
        <v>26</v>
      </c>
      <c r="J4702" s="1">
        <v>45920</v>
      </c>
      <c r="K4702" s="1">
        <v>45930</v>
      </c>
      <c r="L4702" t="s">
        <v>27</v>
      </c>
      <c r="M4702" t="s">
        <v>60</v>
      </c>
      <c r="N4702" t="s">
        <v>29</v>
      </c>
      <c r="O4702">
        <v>101</v>
      </c>
      <c r="P4702">
        <v>36.299999999999997</v>
      </c>
      <c r="Q4702" t="s">
        <v>30</v>
      </c>
      <c r="R4702" t="s">
        <v>31</v>
      </c>
      <c r="S4702">
        <v>50000</v>
      </c>
      <c r="T4702" t="s">
        <v>43</v>
      </c>
      <c r="U4702">
        <v>10</v>
      </c>
      <c r="V4702" t="s">
        <v>50</v>
      </c>
      <c r="W4702" t="str">
        <f>TEXT(EHR[[#This Row],[Admission_Date]], "MMM")</f>
        <v>Sep</v>
      </c>
      <c r="X4702">
        <f>MONTH(EHR[[#This Row],[Admission_Date]])</f>
        <v>9</v>
      </c>
    </row>
    <row r="4703" spans="1:24" x14ac:dyDescent="0.25">
      <c r="A4703" t="s">
        <v>4764</v>
      </c>
      <c r="B4703" t="s">
        <v>23</v>
      </c>
      <c r="C4703">
        <v>40</v>
      </c>
      <c r="D4703" t="s">
        <v>73</v>
      </c>
      <c r="E4703" t="s">
        <v>37</v>
      </c>
      <c r="F4703">
        <v>146</v>
      </c>
      <c r="G4703">
        <v>110</v>
      </c>
      <c r="H4703">
        <v>51.6</v>
      </c>
      <c r="I4703" t="s">
        <v>46</v>
      </c>
      <c r="J4703" s="1">
        <v>45785</v>
      </c>
      <c r="K4703" s="1">
        <v>45794</v>
      </c>
      <c r="L4703" t="s">
        <v>27</v>
      </c>
      <c r="M4703" t="s">
        <v>71</v>
      </c>
      <c r="N4703" t="s">
        <v>29</v>
      </c>
      <c r="O4703">
        <v>63</v>
      </c>
      <c r="P4703">
        <v>37.200000000000003</v>
      </c>
      <c r="Q4703" t="s">
        <v>57</v>
      </c>
      <c r="R4703" t="s">
        <v>31</v>
      </c>
      <c r="S4703">
        <v>25000</v>
      </c>
      <c r="T4703" t="s">
        <v>66</v>
      </c>
      <c r="U4703">
        <v>9</v>
      </c>
      <c r="V4703" t="s">
        <v>33</v>
      </c>
      <c r="W4703" t="str">
        <f>TEXT(EHR[[#This Row],[Admission_Date]], "MMM")</f>
        <v>May</v>
      </c>
      <c r="X4703">
        <f>MONTH(EHR[[#This Row],[Admission_Date]])</f>
        <v>5</v>
      </c>
    </row>
    <row r="4704" spans="1:24" x14ac:dyDescent="0.25">
      <c r="A4704" t="s">
        <v>4765</v>
      </c>
      <c r="B4704" t="s">
        <v>35</v>
      </c>
      <c r="C4704">
        <v>56</v>
      </c>
      <c r="D4704" t="s">
        <v>36</v>
      </c>
      <c r="E4704" t="s">
        <v>25</v>
      </c>
      <c r="F4704">
        <v>157</v>
      </c>
      <c r="G4704">
        <v>52</v>
      </c>
      <c r="H4704">
        <v>21.1</v>
      </c>
      <c r="I4704" t="s">
        <v>93</v>
      </c>
      <c r="J4704" s="1">
        <v>45950</v>
      </c>
      <c r="K4704" s="1">
        <v>45960</v>
      </c>
      <c r="L4704" t="s">
        <v>59</v>
      </c>
      <c r="M4704" t="s">
        <v>54</v>
      </c>
      <c r="N4704" t="s">
        <v>48</v>
      </c>
      <c r="O4704">
        <v>60</v>
      </c>
      <c r="P4704">
        <v>36.700000000000003</v>
      </c>
      <c r="Q4704" t="s">
        <v>30</v>
      </c>
      <c r="R4704" t="s">
        <v>31</v>
      </c>
      <c r="S4704">
        <v>50000</v>
      </c>
      <c r="T4704" t="s">
        <v>43</v>
      </c>
      <c r="U4704">
        <v>10</v>
      </c>
      <c r="V4704" t="s">
        <v>50</v>
      </c>
      <c r="W4704" t="str">
        <f>TEXT(EHR[[#This Row],[Admission_Date]], "MMM")</f>
        <v>Oct</v>
      </c>
      <c r="X4704">
        <f>MONTH(EHR[[#This Row],[Admission_Date]])</f>
        <v>10</v>
      </c>
    </row>
    <row r="4705" spans="1:24" x14ac:dyDescent="0.25">
      <c r="A4705" t="s">
        <v>4766</v>
      </c>
      <c r="B4705" t="s">
        <v>35</v>
      </c>
      <c r="C4705">
        <v>15</v>
      </c>
      <c r="D4705" t="s">
        <v>73</v>
      </c>
      <c r="E4705" t="s">
        <v>25</v>
      </c>
      <c r="F4705">
        <v>171</v>
      </c>
      <c r="G4705">
        <v>110</v>
      </c>
      <c r="H4705">
        <v>37.6</v>
      </c>
      <c r="I4705" t="s">
        <v>53</v>
      </c>
      <c r="J4705" s="1">
        <v>45694</v>
      </c>
      <c r="K4705" s="1">
        <v>45698</v>
      </c>
      <c r="L4705" t="s">
        <v>27</v>
      </c>
      <c r="M4705" t="s">
        <v>71</v>
      </c>
      <c r="N4705" t="s">
        <v>29</v>
      </c>
      <c r="O4705">
        <v>68</v>
      </c>
      <c r="P4705">
        <v>37.4</v>
      </c>
      <c r="Q4705" t="s">
        <v>41</v>
      </c>
      <c r="R4705" t="s">
        <v>49</v>
      </c>
      <c r="S4705">
        <v>50000</v>
      </c>
      <c r="T4705" t="s">
        <v>32</v>
      </c>
      <c r="U4705">
        <v>4</v>
      </c>
      <c r="V4705" t="s">
        <v>61</v>
      </c>
      <c r="W4705" t="str">
        <f>TEXT(EHR[[#This Row],[Admission_Date]], "MMM")</f>
        <v>Feb</v>
      </c>
      <c r="X4705">
        <f>MONTH(EHR[[#This Row],[Admission_Date]])</f>
        <v>2</v>
      </c>
    </row>
    <row r="4706" spans="1:24" x14ac:dyDescent="0.25">
      <c r="A4706" t="s">
        <v>4767</v>
      </c>
      <c r="B4706" t="s">
        <v>23</v>
      </c>
      <c r="C4706">
        <v>83</v>
      </c>
      <c r="D4706" t="s">
        <v>36</v>
      </c>
      <c r="E4706" t="s">
        <v>25</v>
      </c>
      <c r="F4706">
        <v>154</v>
      </c>
      <c r="G4706">
        <v>68</v>
      </c>
      <c r="H4706">
        <v>28.7</v>
      </c>
      <c r="I4706" t="s">
        <v>53</v>
      </c>
      <c r="J4706" s="1">
        <v>45713</v>
      </c>
      <c r="K4706" s="1">
        <v>45718</v>
      </c>
      <c r="L4706" t="s">
        <v>27</v>
      </c>
      <c r="M4706" t="s">
        <v>54</v>
      </c>
      <c r="N4706" t="s">
        <v>29</v>
      </c>
      <c r="O4706">
        <v>98</v>
      </c>
      <c r="P4706">
        <v>36.6</v>
      </c>
      <c r="Q4706" t="s">
        <v>30</v>
      </c>
      <c r="R4706" t="s">
        <v>42</v>
      </c>
      <c r="S4706">
        <v>50000</v>
      </c>
      <c r="T4706" t="s">
        <v>43</v>
      </c>
      <c r="U4706">
        <v>5</v>
      </c>
      <c r="V4706" t="s">
        <v>50</v>
      </c>
      <c r="W4706" t="str">
        <f>TEXT(EHR[[#This Row],[Admission_Date]], "MMM")</f>
        <v>Feb</v>
      </c>
      <c r="X4706">
        <f>MONTH(EHR[[#This Row],[Admission_Date]])</f>
        <v>2</v>
      </c>
    </row>
    <row r="4707" spans="1:24" x14ac:dyDescent="0.25">
      <c r="A4707" t="s">
        <v>4768</v>
      </c>
      <c r="B4707" t="s">
        <v>23</v>
      </c>
      <c r="C4707">
        <v>62</v>
      </c>
      <c r="D4707" t="s">
        <v>73</v>
      </c>
      <c r="E4707" t="s">
        <v>37</v>
      </c>
      <c r="F4707">
        <v>148</v>
      </c>
      <c r="G4707">
        <v>66</v>
      </c>
      <c r="H4707">
        <v>30.1</v>
      </c>
      <c r="I4707" t="s">
        <v>38</v>
      </c>
      <c r="J4707" s="1">
        <v>45698</v>
      </c>
      <c r="K4707" s="1">
        <v>45703</v>
      </c>
      <c r="L4707" t="s">
        <v>39</v>
      </c>
      <c r="M4707" t="s">
        <v>40</v>
      </c>
      <c r="N4707" t="s">
        <v>48</v>
      </c>
      <c r="O4707">
        <v>106</v>
      </c>
      <c r="P4707">
        <v>37.1</v>
      </c>
      <c r="Q4707" t="s">
        <v>30</v>
      </c>
      <c r="R4707" t="s">
        <v>42</v>
      </c>
      <c r="S4707">
        <v>75000</v>
      </c>
      <c r="T4707" t="s">
        <v>43</v>
      </c>
      <c r="U4707">
        <v>5</v>
      </c>
      <c r="V4707" t="s">
        <v>50</v>
      </c>
      <c r="W4707" t="str">
        <f>TEXT(EHR[[#This Row],[Admission_Date]], "MMM")</f>
        <v>Feb</v>
      </c>
      <c r="X4707">
        <f>MONTH(EHR[[#This Row],[Admission_Date]])</f>
        <v>2</v>
      </c>
    </row>
    <row r="4708" spans="1:24" x14ac:dyDescent="0.25">
      <c r="A4708" t="s">
        <v>4769</v>
      </c>
      <c r="B4708" t="s">
        <v>35</v>
      </c>
      <c r="C4708">
        <v>62</v>
      </c>
      <c r="D4708" t="s">
        <v>73</v>
      </c>
      <c r="E4708" t="s">
        <v>25</v>
      </c>
      <c r="F4708">
        <v>158</v>
      </c>
      <c r="G4708">
        <v>92</v>
      </c>
      <c r="H4708">
        <v>36.9</v>
      </c>
      <c r="I4708" t="s">
        <v>53</v>
      </c>
      <c r="J4708" s="1">
        <v>45961</v>
      </c>
      <c r="K4708" s="1">
        <v>45965</v>
      </c>
      <c r="L4708" t="s">
        <v>77</v>
      </c>
      <c r="M4708" t="s">
        <v>54</v>
      </c>
      <c r="N4708" t="s">
        <v>29</v>
      </c>
      <c r="O4708">
        <v>110</v>
      </c>
      <c r="P4708">
        <v>38.6</v>
      </c>
      <c r="Q4708" t="s">
        <v>30</v>
      </c>
      <c r="R4708" t="s">
        <v>31</v>
      </c>
      <c r="S4708">
        <v>50000</v>
      </c>
      <c r="T4708" t="s">
        <v>66</v>
      </c>
      <c r="U4708">
        <v>4</v>
      </c>
      <c r="V4708" t="s">
        <v>50</v>
      </c>
      <c r="W4708" t="str">
        <f>TEXT(EHR[[#This Row],[Admission_Date]], "MMM")</f>
        <v>Oct</v>
      </c>
      <c r="X4708">
        <f>MONTH(EHR[[#This Row],[Admission_Date]])</f>
        <v>10</v>
      </c>
    </row>
    <row r="4709" spans="1:24" x14ac:dyDescent="0.25">
      <c r="A4709" t="s">
        <v>4770</v>
      </c>
      <c r="B4709" t="s">
        <v>23</v>
      </c>
      <c r="C4709">
        <v>32</v>
      </c>
      <c r="D4709" t="s">
        <v>24</v>
      </c>
      <c r="E4709" t="s">
        <v>37</v>
      </c>
      <c r="F4709">
        <v>179</v>
      </c>
      <c r="G4709">
        <v>70</v>
      </c>
      <c r="H4709">
        <v>21.8</v>
      </c>
      <c r="I4709" t="s">
        <v>26</v>
      </c>
      <c r="J4709" s="1">
        <v>46001</v>
      </c>
      <c r="K4709" s="1">
        <v>46002</v>
      </c>
      <c r="L4709" t="s">
        <v>65</v>
      </c>
      <c r="M4709" t="s">
        <v>60</v>
      </c>
      <c r="N4709" t="s">
        <v>48</v>
      </c>
      <c r="O4709">
        <v>86</v>
      </c>
      <c r="P4709">
        <v>38</v>
      </c>
      <c r="Q4709" t="s">
        <v>41</v>
      </c>
      <c r="R4709" t="s">
        <v>49</v>
      </c>
      <c r="S4709">
        <v>50000</v>
      </c>
      <c r="T4709" t="s">
        <v>66</v>
      </c>
      <c r="U4709">
        <v>1</v>
      </c>
      <c r="V4709" t="s">
        <v>44</v>
      </c>
      <c r="W4709" t="str">
        <f>TEXT(EHR[[#This Row],[Admission_Date]], "MMM")</f>
        <v>Dec</v>
      </c>
      <c r="X4709">
        <f>MONTH(EHR[[#This Row],[Admission_Date]])</f>
        <v>12</v>
      </c>
    </row>
    <row r="4710" spans="1:24" x14ac:dyDescent="0.25">
      <c r="A4710" t="s">
        <v>4771</v>
      </c>
      <c r="B4710" t="s">
        <v>35</v>
      </c>
      <c r="C4710">
        <v>44</v>
      </c>
      <c r="D4710" t="s">
        <v>36</v>
      </c>
      <c r="E4710" t="s">
        <v>52</v>
      </c>
      <c r="F4710">
        <v>165</v>
      </c>
      <c r="G4710">
        <v>79</v>
      </c>
      <c r="H4710">
        <v>29</v>
      </c>
      <c r="I4710" t="s">
        <v>53</v>
      </c>
      <c r="J4710" s="1">
        <v>46154</v>
      </c>
      <c r="K4710" s="1">
        <v>46161</v>
      </c>
      <c r="L4710" t="s">
        <v>47</v>
      </c>
      <c r="M4710" t="s">
        <v>54</v>
      </c>
      <c r="N4710" t="s">
        <v>48</v>
      </c>
      <c r="O4710">
        <v>68</v>
      </c>
      <c r="P4710">
        <v>38.9</v>
      </c>
      <c r="Q4710" t="s">
        <v>30</v>
      </c>
      <c r="R4710" t="s">
        <v>42</v>
      </c>
      <c r="S4710">
        <v>25000</v>
      </c>
      <c r="T4710" t="s">
        <v>66</v>
      </c>
      <c r="U4710">
        <v>7</v>
      </c>
      <c r="V4710" t="s">
        <v>33</v>
      </c>
      <c r="W4710" t="str">
        <f>TEXT(EHR[[#This Row],[Admission_Date]], "MMM")</f>
        <v>May</v>
      </c>
      <c r="X4710">
        <f>MONTH(EHR[[#This Row],[Admission_Date]])</f>
        <v>5</v>
      </c>
    </row>
    <row r="4711" spans="1:24" x14ac:dyDescent="0.25">
      <c r="A4711" t="s">
        <v>4772</v>
      </c>
      <c r="B4711" t="s">
        <v>23</v>
      </c>
      <c r="C4711">
        <v>7</v>
      </c>
      <c r="D4711" t="s">
        <v>24</v>
      </c>
      <c r="E4711" t="s">
        <v>52</v>
      </c>
      <c r="F4711">
        <v>160</v>
      </c>
      <c r="G4711">
        <v>51</v>
      </c>
      <c r="H4711">
        <v>19.899999999999999</v>
      </c>
      <c r="I4711" t="s">
        <v>26</v>
      </c>
      <c r="J4711" s="1">
        <v>45727</v>
      </c>
      <c r="K4711" s="1">
        <v>45737</v>
      </c>
      <c r="L4711" t="s">
        <v>47</v>
      </c>
      <c r="M4711" t="s">
        <v>28</v>
      </c>
      <c r="N4711" t="s">
        <v>29</v>
      </c>
      <c r="O4711">
        <v>92</v>
      </c>
      <c r="P4711">
        <v>38.5</v>
      </c>
      <c r="Q4711" t="s">
        <v>41</v>
      </c>
      <c r="R4711" t="s">
        <v>42</v>
      </c>
      <c r="S4711">
        <v>50000</v>
      </c>
      <c r="T4711" t="s">
        <v>43</v>
      </c>
      <c r="U4711">
        <v>10</v>
      </c>
      <c r="V4711" t="s">
        <v>81</v>
      </c>
      <c r="W4711" t="str">
        <f>TEXT(EHR[[#This Row],[Admission_Date]], "MMM")</f>
        <v>Mar</v>
      </c>
      <c r="X4711">
        <f>MONTH(EHR[[#This Row],[Admission_Date]])</f>
        <v>3</v>
      </c>
    </row>
    <row r="4712" spans="1:24" x14ac:dyDescent="0.25">
      <c r="A4712" t="s">
        <v>4773</v>
      </c>
      <c r="B4712" t="s">
        <v>23</v>
      </c>
      <c r="C4712">
        <v>60</v>
      </c>
      <c r="D4712" t="s">
        <v>36</v>
      </c>
      <c r="E4712" t="s">
        <v>25</v>
      </c>
      <c r="F4712">
        <v>156</v>
      </c>
      <c r="G4712">
        <v>49</v>
      </c>
      <c r="H4712">
        <v>20.100000000000001</v>
      </c>
      <c r="I4712" t="s">
        <v>26</v>
      </c>
      <c r="J4712" s="1">
        <v>45965</v>
      </c>
      <c r="K4712" s="1">
        <v>45973</v>
      </c>
      <c r="L4712" t="s">
        <v>47</v>
      </c>
      <c r="M4712" t="s">
        <v>60</v>
      </c>
      <c r="N4712" t="s">
        <v>29</v>
      </c>
      <c r="O4712">
        <v>81</v>
      </c>
      <c r="P4712">
        <v>38.5</v>
      </c>
      <c r="Q4712" t="s">
        <v>30</v>
      </c>
      <c r="R4712" t="s">
        <v>31</v>
      </c>
      <c r="S4712">
        <v>50000</v>
      </c>
      <c r="T4712" t="s">
        <v>43</v>
      </c>
      <c r="U4712">
        <v>8</v>
      </c>
      <c r="V4712" t="s">
        <v>50</v>
      </c>
      <c r="W4712" t="str">
        <f>TEXT(EHR[[#This Row],[Admission_Date]], "MMM")</f>
        <v>Nov</v>
      </c>
      <c r="X4712">
        <f>MONTH(EHR[[#This Row],[Admission_Date]])</f>
        <v>11</v>
      </c>
    </row>
    <row r="4713" spans="1:24" x14ac:dyDescent="0.25">
      <c r="A4713" t="s">
        <v>4774</v>
      </c>
      <c r="B4713" t="s">
        <v>23</v>
      </c>
      <c r="C4713">
        <v>36</v>
      </c>
      <c r="D4713" t="s">
        <v>73</v>
      </c>
      <c r="E4713" t="s">
        <v>37</v>
      </c>
      <c r="F4713">
        <v>189</v>
      </c>
      <c r="G4713">
        <v>53</v>
      </c>
      <c r="H4713">
        <v>14.8</v>
      </c>
      <c r="I4713" t="s">
        <v>38</v>
      </c>
      <c r="J4713" s="1">
        <v>45727</v>
      </c>
      <c r="K4713" s="1">
        <v>45735</v>
      </c>
      <c r="L4713" t="s">
        <v>47</v>
      </c>
      <c r="M4713" t="s">
        <v>28</v>
      </c>
      <c r="N4713" t="s">
        <v>29</v>
      </c>
      <c r="O4713">
        <v>109</v>
      </c>
      <c r="P4713">
        <v>38.799999999999997</v>
      </c>
      <c r="Q4713" t="s">
        <v>41</v>
      </c>
      <c r="R4713" t="s">
        <v>42</v>
      </c>
      <c r="S4713">
        <v>25000</v>
      </c>
      <c r="T4713" t="s">
        <v>43</v>
      </c>
      <c r="U4713">
        <v>8</v>
      </c>
      <c r="V4713" t="s">
        <v>33</v>
      </c>
      <c r="W4713" t="str">
        <f>TEXT(EHR[[#This Row],[Admission_Date]], "MMM")</f>
        <v>Mar</v>
      </c>
      <c r="X4713">
        <f>MONTH(EHR[[#This Row],[Admission_Date]])</f>
        <v>3</v>
      </c>
    </row>
    <row r="4714" spans="1:24" x14ac:dyDescent="0.25">
      <c r="A4714" t="s">
        <v>4775</v>
      </c>
      <c r="B4714" t="s">
        <v>23</v>
      </c>
      <c r="C4714">
        <v>45</v>
      </c>
      <c r="D4714" t="s">
        <v>56</v>
      </c>
      <c r="E4714" t="s">
        <v>25</v>
      </c>
      <c r="F4714">
        <v>170</v>
      </c>
      <c r="G4714">
        <v>90</v>
      </c>
      <c r="H4714">
        <v>31.1</v>
      </c>
      <c r="I4714" t="s">
        <v>38</v>
      </c>
      <c r="J4714" s="1">
        <v>45745</v>
      </c>
      <c r="K4714" s="1">
        <v>45754</v>
      </c>
      <c r="L4714" t="s">
        <v>59</v>
      </c>
      <c r="M4714" t="s">
        <v>28</v>
      </c>
      <c r="N4714" t="s">
        <v>48</v>
      </c>
      <c r="O4714">
        <v>78</v>
      </c>
      <c r="P4714">
        <v>38.4</v>
      </c>
      <c r="Q4714" t="s">
        <v>41</v>
      </c>
      <c r="R4714" t="s">
        <v>49</v>
      </c>
      <c r="S4714">
        <v>75000</v>
      </c>
      <c r="T4714" t="s">
        <v>32</v>
      </c>
      <c r="U4714">
        <v>9</v>
      </c>
      <c r="V4714" t="s">
        <v>33</v>
      </c>
      <c r="W4714" t="str">
        <f>TEXT(EHR[[#This Row],[Admission_Date]], "MMM")</f>
        <v>Mar</v>
      </c>
      <c r="X4714">
        <f>MONTH(EHR[[#This Row],[Admission_Date]])</f>
        <v>3</v>
      </c>
    </row>
    <row r="4715" spans="1:24" x14ac:dyDescent="0.25">
      <c r="A4715" t="s">
        <v>4776</v>
      </c>
      <c r="B4715" t="s">
        <v>23</v>
      </c>
      <c r="C4715">
        <v>35</v>
      </c>
      <c r="D4715" t="s">
        <v>24</v>
      </c>
      <c r="E4715" t="s">
        <v>25</v>
      </c>
      <c r="F4715">
        <v>152</v>
      </c>
      <c r="G4715">
        <v>68</v>
      </c>
      <c r="H4715">
        <v>29.4</v>
      </c>
      <c r="I4715" t="s">
        <v>93</v>
      </c>
      <c r="J4715" s="1">
        <v>45703</v>
      </c>
      <c r="K4715" s="1">
        <v>45711</v>
      </c>
      <c r="L4715" t="s">
        <v>47</v>
      </c>
      <c r="M4715" t="s">
        <v>71</v>
      </c>
      <c r="N4715" t="s">
        <v>29</v>
      </c>
      <c r="O4715">
        <v>95</v>
      </c>
      <c r="P4715">
        <v>38.200000000000003</v>
      </c>
      <c r="Q4715" t="s">
        <v>30</v>
      </c>
      <c r="R4715" t="s">
        <v>49</v>
      </c>
      <c r="S4715">
        <v>75000</v>
      </c>
      <c r="T4715" t="s">
        <v>43</v>
      </c>
      <c r="U4715">
        <v>8</v>
      </c>
      <c r="V4715" t="s">
        <v>44</v>
      </c>
      <c r="W4715" t="str">
        <f>TEXT(EHR[[#This Row],[Admission_Date]], "MMM")</f>
        <v>Feb</v>
      </c>
      <c r="X4715">
        <f>MONTH(EHR[[#This Row],[Admission_Date]])</f>
        <v>2</v>
      </c>
    </row>
    <row r="4716" spans="1:24" x14ac:dyDescent="0.25">
      <c r="A4716" t="s">
        <v>4777</v>
      </c>
      <c r="B4716" t="s">
        <v>35</v>
      </c>
      <c r="C4716">
        <v>56</v>
      </c>
      <c r="D4716" t="s">
        <v>24</v>
      </c>
      <c r="E4716" t="s">
        <v>37</v>
      </c>
      <c r="F4716">
        <v>165</v>
      </c>
      <c r="G4716">
        <v>104</v>
      </c>
      <c r="H4716">
        <v>38.200000000000003</v>
      </c>
      <c r="I4716" t="s">
        <v>93</v>
      </c>
      <c r="J4716" s="1">
        <v>46015</v>
      </c>
      <c r="K4716" s="1"/>
      <c r="L4716" t="s">
        <v>27</v>
      </c>
      <c r="M4716" t="s">
        <v>40</v>
      </c>
      <c r="N4716" t="s">
        <v>29</v>
      </c>
      <c r="O4716">
        <v>72</v>
      </c>
      <c r="P4716">
        <v>37.1</v>
      </c>
      <c r="Q4716" t="s">
        <v>57</v>
      </c>
      <c r="R4716" t="s">
        <v>42</v>
      </c>
      <c r="S4716">
        <v>25000</v>
      </c>
      <c r="T4716" t="s">
        <v>32</v>
      </c>
      <c r="V4716" t="s">
        <v>50</v>
      </c>
      <c r="W4716" t="str">
        <f>TEXT(EHR[[#This Row],[Admission_Date]], "MMM")</f>
        <v>Dec</v>
      </c>
      <c r="X4716">
        <f>MONTH(EHR[[#This Row],[Admission_Date]])</f>
        <v>12</v>
      </c>
    </row>
    <row r="4717" spans="1:24" x14ac:dyDescent="0.25">
      <c r="A4717" t="s">
        <v>4778</v>
      </c>
      <c r="B4717" t="s">
        <v>35</v>
      </c>
      <c r="C4717">
        <v>12</v>
      </c>
      <c r="D4717" t="s">
        <v>24</v>
      </c>
      <c r="E4717" t="s">
        <v>52</v>
      </c>
      <c r="F4717">
        <v>158</v>
      </c>
      <c r="G4717">
        <v>94</v>
      </c>
      <c r="H4717">
        <v>37.700000000000003</v>
      </c>
      <c r="I4717" t="s">
        <v>38</v>
      </c>
      <c r="J4717" s="1">
        <v>45953</v>
      </c>
      <c r="K4717" s="1">
        <v>45963</v>
      </c>
      <c r="L4717" t="s">
        <v>65</v>
      </c>
      <c r="M4717" t="s">
        <v>71</v>
      </c>
      <c r="N4717" t="s">
        <v>48</v>
      </c>
      <c r="O4717">
        <v>89</v>
      </c>
      <c r="P4717">
        <v>38.200000000000003</v>
      </c>
      <c r="Q4717" t="s">
        <v>41</v>
      </c>
      <c r="R4717" t="s">
        <v>49</v>
      </c>
      <c r="S4717">
        <v>50000</v>
      </c>
      <c r="T4717" t="s">
        <v>66</v>
      </c>
      <c r="U4717">
        <v>10</v>
      </c>
      <c r="V4717" t="s">
        <v>61</v>
      </c>
      <c r="W4717" t="str">
        <f>TEXT(EHR[[#This Row],[Admission_Date]], "MMM")</f>
        <v>Oct</v>
      </c>
      <c r="X4717">
        <f>MONTH(EHR[[#This Row],[Admission_Date]])</f>
        <v>10</v>
      </c>
    </row>
    <row r="4718" spans="1:24" x14ac:dyDescent="0.25">
      <c r="A4718" t="s">
        <v>4779</v>
      </c>
      <c r="B4718" t="s">
        <v>35</v>
      </c>
      <c r="C4718">
        <v>21</v>
      </c>
      <c r="D4718" t="s">
        <v>56</v>
      </c>
      <c r="E4718" t="s">
        <v>52</v>
      </c>
      <c r="F4718">
        <v>173</v>
      </c>
      <c r="G4718">
        <v>101</v>
      </c>
      <c r="H4718">
        <v>33.700000000000003</v>
      </c>
      <c r="I4718" t="s">
        <v>53</v>
      </c>
      <c r="J4718" s="1">
        <v>45970</v>
      </c>
      <c r="K4718" s="1">
        <v>45971</v>
      </c>
      <c r="L4718" t="s">
        <v>65</v>
      </c>
      <c r="M4718" t="s">
        <v>60</v>
      </c>
      <c r="N4718" t="s">
        <v>29</v>
      </c>
      <c r="O4718">
        <v>90</v>
      </c>
      <c r="P4718">
        <v>38.700000000000003</v>
      </c>
      <c r="Q4718" t="s">
        <v>30</v>
      </c>
      <c r="R4718" t="s">
        <v>49</v>
      </c>
      <c r="S4718">
        <v>50000</v>
      </c>
      <c r="T4718" t="s">
        <v>32</v>
      </c>
      <c r="U4718">
        <v>1</v>
      </c>
      <c r="V4718" t="s">
        <v>44</v>
      </c>
      <c r="W4718" t="str">
        <f>TEXT(EHR[[#This Row],[Admission_Date]], "MMM")</f>
        <v>Nov</v>
      </c>
      <c r="X4718">
        <f>MONTH(EHR[[#This Row],[Admission_Date]])</f>
        <v>11</v>
      </c>
    </row>
    <row r="4719" spans="1:24" x14ac:dyDescent="0.25">
      <c r="A4719" t="s">
        <v>4780</v>
      </c>
      <c r="B4719" t="s">
        <v>23</v>
      </c>
      <c r="C4719">
        <v>30</v>
      </c>
      <c r="D4719" t="s">
        <v>56</v>
      </c>
      <c r="E4719" t="s">
        <v>25</v>
      </c>
      <c r="F4719">
        <v>187</v>
      </c>
      <c r="G4719">
        <v>70</v>
      </c>
      <c r="H4719">
        <v>20</v>
      </c>
      <c r="I4719" t="s">
        <v>38</v>
      </c>
      <c r="J4719" s="1">
        <v>45920</v>
      </c>
      <c r="K4719" s="1">
        <v>45926</v>
      </c>
      <c r="L4719" t="s">
        <v>65</v>
      </c>
      <c r="M4719" t="s">
        <v>54</v>
      </c>
      <c r="N4719" t="s">
        <v>29</v>
      </c>
      <c r="O4719">
        <v>88</v>
      </c>
      <c r="P4719">
        <v>36.799999999999997</v>
      </c>
      <c r="Q4719" t="s">
        <v>41</v>
      </c>
      <c r="R4719" t="s">
        <v>42</v>
      </c>
      <c r="S4719">
        <v>25000</v>
      </c>
      <c r="T4719" t="s">
        <v>66</v>
      </c>
      <c r="U4719">
        <v>6</v>
      </c>
      <c r="V4719" t="s">
        <v>44</v>
      </c>
      <c r="W4719" t="str">
        <f>TEXT(EHR[[#This Row],[Admission_Date]], "MMM")</f>
        <v>Sep</v>
      </c>
      <c r="X4719">
        <f>MONTH(EHR[[#This Row],[Admission_Date]])</f>
        <v>9</v>
      </c>
    </row>
    <row r="4720" spans="1:24" x14ac:dyDescent="0.25">
      <c r="A4720" t="s">
        <v>4781</v>
      </c>
      <c r="B4720" t="s">
        <v>23</v>
      </c>
      <c r="C4720">
        <v>145</v>
      </c>
      <c r="D4720" t="s">
        <v>56</v>
      </c>
      <c r="E4720" t="s">
        <v>52</v>
      </c>
      <c r="F4720">
        <v>186</v>
      </c>
      <c r="G4720">
        <v>88</v>
      </c>
      <c r="H4720">
        <v>25.4</v>
      </c>
      <c r="I4720" t="s">
        <v>53</v>
      </c>
      <c r="J4720" s="1">
        <v>46142</v>
      </c>
      <c r="K4720" s="1">
        <v>46143</v>
      </c>
      <c r="L4720" t="s">
        <v>39</v>
      </c>
      <c r="M4720" t="s">
        <v>60</v>
      </c>
      <c r="N4720" t="s">
        <v>48</v>
      </c>
      <c r="O4720">
        <v>89</v>
      </c>
      <c r="P4720">
        <v>37</v>
      </c>
      <c r="Q4720" t="s">
        <v>30</v>
      </c>
      <c r="R4720" t="s">
        <v>42</v>
      </c>
      <c r="S4720">
        <v>50000</v>
      </c>
      <c r="T4720" t="s">
        <v>66</v>
      </c>
      <c r="U4720">
        <v>1</v>
      </c>
      <c r="V4720" t="s">
        <v>50</v>
      </c>
      <c r="W4720" t="str">
        <f>TEXT(EHR[[#This Row],[Admission_Date]], "MMM")</f>
        <v>Apr</v>
      </c>
      <c r="X4720">
        <f>MONTH(EHR[[#This Row],[Admission_Date]])</f>
        <v>4</v>
      </c>
    </row>
    <row r="4721" spans="1:24" x14ac:dyDescent="0.25">
      <c r="A4721" t="s">
        <v>4782</v>
      </c>
      <c r="B4721" t="s">
        <v>23</v>
      </c>
      <c r="C4721">
        <v>32</v>
      </c>
      <c r="D4721" t="s">
        <v>36</v>
      </c>
      <c r="E4721" t="s">
        <v>25</v>
      </c>
      <c r="F4721">
        <v>162</v>
      </c>
      <c r="G4721">
        <v>64</v>
      </c>
      <c r="H4721">
        <v>24.4</v>
      </c>
      <c r="I4721" t="s">
        <v>26</v>
      </c>
      <c r="J4721" s="1">
        <v>45999</v>
      </c>
      <c r="K4721" s="1">
        <v>46006</v>
      </c>
      <c r="L4721" t="s">
        <v>27</v>
      </c>
      <c r="M4721" t="s">
        <v>71</v>
      </c>
      <c r="N4721" t="s">
        <v>29</v>
      </c>
      <c r="O4721">
        <v>98</v>
      </c>
      <c r="P4721">
        <v>36.299999999999997</v>
      </c>
      <c r="Q4721" t="s">
        <v>41</v>
      </c>
      <c r="R4721" t="s">
        <v>49</v>
      </c>
      <c r="S4721">
        <v>75000</v>
      </c>
      <c r="T4721" t="s">
        <v>66</v>
      </c>
      <c r="U4721">
        <v>7</v>
      </c>
      <c r="V4721" t="s">
        <v>44</v>
      </c>
      <c r="W4721" t="str">
        <f>TEXT(EHR[[#This Row],[Admission_Date]], "MMM")</f>
        <v>Dec</v>
      </c>
      <c r="X4721">
        <f>MONTH(EHR[[#This Row],[Admission_Date]])</f>
        <v>12</v>
      </c>
    </row>
    <row r="4722" spans="1:24" x14ac:dyDescent="0.25">
      <c r="A4722" t="s">
        <v>4783</v>
      </c>
      <c r="B4722" t="s">
        <v>23</v>
      </c>
      <c r="C4722">
        <v>52</v>
      </c>
      <c r="D4722" t="s">
        <v>24</v>
      </c>
      <c r="E4722" t="s">
        <v>52</v>
      </c>
      <c r="F4722">
        <v>177</v>
      </c>
      <c r="G4722">
        <v>76</v>
      </c>
      <c r="H4722">
        <v>24.3</v>
      </c>
      <c r="I4722" t="s">
        <v>26</v>
      </c>
      <c r="J4722" s="1">
        <v>45667</v>
      </c>
      <c r="K4722" s="1">
        <v>45672</v>
      </c>
      <c r="L4722" t="s">
        <v>47</v>
      </c>
      <c r="M4722" t="s">
        <v>60</v>
      </c>
      <c r="N4722" t="s">
        <v>48</v>
      </c>
      <c r="O4722">
        <v>93</v>
      </c>
      <c r="P4722">
        <v>38.299999999999997</v>
      </c>
      <c r="Q4722" t="s">
        <v>41</v>
      </c>
      <c r="R4722" t="s">
        <v>49</v>
      </c>
      <c r="S4722">
        <v>25000</v>
      </c>
      <c r="T4722" t="s">
        <v>43</v>
      </c>
      <c r="U4722">
        <v>5</v>
      </c>
      <c r="V4722" t="s">
        <v>50</v>
      </c>
      <c r="W4722" t="str">
        <f>TEXT(EHR[[#This Row],[Admission_Date]], "MMM")</f>
        <v>Jan</v>
      </c>
      <c r="X4722">
        <f>MONTH(EHR[[#This Row],[Admission_Date]])</f>
        <v>1</v>
      </c>
    </row>
    <row r="4723" spans="1:24" x14ac:dyDescent="0.25">
      <c r="A4723" t="s">
        <v>4784</v>
      </c>
      <c r="B4723" t="s">
        <v>35</v>
      </c>
      <c r="C4723">
        <v>52</v>
      </c>
      <c r="D4723" t="s">
        <v>73</v>
      </c>
      <c r="E4723" t="s">
        <v>25</v>
      </c>
      <c r="F4723">
        <v>180</v>
      </c>
      <c r="G4723">
        <v>101</v>
      </c>
      <c r="H4723">
        <v>31.2</v>
      </c>
      <c r="I4723" t="s">
        <v>46</v>
      </c>
      <c r="J4723" s="1">
        <v>45760</v>
      </c>
      <c r="K4723" s="1">
        <v>45767</v>
      </c>
      <c r="L4723" t="s">
        <v>65</v>
      </c>
      <c r="M4723" t="s">
        <v>40</v>
      </c>
      <c r="N4723" t="s">
        <v>29</v>
      </c>
      <c r="O4723">
        <v>75</v>
      </c>
      <c r="P4723">
        <v>36.6</v>
      </c>
      <c r="Q4723" t="s">
        <v>57</v>
      </c>
      <c r="R4723" t="s">
        <v>31</v>
      </c>
      <c r="S4723">
        <v>50000</v>
      </c>
      <c r="T4723" t="s">
        <v>43</v>
      </c>
      <c r="U4723">
        <v>7</v>
      </c>
      <c r="V4723" t="s">
        <v>50</v>
      </c>
      <c r="W4723" t="str">
        <f>TEXT(EHR[[#This Row],[Admission_Date]], "MMM")</f>
        <v>Apr</v>
      </c>
      <c r="X4723">
        <f>MONTH(EHR[[#This Row],[Admission_Date]])</f>
        <v>4</v>
      </c>
    </row>
    <row r="4724" spans="1:24" x14ac:dyDescent="0.25">
      <c r="A4724" t="s">
        <v>4785</v>
      </c>
      <c r="B4724" t="s">
        <v>23</v>
      </c>
      <c r="C4724">
        <v>66</v>
      </c>
      <c r="D4724" t="s">
        <v>36</v>
      </c>
      <c r="E4724" t="s">
        <v>25</v>
      </c>
      <c r="F4724">
        <v>180</v>
      </c>
      <c r="G4724">
        <v>47</v>
      </c>
      <c r="H4724">
        <v>14.5</v>
      </c>
      <c r="I4724" t="s">
        <v>26</v>
      </c>
      <c r="J4724" s="1">
        <v>46126</v>
      </c>
      <c r="K4724" s="1">
        <v>46127</v>
      </c>
      <c r="L4724" t="s">
        <v>65</v>
      </c>
      <c r="M4724" t="s">
        <v>28</v>
      </c>
      <c r="N4724" t="s">
        <v>29</v>
      </c>
      <c r="O4724">
        <v>88</v>
      </c>
      <c r="P4724">
        <v>37.299999999999997</v>
      </c>
      <c r="Q4724" t="s">
        <v>57</v>
      </c>
      <c r="R4724" t="s">
        <v>49</v>
      </c>
      <c r="S4724">
        <v>25000</v>
      </c>
      <c r="T4724" t="s">
        <v>32</v>
      </c>
      <c r="U4724">
        <v>1</v>
      </c>
      <c r="V4724" t="s">
        <v>50</v>
      </c>
      <c r="W4724" t="str">
        <f>TEXT(EHR[[#This Row],[Admission_Date]], "MMM")</f>
        <v>Apr</v>
      </c>
      <c r="X4724">
        <f>MONTH(EHR[[#This Row],[Admission_Date]])</f>
        <v>4</v>
      </c>
    </row>
    <row r="4725" spans="1:24" x14ac:dyDescent="0.25">
      <c r="A4725" t="s">
        <v>4786</v>
      </c>
      <c r="B4725" t="s">
        <v>35</v>
      </c>
      <c r="C4725">
        <v>38</v>
      </c>
      <c r="D4725" t="s">
        <v>24</v>
      </c>
      <c r="E4725" t="s">
        <v>25</v>
      </c>
      <c r="F4725">
        <v>171</v>
      </c>
      <c r="G4725">
        <v>107</v>
      </c>
      <c r="H4725">
        <v>36.6</v>
      </c>
      <c r="I4725" t="s">
        <v>38</v>
      </c>
      <c r="J4725" s="1">
        <v>46168</v>
      </c>
      <c r="K4725" s="1">
        <v>46177</v>
      </c>
      <c r="L4725" t="s">
        <v>27</v>
      </c>
      <c r="M4725" t="s">
        <v>28</v>
      </c>
      <c r="N4725" t="s">
        <v>29</v>
      </c>
      <c r="O4725">
        <v>69</v>
      </c>
      <c r="P4725">
        <v>38.1</v>
      </c>
      <c r="Q4725" t="s">
        <v>57</v>
      </c>
      <c r="R4725" t="s">
        <v>31</v>
      </c>
      <c r="S4725">
        <v>25000</v>
      </c>
      <c r="T4725" t="s">
        <v>66</v>
      </c>
      <c r="U4725">
        <v>9</v>
      </c>
      <c r="V4725" t="s">
        <v>33</v>
      </c>
      <c r="W4725" t="str">
        <f>TEXT(EHR[[#This Row],[Admission_Date]], "MMM")</f>
        <v>May</v>
      </c>
      <c r="X4725">
        <f>MONTH(EHR[[#This Row],[Admission_Date]])</f>
        <v>5</v>
      </c>
    </row>
    <row r="4726" spans="1:24" x14ac:dyDescent="0.25">
      <c r="A4726" t="s">
        <v>4787</v>
      </c>
      <c r="B4726" t="s">
        <v>35</v>
      </c>
      <c r="C4726">
        <v>39</v>
      </c>
      <c r="D4726" t="s">
        <v>24</v>
      </c>
      <c r="E4726" t="s">
        <v>52</v>
      </c>
      <c r="F4726">
        <v>166</v>
      </c>
      <c r="G4726">
        <v>72</v>
      </c>
      <c r="H4726">
        <v>26.1</v>
      </c>
      <c r="I4726" t="s">
        <v>53</v>
      </c>
      <c r="J4726" s="1">
        <v>45900</v>
      </c>
      <c r="K4726" s="1">
        <v>45901</v>
      </c>
      <c r="L4726" t="s">
        <v>27</v>
      </c>
      <c r="M4726" t="s">
        <v>60</v>
      </c>
      <c r="N4726" t="s">
        <v>29</v>
      </c>
      <c r="O4726">
        <v>99</v>
      </c>
      <c r="P4726">
        <v>38.1</v>
      </c>
      <c r="Q4726" t="s">
        <v>30</v>
      </c>
      <c r="R4726" t="s">
        <v>49</v>
      </c>
      <c r="S4726">
        <v>25000</v>
      </c>
      <c r="T4726" t="s">
        <v>66</v>
      </c>
      <c r="U4726">
        <v>1</v>
      </c>
      <c r="V4726" t="s">
        <v>33</v>
      </c>
      <c r="W4726" t="str">
        <f>TEXT(EHR[[#This Row],[Admission_Date]], "MMM")</f>
        <v>Aug</v>
      </c>
      <c r="X4726">
        <f>MONTH(EHR[[#This Row],[Admission_Date]])</f>
        <v>8</v>
      </c>
    </row>
    <row r="4727" spans="1:24" x14ac:dyDescent="0.25">
      <c r="A4727" t="s">
        <v>4788</v>
      </c>
      <c r="B4727" t="s">
        <v>35</v>
      </c>
      <c r="C4727">
        <v>4</v>
      </c>
      <c r="D4727" t="s">
        <v>73</v>
      </c>
      <c r="E4727" t="s">
        <v>37</v>
      </c>
      <c r="F4727">
        <v>148</v>
      </c>
      <c r="G4727">
        <v>108</v>
      </c>
      <c r="H4727">
        <v>49.3</v>
      </c>
      <c r="I4727" t="s">
        <v>26</v>
      </c>
      <c r="J4727" s="1">
        <v>45952</v>
      </c>
      <c r="K4727" s="1">
        <v>45958</v>
      </c>
      <c r="L4727" t="s">
        <v>47</v>
      </c>
      <c r="M4727" t="s">
        <v>71</v>
      </c>
      <c r="N4727" t="s">
        <v>29</v>
      </c>
      <c r="O4727">
        <v>81</v>
      </c>
      <c r="P4727">
        <v>38.200000000000003</v>
      </c>
      <c r="Q4727" t="s">
        <v>57</v>
      </c>
      <c r="R4727" t="s">
        <v>49</v>
      </c>
      <c r="S4727">
        <v>50000</v>
      </c>
      <c r="T4727" t="s">
        <v>66</v>
      </c>
      <c r="U4727">
        <v>6</v>
      </c>
      <c r="V4727" t="s">
        <v>81</v>
      </c>
      <c r="W4727" t="str">
        <f>TEXT(EHR[[#This Row],[Admission_Date]], "MMM")</f>
        <v>Oct</v>
      </c>
      <c r="X4727">
        <f>MONTH(EHR[[#This Row],[Admission_Date]])</f>
        <v>10</v>
      </c>
    </row>
    <row r="4728" spans="1:24" x14ac:dyDescent="0.25">
      <c r="A4728" t="s">
        <v>4789</v>
      </c>
      <c r="B4728" t="s">
        <v>35</v>
      </c>
      <c r="C4728">
        <v>44</v>
      </c>
      <c r="D4728" t="s">
        <v>36</v>
      </c>
      <c r="E4728" t="s">
        <v>37</v>
      </c>
      <c r="F4728">
        <v>175</v>
      </c>
      <c r="G4728">
        <v>63</v>
      </c>
      <c r="H4728">
        <v>20.6</v>
      </c>
      <c r="I4728" t="s">
        <v>53</v>
      </c>
      <c r="J4728" s="1">
        <v>45815</v>
      </c>
      <c r="K4728" s="1">
        <v>45823</v>
      </c>
      <c r="L4728" t="s">
        <v>65</v>
      </c>
      <c r="M4728" t="s">
        <v>40</v>
      </c>
      <c r="N4728" t="s">
        <v>29</v>
      </c>
      <c r="O4728">
        <v>83</v>
      </c>
      <c r="P4728">
        <v>37.799999999999997</v>
      </c>
      <c r="Q4728" t="s">
        <v>57</v>
      </c>
      <c r="R4728" t="s">
        <v>49</v>
      </c>
      <c r="S4728">
        <v>50000</v>
      </c>
      <c r="T4728" t="s">
        <v>32</v>
      </c>
      <c r="U4728">
        <v>8</v>
      </c>
      <c r="V4728" t="s">
        <v>33</v>
      </c>
      <c r="W4728" t="str">
        <f>TEXT(EHR[[#This Row],[Admission_Date]], "MMM")</f>
        <v>Jun</v>
      </c>
      <c r="X4728">
        <f>MONTH(EHR[[#This Row],[Admission_Date]])</f>
        <v>6</v>
      </c>
    </row>
    <row r="4729" spans="1:24" x14ac:dyDescent="0.25">
      <c r="A4729" t="s">
        <v>4790</v>
      </c>
      <c r="B4729" t="s">
        <v>35</v>
      </c>
      <c r="C4729">
        <v>145</v>
      </c>
      <c r="D4729" t="s">
        <v>73</v>
      </c>
      <c r="E4729" t="s">
        <v>25</v>
      </c>
      <c r="F4729">
        <v>187</v>
      </c>
      <c r="G4729">
        <v>107</v>
      </c>
      <c r="H4729">
        <v>30.6</v>
      </c>
      <c r="I4729" t="s">
        <v>26</v>
      </c>
      <c r="J4729" s="1">
        <v>45874</v>
      </c>
      <c r="K4729" s="1">
        <v>45882</v>
      </c>
      <c r="L4729" t="s">
        <v>27</v>
      </c>
      <c r="M4729" t="s">
        <v>40</v>
      </c>
      <c r="N4729" t="s">
        <v>48</v>
      </c>
      <c r="O4729">
        <v>97</v>
      </c>
      <c r="P4729">
        <v>37.299999999999997</v>
      </c>
      <c r="Q4729" t="s">
        <v>30</v>
      </c>
      <c r="R4729" t="s">
        <v>42</v>
      </c>
      <c r="S4729">
        <v>25000</v>
      </c>
      <c r="T4729" t="s">
        <v>43</v>
      </c>
      <c r="U4729">
        <v>8</v>
      </c>
      <c r="V4729" t="s">
        <v>50</v>
      </c>
      <c r="W4729" t="str">
        <f>TEXT(EHR[[#This Row],[Admission_Date]], "MMM")</f>
        <v>Aug</v>
      </c>
      <c r="X4729">
        <f>MONTH(EHR[[#This Row],[Admission_Date]])</f>
        <v>8</v>
      </c>
    </row>
    <row r="4730" spans="1:24" x14ac:dyDescent="0.25">
      <c r="A4730" t="s">
        <v>4791</v>
      </c>
      <c r="B4730" t="s">
        <v>35</v>
      </c>
      <c r="C4730">
        <v>16</v>
      </c>
      <c r="D4730" t="s">
        <v>24</v>
      </c>
      <c r="E4730" t="s">
        <v>37</v>
      </c>
      <c r="F4730">
        <v>154</v>
      </c>
      <c r="G4730">
        <v>53</v>
      </c>
      <c r="H4730">
        <v>22.3</v>
      </c>
      <c r="I4730" t="s">
        <v>53</v>
      </c>
      <c r="J4730" s="1">
        <v>45834</v>
      </c>
      <c r="K4730" s="1">
        <v>45840</v>
      </c>
      <c r="L4730" t="s">
        <v>39</v>
      </c>
      <c r="M4730" t="s">
        <v>60</v>
      </c>
      <c r="N4730" t="s">
        <v>29</v>
      </c>
      <c r="O4730">
        <v>98</v>
      </c>
      <c r="P4730">
        <v>37.299999999999997</v>
      </c>
      <c r="Q4730" t="s">
        <v>41</v>
      </c>
      <c r="R4730" t="s">
        <v>49</v>
      </c>
      <c r="S4730">
        <v>50000</v>
      </c>
      <c r="T4730" t="s">
        <v>32</v>
      </c>
      <c r="U4730">
        <v>6</v>
      </c>
      <c r="V4730" t="s">
        <v>61</v>
      </c>
      <c r="W4730" t="str">
        <f>TEXT(EHR[[#This Row],[Admission_Date]], "MMM")</f>
        <v>Jun</v>
      </c>
      <c r="X4730">
        <f>MONTH(EHR[[#This Row],[Admission_Date]])</f>
        <v>6</v>
      </c>
    </row>
    <row r="4731" spans="1:24" x14ac:dyDescent="0.25">
      <c r="A4731" t="s">
        <v>4792</v>
      </c>
      <c r="B4731" t="s">
        <v>35</v>
      </c>
      <c r="C4731">
        <v>10</v>
      </c>
      <c r="D4731" t="s">
        <v>73</v>
      </c>
      <c r="E4731" t="s">
        <v>52</v>
      </c>
      <c r="F4731">
        <v>152</v>
      </c>
      <c r="G4731">
        <v>57</v>
      </c>
      <c r="H4731">
        <v>24.7</v>
      </c>
      <c r="I4731" t="s">
        <v>93</v>
      </c>
      <c r="J4731" s="1">
        <v>45987</v>
      </c>
      <c r="K4731" s="1">
        <v>45988</v>
      </c>
      <c r="L4731" t="s">
        <v>39</v>
      </c>
      <c r="M4731" t="s">
        <v>71</v>
      </c>
      <c r="N4731" t="s">
        <v>48</v>
      </c>
      <c r="O4731">
        <v>106</v>
      </c>
      <c r="P4731">
        <v>38.299999999999997</v>
      </c>
      <c r="Q4731" t="s">
        <v>57</v>
      </c>
      <c r="R4731" t="s">
        <v>49</v>
      </c>
      <c r="S4731">
        <v>50000</v>
      </c>
      <c r="T4731" t="s">
        <v>66</v>
      </c>
      <c r="U4731">
        <v>1</v>
      </c>
      <c r="V4731" t="s">
        <v>81</v>
      </c>
      <c r="W4731" t="str">
        <f>TEXT(EHR[[#This Row],[Admission_Date]], "MMM")</f>
        <v>Nov</v>
      </c>
      <c r="X4731">
        <f>MONTH(EHR[[#This Row],[Admission_Date]])</f>
        <v>11</v>
      </c>
    </row>
    <row r="4732" spans="1:24" x14ac:dyDescent="0.25">
      <c r="A4732" t="s">
        <v>4793</v>
      </c>
      <c r="B4732" t="s">
        <v>35</v>
      </c>
      <c r="C4732">
        <v>19</v>
      </c>
      <c r="D4732" t="s">
        <v>36</v>
      </c>
      <c r="E4732" t="s">
        <v>37</v>
      </c>
      <c r="F4732">
        <v>154</v>
      </c>
      <c r="G4732">
        <v>90</v>
      </c>
      <c r="H4732">
        <v>37.9</v>
      </c>
      <c r="I4732" t="s">
        <v>26</v>
      </c>
      <c r="J4732" s="1">
        <v>46028</v>
      </c>
      <c r="K4732" s="1">
        <v>46037</v>
      </c>
      <c r="L4732" t="s">
        <v>39</v>
      </c>
      <c r="M4732" t="s">
        <v>28</v>
      </c>
      <c r="N4732" t="s">
        <v>29</v>
      </c>
      <c r="O4732">
        <v>91</v>
      </c>
      <c r="P4732">
        <v>38.799999999999997</v>
      </c>
      <c r="Q4732" t="s">
        <v>41</v>
      </c>
      <c r="R4732" t="s">
        <v>42</v>
      </c>
      <c r="S4732">
        <v>25000</v>
      </c>
      <c r="T4732" t="s">
        <v>43</v>
      </c>
      <c r="U4732">
        <v>9</v>
      </c>
      <c r="V4732" t="s">
        <v>61</v>
      </c>
      <c r="W4732" t="str">
        <f>TEXT(EHR[[#This Row],[Admission_Date]], "MMM")</f>
        <v>Jan</v>
      </c>
      <c r="X4732">
        <f>MONTH(EHR[[#This Row],[Admission_Date]])</f>
        <v>1</v>
      </c>
    </row>
    <row r="4733" spans="1:24" x14ac:dyDescent="0.25">
      <c r="A4733" t="s">
        <v>4794</v>
      </c>
      <c r="B4733" t="s">
        <v>35</v>
      </c>
      <c r="C4733">
        <v>82</v>
      </c>
      <c r="D4733" t="s">
        <v>36</v>
      </c>
      <c r="E4733" t="s">
        <v>52</v>
      </c>
      <c r="F4733">
        <v>162</v>
      </c>
      <c r="G4733">
        <v>55</v>
      </c>
      <c r="H4733">
        <v>21</v>
      </c>
      <c r="I4733" t="s">
        <v>38</v>
      </c>
      <c r="J4733" s="1">
        <v>45878</v>
      </c>
      <c r="K4733" s="1">
        <v>45882</v>
      </c>
      <c r="L4733" t="s">
        <v>65</v>
      </c>
      <c r="M4733" t="s">
        <v>28</v>
      </c>
      <c r="N4733" t="s">
        <v>48</v>
      </c>
      <c r="O4733">
        <v>70</v>
      </c>
      <c r="P4733">
        <v>37.5</v>
      </c>
      <c r="Q4733" t="s">
        <v>41</v>
      </c>
      <c r="R4733" t="s">
        <v>42</v>
      </c>
      <c r="S4733">
        <v>25000</v>
      </c>
      <c r="T4733" t="s">
        <v>43</v>
      </c>
      <c r="U4733">
        <v>4</v>
      </c>
      <c r="V4733" t="s">
        <v>50</v>
      </c>
      <c r="W4733" t="str">
        <f>TEXT(EHR[[#This Row],[Admission_Date]], "MMM")</f>
        <v>Aug</v>
      </c>
      <c r="X4733">
        <f>MONTH(EHR[[#This Row],[Admission_Date]])</f>
        <v>8</v>
      </c>
    </row>
    <row r="4734" spans="1:24" x14ac:dyDescent="0.25">
      <c r="A4734" t="s">
        <v>4795</v>
      </c>
      <c r="B4734" t="s">
        <v>35</v>
      </c>
      <c r="C4734">
        <v>3</v>
      </c>
      <c r="D4734" t="s">
        <v>73</v>
      </c>
      <c r="E4734" t="s">
        <v>52</v>
      </c>
      <c r="F4734">
        <v>169</v>
      </c>
      <c r="G4734">
        <v>62</v>
      </c>
      <c r="H4734">
        <v>21.7</v>
      </c>
      <c r="I4734" t="s">
        <v>26</v>
      </c>
      <c r="J4734" s="1">
        <v>45979</v>
      </c>
      <c r="K4734" s="1">
        <v>45987</v>
      </c>
      <c r="L4734" t="s">
        <v>59</v>
      </c>
      <c r="M4734" t="s">
        <v>40</v>
      </c>
      <c r="N4734" t="s">
        <v>29</v>
      </c>
      <c r="O4734">
        <v>99</v>
      </c>
      <c r="P4734">
        <v>38.200000000000003</v>
      </c>
      <c r="Q4734" t="s">
        <v>30</v>
      </c>
      <c r="R4734" t="s">
        <v>42</v>
      </c>
      <c r="S4734">
        <v>50000</v>
      </c>
      <c r="T4734" t="s">
        <v>32</v>
      </c>
      <c r="U4734">
        <v>8</v>
      </c>
      <c r="V4734" t="s">
        <v>81</v>
      </c>
      <c r="W4734" t="str">
        <f>TEXT(EHR[[#This Row],[Admission_Date]], "MMM")</f>
        <v>Nov</v>
      </c>
      <c r="X4734">
        <f>MONTH(EHR[[#This Row],[Admission_Date]])</f>
        <v>11</v>
      </c>
    </row>
    <row r="4735" spans="1:24" x14ac:dyDescent="0.25">
      <c r="A4735" t="s">
        <v>4796</v>
      </c>
      <c r="B4735" t="s">
        <v>35</v>
      </c>
      <c r="C4735">
        <v>72</v>
      </c>
      <c r="D4735" t="s">
        <v>73</v>
      </c>
      <c r="E4735" t="s">
        <v>25</v>
      </c>
      <c r="F4735">
        <v>158</v>
      </c>
      <c r="G4735">
        <v>108</v>
      </c>
      <c r="H4735">
        <v>43.3</v>
      </c>
      <c r="I4735" t="s">
        <v>46</v>
      </c>
      <c r="J4735" s="1">
        <v>46020</v>
      </c>
      <c r="K4735" s="1">
        <v>46024</v>
      </c>
      <c r="L4735" t="s">
        <v>27</v>
      </c>
      <c r="M4735" t="s">
        <v>60</v>
      </c>
      <c r="N4735" t="s">
        <v>29</v>
      </c>
      <c r="O4735">
        <v>78</v>
      </c>
      <c r="P4735">
        <v>37</v>
      </c>
      <c r="Q4735" t="s">
        <v>41</v>
      </c>
      <c r="R4735" t="s">
        <v>31</v>
      </c>
      <c r="S4735">
        <v>75000</v>
      </c>
      <c r="T4735" t="s">
        <v>66</v>
      </c>
      <c r="U4735">
        <v>4</v>
      </c>
      <c r="V4735" t="s">
        <v>50</v>
      </c>
      <c r="W4735" t="str">
        <f>TEXT(EHR[[#This Row],[Admission_Date]], "MMM")</f>
        <v>Dec</v>
      </c>
      <c r="X4735">
        <f>MONTH(EHR[[#This Row],[Admission_Date]])</f>
        <v>12</v>
      </c>
    </row>
    <row r="4736" spans="1:24" x14ac:dyDescent="0.25">
      <c r="A4736" t="s">
        <v>4797</v>
      </c>
      <c r="B4736" t="s">
        <v>35</v>
      </c>
      <c r="C4736">
        <v>18</v>
      </c>
      <c r="D4736" t="s">
        <v>36</v>
      </c>
      <c r="E4736" t="s">
        <v>25</v>
      </c>
      <c r="F4736">
        <v>175</v>
      </c>
      <c r="G4736">
        <v>67</v>
      </c>
      <c r="H4736">
        <v>21.9</v>
      </c>
      <c r="I4736" t="s">
        <v>93</v>
      </c>
      <c r="J4736" s="1">
        <v>45721</v>
      </c>
      <c r="K4736" s="1">
        <v>45731</v>
      </c>
      <c r="L4736" t="s">
        <v>39</v>
      </c>
      <c r="M4736" t="s">
        <v>28</v>
      </c>
      <c r="N4736" t="s">
        <v>29</v>
      </c>
      <c r="O4736">
        <v>72</v>
      </c>
      <c r="P4736">
        <v>38</v>
      </c>
      <c r="Q4736" t="s">
        <v>30</v>
      </c>
      <c r="R4736" t="s">
        <v>49</v>
      </c>
      <c r="S4736">
        <v>75000</v>
      </c>
      <c r="T4736" t="s">
        <v>66</v>
      </c>
      <c r="U4736">
        <v>10</v>
      </c>
      <c r="V4736" t="s">
        <v>61</v>
      </c>
      <c r="W4736" t="str">
        <f>TEXT(EHR[[#This Row],[Admission_Date]], "MMM")</f>
        <v>Mar</v>
      </c>
      <c r="X4736">
        <f>MONTH(EHR[[#This Row],[Admission_Date]])</f>
        <v>3</v>
      </c>
    </row>
    <row r="4737" spans="1:24" x14ac:dyDescent="0.25">
      <c r="A4737" t="s">
        <v>4798</v>
      </c>
      <c r="B4737" t="s">
        <v>23</v>
      </c>
      <c r="C4737">
        <v>22</v>
      </c>
      <c r="D4737" t="s">
        <v>24</v>
      </c>
      <c r="E4737" t="s">
        <v>25</v>
      </c>
      <c r="F4737">
        <v>151</v>
      </c>
      <c r="G4737">
        <v>66</v>
      </c>
      <c r="H4737">
        <v>28.9</v>
      </c>
      <c r="I4737" t="s">
        <v>38</v>
      </c>
      <c r="J4737" s="1">
        <v>45996</v>
      </c>
      <c r="K4737" s="1">
        <v>46004</v>
      </c>
      <c r="L4737" t="s">
        <v>59</v>
      </c>
      <c r="M4737" t="s">
        <v>60</v>
      </c>
      <c r="N4737" t="s">
        <v>29</v>
      </c>
      <c r="O4737">
        <v>88</v>
      </c>
      <c r="P4737">
        <v>38.799999999999997</v>
      </c>
      <c r="Q4737" t="s">
        <v>41</v>
      </c>
      <c r="R4737" t="s">
        <v>42</v>
      </c>
      <c r="S4737">
        <v>75000</v>
      </c>
      <c r="T4737" t="s">
        <v>32</v>
      </c>
      <c r="U4737">
        <v>8</v>
      </c>
      <c r="V4737" t="s">
        <v>44</v>
      </c>
      <c r="W4737" t="str">
        <f>TEXT(EHR[[#This Row],[Admission_Date]], "MMM")</f>
        <v>Dec</v>
      </c>
      <c r="X4737">
        <f>MONTH(EHR[[#This Row],[Admission_Date]])</f>
        <v>12</v>
      </c>
    </row>
    <row r="4738" spans="1:24" x14ac:dyDescent="0.25">
      <c r="A4738" t="s">
        <v>4799</v>
      </c>
      <c r="B4738" t="s">
        <v>23</v>
      </c>
      <c r="C4738">
        <v>17</v>
      </c>
      <c r="D4738" t="s">
        <v>36</v>
      </c>
      <c r="E4738" t="s">
        <v>52</v>
      </c>
      <c r="F4738">
        <v>175</v>
      </c>
      <c r="G4738">
        <v>80</v>
      </c>
      <c r="H4738">
        <v>26.1</v>
      </c>
      <c r="I4738" t="s">
        <v>38</v>
      </c>
      <c r="J4738" s="1">
        <v>45963</v>
      </c>
      <c r="K4738" s="1">
        <v>45971</v>
      </c>
      <c r="L4738" t="s">
        <v>65</v>
      </c>
      <c r="M4738" t="s">
        <v>60</v>
      </c>
      <c r="N4738" t="s">
        <v>48</v>
      </c>
      <c r="O4738">
        <v>88</v>
      </c>
      <c r="P4738">
        <v>38.200000000000003</v>
      </c>
      <c r="Q4738" t="s">
        <v>41</v>
      </c>
      <c r="R4738" t="s">
        <v>49</v>
      </c>
      <c r="S4738">
        <v>50000</v>
      </c>
      <c r="T4738" t="s">
        <v>66</v>
      </c>
      <c r="U4738">
        <v>8</v>
      </c>
      <c r="V4738" t="s">
        <v>61</v>
      </c>
      <c r="W4738" t="str">
        <f>TEXT(EHR[[#This Row],[Admission_Date]], "MMM")</f>
        <v>Nov</v>
      </c>
      <c r="X4738">
        <f>MONTH(EHR[[#This Row],[Admission_Date]])</f>
        <v>11</v>
      </c>
    </row>
    <row r="4739" spans="1:24" x14ac:dyDescent="0.25">
      <c r="A4739" t="s">
        <v>4800</v>
      </c>
      <c r="B4739" t="s">
        <v>23</v>
      </c>
      <c r="C4739">
        <v>85</v>
      </c>
      <c r="D4739" t="s">
        <v>24</v>
      </c>
      <c r="E4739" t="s">
        <v>25</v>
      </c>
      <c r="F4739">
        <v>155</v>
      </c>
      <c r="G4739">
        <v>106</v>
      </c>
      <c r="H4739">
        <v>44.1</v>
      </c>
      <c r="I4739" t="s">
        <v>93</v>
      </c>
      <c r="J4739" s="1">
        <v>46077</v>
      </c>
      <c r="K4739" s="1">
        <v>46085</v>
      </c>
      <c r="L4739" t="s">
        <v>65</v>
      </c>
      <c r="M4739" t="s">
        <v>28</v>
      </c>
      <c r="N4739" t="s">
        <v>29</v>
      </c>
      <c r="O4739">
        <v>66</v>
      </c>
      <c r="P4739">
        <v>37.299999999999997</v>
      </c>
      <c r="Q4739" t="s">
        <v>57</v>
      </c>
      <c r="R4739" t="s">
        <v>49</v>
      </c>
      <c r="S4739">
        <v>25000</v>
      </c>
      <c r="T4739" t="s">
        <v>32</v>
      </c>
      <c r="U4739">
        <v>8</v>
      </c>
      <c r="V4739" t="s">
        <v>50</v>
      </c>
      <c r="W4739" t="str">
        <f>TEXT(EHR[[#This Row],[Admission_Date]], "MMM")</f>
        <v>Feb</v>
      </c>
      <c r="X4739">
        <f>MONTH(EHR[[#This Row],[Admission_Date]])</f>
        <v>2</v>
      </c>
    </row>
    <row r="4740" spans="1:24" x14ac:dyDescent="0.25">
      <c r="A4740" t="s">
        <v>4801</v>
      </c>
      <c r="B4740" t="s">
        <v>35</v>
      </c>
      <c r="C4740">
        <v>4</v>
      </c>
      <c r="D4740" t="s">
        <v>36</v>
      </c>
      <c r="E4740" t="s">
        <v>37</v>
      </c>
      <c r="F4740">
        <v>166</v>
      </c>
      <c r="G4740">
        <v>100</v>
      </c>
      <c r="H4740">
        <v>36.299999999999997</v>
      </c>
      <c r="I4740" t="s">
        <v>93</v>
      </c>
      <c r="J4740" s="1">
        <v>46019</v>
      </c>
      <c r="K4740" s="1">
        <v>46028</v>
      </c>
      <c r="L4740" t="s">
        <v>59</v>
      </c>
      <c r="M4740" t="s">
        <v>54</v>
      </c>
      <c r="N4740" t="s">
        <v>29</v>
      </c>
      <c r="O4740">
        <v>100</v>
      </c>
      <c r="P4740">
        <v>36.6</v>
      </c>
      <c r="Q4740" t="s">
        <v>41</v>
      </c>
      <c r="R4740" t="s">
        <v>31</v>
      </c>
      <c r="S4740">
        <v>75000</v>
      </c>
      <c r="T4740" t="s">
        <v>66</v>
      </c>
      <c r="U4740">
        <v>9</v>
      </c>
      <c r="V4740" t="s">
        <v>81</v>
      </c>
      <c r="W4740" t="str">
        <f>TEXT(EHR[[#This Row],[Admission_Date]], "MMM")</f>
        <v>Dec</v>
      </c>
      <c r="X4740">
        <f>MONTH(EHR[[#This Row],[Admission_Date]])</f>
        <v>12</v>
      </c>
    </row>
    <row r="4741" spans="1:24" x14ac:dyDescent="0.25">
      <c r="A4741" t="s">
        <v>4802</v>
      </c>
      <c r="B4741" t="s">
        <v>35</v>
      </c>
      <c r="C4741">
        <v>58</v>
      </c>
      <c r="D4741" t="s">
        <v>36</v>
      </c>
      <c r="E4741" t="s">
        <v>52</v>
      </c>
      <c r="F4741">
        <v>172</v>
      </c>
      <c r="G4741">
        <v>48</v>
      </c>
      <c r="H4741">
        <v>16.2</v>
      </c>
      <c r="I4741" t="s">
        <v>38</v>
      </c>
      <c r="J4741" s="1">
        <v>46039</v>
      </c>
      <c r="K4741" s="1">
        <v>46049</v>
      </c>
      <c r="L4741" t="s">
        <v>65</v>
      </c>
      <c r="M4741" t="s">
        <v>54</v>
      </c>
      <c r="N4741" t="s">
        <v>29</v>
      </c>
      <c r="O4741">
        <v>80</v>
      </c>
      <c r="P4741">
        <v>38.5</v>
      </c>
      <c r="Q4741" t="s">
        <v>30</v>
      </c>
      <c r="R4741" t="s">
        <v>42</v>
      </c>
      <c r="S4741">
        <v>50000</v>
      </c>
      <c r="T4741" t="s">
        <v>43</v>
      </c>
      <c r="U4741">
        <v>10</v>
      </c>
      <c r="V4741" t="s">
        <v>50</v>
      </c>
      <c r="W4741" t="str">
        <f>TEXT(EHR[[#This Row],[Admission_Date]], "MMM")</f>
        <v>Jan</v>
      </c>
      <c r="X4741">
        <f>MONTH(EHR[[#This Row],[Admission_Date]])</f>
        <v>1</v>
      </c>
    </row>
    <row r="4742" spans="1:24" x14ac:dyDescent="0.25">
      <c r="A4742" t="s">
        <v>4803</v>
      </c>
      <c r="B4742" t="s">
        <v>23</v>
      </c>
      <c r="C4742">
        <v>4</v>
      </c>
      <c r="D4742" t="s">
        <v>36</v>
      </c>
      <c r="E4742" t="s">
        <v>52</v>
      </c>
      <c r="F4742">
        <v>161</v>
      </c>
      <c r="G4742">
        <v>50</v>
      </c>
      <c r="H4742">
        <v>19.3</v>
      </c>
      <c r="I4742" t="s">
        <v>46</v>
      </c>
      <c r="J4742" s="1">
        <v>46037</v>
      </c>
      <c r="K4742" s="1">
        <v>46047</v>
      </c>
      <c r="L4742" t="s">
        <v>47</v>
      </c>
      <c r="M4742" t="s">
        <v>71</v>
      </c>
      <c r="N4742" t="s">
        <v>48</v>
      </c>
      <c r="O4742">
        <v>75</v>
      </c>
      <c r="P4742">
        <v>36.9</v>
      </c>
      <c r="Q4742" t="s">
        <v>41</v>
      </c>
      <c r="R4742" t="s">
        <v>49</v>
      </c>
      <c r="S4742">
        <v>50000</v>
      </c>
      <c r="T4742" t="s">
        <v>32</v>
      </c>
      <c r="U4742">
        <v>10</v>
      </c>
      <c r="V4742" t="s">
        <v>81</v>
      </c>
      <c r="W4742" t="str">
        <f>TEXT(EHR[[#This Row],[Admission_Date]], "MMM")</f>
        <v>Jan</v>
      </c>
      <c r="X4742">
        <f>MONTH(EHR[[#This Row],[Admission_Date]])</f>
        <v>1</v>
      </c>
    </row>
    <row r="4743" spans="1:24" x14ac:dyDescent="0.25">
      <c r="A4743" t="s">
        <v>4804</v>
      </c>
      <c r="B4743" t="s">
        <v>35</v>
      </c>
      <c r="C4743">
        <v>80</v>
      </c>
      <c r="D4743" t="s">
        <v>73</v>
      </c>
      <c r="E4743" t="s">
        <v>52</v>
      </c>
      <c r="F4743">
        <v>182</v>
      </c>
      <c r="G4743">
        <v>54</v>
      </c>
      <c r="H4743">
        <v>16.3</v>
      </c>
      <c r="I4743" t="s">
        <v>26</v>
      </c>
      <c r="J4743" s="1">
        <v>46051</v>
      </c>
      <c r="K4743" s="1"/>
      <c r="L4743" t="s">
        <v>39</v>
      </c>
      <c r="M4743" t="s">
        <v>54</v>
      </c>
      <c r="N4743" t="s">
        <v>29</v>
      </c>
      <c r="O4743">
        <v>76</v>
      </c>
      <c r="P4743">
        <v>37</v>
      </c>
      <c r="Q4743" t="s">
        <v>30</v>
      </c>
      <c r="R4743" t="s">
        <v>31</v>
      </c>
      <c r="S4743">
        <v>50000</v>
      </c>
      <c r="T4743" t="s">
        <v>32</v>
      </c>
      <c r="V4743" t="s">
        <v>50</v>
      </c>
      <c r="W4743" t="str">
        <f>TEXT(EHR[[#This Row],[Admission_Date]], "MMM")</f>
        <v>Jan</v>
      </c>
      <c r="X4743">
        <f>MONTH(EHR[[#This Row],[Admission_Date]])</f>
        <v>1</v>
      </c>
    </row>
    <row r="4744" spans="1:24" x14ac:dyDescent="0.25">
      <c r="A4744" t="s">
        <v>4805</v>
      </c>
      <c r="B4744" t="s">
        <v>35</v>
      </c>
      <c r="C4744">
        <v>38</v>
      </c>
      <c r="D4744" t="s">
        <v>73</v>
      </c>
      <c r="E4744" t="s">
        <v>25</v>
      </c>
      <c r="F4744">
        <v>189</v>
      </c>
      <c r="G4744">
        <v>72</v>
      </c>
      <c r="H4744">
        <v>20.2</v>
      </c>
      <c r="I4744" t="s">
        <v>38</v>
      </c>
      <c r="J4744" s="1">
        <v>45749</v>
      </c>
      <c r="K4744" s="1"/>
      <c r="L4744" t="s">
        <v>65</v>
      </c>
      <c r="M4744" t="s">
        <v>60</v>
      </c>
      <c r="N4744" t="s">
        <v>48</v>
      </c>
      <c r="O4744">
        <v>71</v>
      </c>
      <c r="P4744">
        <v>38.4</v>
      </c>
      <c r="Q4744" t="s">
        <v>41</v>
      </c>
      <c r="R4744" t="s">
        <v>42</v>
      </c>
      <c r="S4744">
        <v>50000</v>
      </c>
      <c r="T4744" t="s">
        <v>32</v>
      </c>
      <c r="V4744" t="s">
        <v>33</v>
      </c>
      <c r="W4744" t="str">
        <f>TEXT(EHR[[#This Row],[Admission_Date]], "MMM")</f>
        <v>Apr</v>
      </c>
      <c r="X4744">
        <f>MONTH(EHR[[#This Row],[Admission_Date]])</f>
        <v>4</v>
      </c>
    </row>
    <row r="4745" spans="1:24" x14ac:dyDescent="0.25">
      <c r="A4745" t="s">
        <v>4806</v>
      </c>
      <c r="B4745" t="s">
        <v>35</v>
      </c>
      <c r="C4745">
        <v>55</v>
      </c>
      <c r="D4745" t="s">
        <v>73</v>
      </c>
      <c r="E4745" t="s">
        <v>52</v>
      </c>
      <c r="F4745">
        <v>188</v>
      </c>
      <c r="G4745">
        <v>96</v>
      </c>
      <c r="H4745">
        <v>27.2</v>
      </c>
      <c r="I4745" t="s">
        <v>26</v>
      </c>
      <c r="J4745" s="1">
        <v>46170</v>
      </c>
      <c r="K4745" s="1">
        <v>46174</v>
      </c>
      <c r="L4745" t="s">
        <v>77</v>
      </c>
      <c r="M4745" t="s">
        <v>71</v>
      </c>
      <c r="N4745" t="s">
        <v>48</v>
      </c>
      <c r="O4745">
        <v>94</v>
      </c>
      <c r="P4745">
        <v>38.700000000000003</v>
      </c>
      <c r="Q4745" t="s">
        <v>30</v>
      </c>
      <c r="R4745" t="s">
        <v>31</v>
      </c>
      <c r="S4745">
        <v>25000</v>
      </c>
      <c r="T4745" t="s">
        <v>43</v>
      </c>
      <c r="U4745">
        <v>4</v>
      </c>
      <c r="V4745" t="s">
        <v>50</v>
      </c>
      <c r="W4745" t="str">
        <f>TEXT(EHR[[#This Row],[Admission_Date]], "MMM")</f>
        <v>May</v>
      </c>
      <c r="X4745">
        <f>MONTH(EHR[[#This Row],[Admission_Date]])</f>
        <v>5</v>
      </c>
    </row>
    <row r="4746" spans="1:24" x14ac:dyDescent="0.25">
      <c r="A4746" t="s">
        <v>4807</v>
      </c>
      <c r="B4746" t="s">
        <v>35</v>
      </c>
      <c r="C4746">
        <v>33</v>
      </c>
      <c r="D4746" t="s">
        <v>73</v>
      </c>
      <c r="E4746" t="s">
        <v>25</v>
      </c>
      <c r="F4746">
        <v>157</v>
      </c>
      <c r="G4746">
        <v>94</v>
      </c>
      <c r="H4746">
        <v>38.1</v>
      </c>
      <c r="I4746" t="s">
        <v>53</v>
      </c>
      <c r="J4746" s="1">
        <v>45670</v>
      </c>
      <c r="K4746" s="1">
        <v>45679</v>
      </c>
      <c r="L4746" t="s">
        <v>59</v>
      </c>
      <c r="M4746" t="s">
        <v>28</v>
      </c>
      <c r="N4746" t="s">
        <v>29</v>
      </c>
      <c r="O4746">
        <v>85</v>
      </c>
      <c r="P4746">
        <v>37.4</v>
      </c>
      <c r="Q4746" t="s">
        <v>41</v>
      </c>
      <c r="R4746" t="s">
        <v>49</v>
      </c>
      <c r="S4746">
        <v>50000</v>
      </c>
      <c r="T4746" t="s">
        <v>43</v>
      </c>
      <c r="U4746">
        <v>9</v>
      </c>
      <c r="V4746" t="s">
        <v>44</v>
      </c>
      <c r="W4746" t="str">
        <f>TEXT(EHR[[#This Row],[Admission_Date]], "MMM")</f>
        <v>Jan</v>
      </c>
      <c r="X4746">
        <f>MONTH(EHR[[#This Row],[Admission_Date]])</f>
        <v>1</v>
      </c>
    </row>
    <row r="4747" spans="1:24" x14ac:dyDescent="0.25">
      <c r="A4747" t="s">
        <v>4808</v>
      </c>
      <c r="B4747" t="s">
        <v>35</v>
      </c>
      <c r="C4747">
        <v>69</v>
      </c>
      <c r="D4747" t="s">
        <v>73</v>
      </c>
      <c r="E4747" t="s">
        <v>52</v>
      </c>
      <c r="F4747">
        <v>149</v>
      </c>
      <c r="G4747">
        <v>49</v>
      </c>
      <c r="H4747">
        <v>22.1</v>
      </c>
      <c r="I4747" t="s">
        <v>53</v>
      </c>
      <c r="J4747" s="1">
        <v>45918</v>
      </c>
      <c r="K4747" s="1">
        <v>45925</v>
      </c>
      <c r="L4747" t="s">
        <v>59</v>
      </c>
      <c r="M4747" t="s">
        <v>71</v>
      </c>
      <c r="N4747" t="s">
        <v>29</v>
      </c>
      <c r="O4747">
        <v>80</v>
      </c>
      <c r="P4747">
        <v>36.700000000000003</v>
      </c>
      <c r="Q4747" t="s">
        <v>41</v>
      </c>
      <c r="R4747" t="s">
        <v>42</v>
      </c>
      <c r="S4747">
        <v>75000</v>
      </c>
      <c r="T4747" t="s">
        <v>43</v>
      </c>
      <c r="U4747">
        <v>7</v>
      </c>
      <c r="V4747" t="s">
        <v>50</v>
      </c>
      <c r="W4747" t="str">
        <f>TEXT(EHR[[#This Row],[Admission_Date]], "MMM")</f>
        <v>Sep</v>
      </c>
      <c r="X4747">
        <f>MONTH(EHR[[#This Row],[Admission_Date]])</f>
        <v>9</v>
      </c>
    </row>
    <row r="4748" spans="1:24" x14ac:dyDescent="0.25">
      <c r="A4748" t="s">
        <v>4809</v>
      </c>
      <c r="B4748" t="s">
        <v>23</v>
      </c>
      <c r="C4748">
        <v>58</v>
      </c>
      <c r="D4748" t="s">
        <v>24</v>
      </c>
      <c r="E4748" t="s">
        <v>25</v>
      </c>
      <c r="F4748">
        <v>175</v>
      </c>
      <c r="G4748">
        <v>87</v>
      </c>
      <c r="H4748">
        <v>28.4</v>
      </c>
      <c r="I4748" t="s">
        <v>38</v>
      </c>
      <c r="J4748" s="1">
        <v>45793</v>
      </c>
      <c r="K4748" s="1">
        <v>45798</v>
      </c>
      <c r="L4748" t="s">
        <v>59</v>
      </c>
      <c r="M4748" t="s">
        <v>71</v>
      </c>
      <c r="N4748" t="s">
        <v>29</v>
      </c>
      <c r="O4748">
        <v>65</v>
      </c>
      <c r="P4748">
        <v>38</v>
      </c>
      <c r="Q4748" t="s">
        <v>30</v>
      </c>
      <c r="R4748" t="s">
        <v>31</v>
      </c>
      <c r="S4748">
        <v>75000</v>
      </c>
      <c r="T4748" t="s">
        <v>66</v>
      </c>
      <c r="U4748">
        <v>5</v>
      </c>
      <c r="V4748" t="s">
        <v>50</v>
      </c>
      <c r="W4748" t="str">
        <f>TEXT(EHR[[#This Row],[Admission_Date]], "MMM")</f>
        <v>May</v>
      </c>
      <c r="X4748">
        <f>MONTH(EHR[[#This Row],[Admission_Date]])</f>
        <v>5</v>
      </c>
    </row>
    <row r="4749" spans="1:24" x14ac:dyDescent="0.25">
      <c r="A4749" t="s">
        <v>4810</v>
      </c>
      <c r="B4749" t="s">
        <v>35</v>
      </c>
      <c r="C4749">
        <v>74</v>
      </c>
      <c r="D4749" t="s">
        <v>24</v>
      </c>
      <c r="E4749" t="s">
        <v>52</v>
      </c>
      <c r="F4749">
        <v>173</v>
      </c>
      <c r="G4749">
        <v>90</v>
      </c>
      <c r="H4749">
        <v>30.1</v>
      </c>
      <c r="I4749" t="s">
        <v>93</v>
      </c>
      <c r="J4749" s="1">
        <v>45891</v>
      </c>
      <c r="K4749" s="1">
        <v>45898</v>
      </c>
      <c r="L4749" t="s">
        <v>47</v>
      </c>
      <c r="M4749" t="s">
        <v>54</v>
      </c>
      <c r="N4749" t="s">
        <v>29</v>
      </c>
      <c r="O4749">
        <v>110</v>
      </c>
      <c r="P4749">
        <v>38.5</v>
      </c>
      <c r="Q4749" t="s">
        <v>41</v>
      </c>
      <c r="R4749" t="s">
        <v>42</v>
      </c>
      <c r="S4749">
        <v>50000</v>
      </c>
      <c r="T4749" t="s">
        <v>43</v>
      </c>
      <c r="U4749">
        <v>7</v>
      </c>
      <c r="V4749" t="s">
        <v>50</v>
      </c>
      <c r="W4749" t="str">
        <f>TEXT(EHR[[#This Row],[Admission_Date]], "MMM")</f>
        <v>Aug</v>
      </c>
      <c r="X4749">
        <f>MONTH(EHR[[#This Row],[Admission_Date]])</f>
        <v>8</v>
      </c>
    </row>
    <row r="4750" spans="1:24" x14ac:dyDescent="0.25">
      <c r="A4750" t="s">
        <v>4811</v>
      </c>
      <c r="B4750" t="s">
        <v>23</v>
      </c>
      <c r="C4750">
        <v>84</v>
      </c>
      <c r="D4750" t="s">
        <v>56</v>
      </c>
      <c r="E4750" t="s">
        <v>25</v>
      </c>
      <c r="F4750">
        <v>164</v>
      </c>
      <c r="G4750">
        <v>55</v>
      </c>
      <c r="H4750">
        <v>20.399999999999999</v>
      </c>
      <c r="I4750" t="s">
        <v>38</v>
      </c>
      <c r="J4750" s="1">
        <v>46065</v>
      </c>
      <c r="K4750" s="1">
        <v>46068</v>
      </c>
      <c r="L4750" t="s">
        <v>59</v>
      </c>
      <c r="M4750" t="s">
        <v>71</v>
      </c>
      <c r="N4750" t="s">
        <v>29</v>
      </c>
      <c r="O4750">
        <v>84</v>
      </c>
      <c r="P4750">
        <v>37.5</v>
      </c>
      <c r="Q4750" t="s">
        <v>30</v>
      </c>
      <c r="R4750" t="s">
        <v>49</v>
      </c>
      <c r="S4750">
        <v>75000</v>
      </c>
      <c r="T4750" t="s">
        <v>66</v>
      </c>
      <c r="U4750">
        <v>3</v>
      </c>
      <c r="V4750" t="s">
        <v>50</v>
      </c>
      <c r="W4750" t="str">
        <f>TEXT(EHR[[#This Row],[Admission_Date]], "MMM")</f>
        <v>Feb</v>
      </c>
      <c r="X4750">
        <f>MONTH(EHR[[#This Row],[Admission_Date]])</f>
        <v>2</v>
      </c>
    </row>
    <row r="4751" spans="1:24" x14ac:dyDescent="0.25">
      <c r="A4751" t="s">
        <v>4812</v>
      </c>
      <c r="B4751" t="s">
        <v>23</v>
      </c>
      <c r="C4751">
        <v>4</v>
      </c>
      <c r="D4751" t="s">
        <v>36</v>
      </c>
      <c r="E4751" t="s">
        <v>52</v>
      </c>
      <c r="F4751">
        <v>183</v>
      </c>
      <c r="G4751">
        <v>70</v>
      </c>
      <c r="H4751">
        <v>20.9</v>
      </c>
      <c r="I4751" t="s">
        <v>53</v>
      </c>
      <c r="J4751" s="1">
        <v>45865</v>
      </c>
      <c r="K4751" s="1">
        <v>45870</v>
      </c>
      <c r="L4751" t="s">
        <v>59</v>
      </c>
      <c r="M4751" t="s">
        <v>40</v>
      </c>
      <c r="N4751" t="s">
        <v>48</v>
      </c>
      <c r="O4751">
        <v>82</v>
      </c>
      <c r="P4751">
        <v>38.4</v>
      </c>
      <c r="Q4751" t="s">
        <v>57</v>
      </c>
      <c r="R4751" t="s">
        <v>49</v>
      </c>
      <c r="S4751">
        <v>25000</v>
      </c>
      <c r="T4751" t="s">
        <v>32</v>
      </c>
      <c r="U4751">
        <v>5</v>
      </c>
      <c r="V4751" t="s">
        <v>81</v>
      </c>
      <c r="W4751" t="str">
        <f>TEXT(EHR[[#This Row],[Admission_Date]], "MMM")</f>
        <v>Jul</v>
      </c>
      <c r="X4751">
        <f>MONTH(EHR[[#This Row],[Admission_Date]])</f>
        <v>7</v>
      </c>
    </row>
    <row r="4752" spans="1:24" x14ac:dyDescent="0.25">
      <c r="A4752" t="s">
        <v>4813</v>
      </c>
      <c r="B4752" t="s">
        <v>35</v>
      </c>
      <c r="C4752">
        <v>145</v>
      </c>
      <c r="D4752" t="s">
        <v>73</v>
      </c>
      <c r="E4752" t="s">
        <v>25</v>
      </c>
      <c r="F4752">
        <v>188</v>
      </c>
      <c r="G4752">
        <v>56</v>
      </c>
      <c r="H4752">
        <v>15.8</v>
      </c>
      <c r="I4752" t="s">
        <v>46</v>
      </c>
      <c r="J4752" s="1">
        <v>46113</v>
      </c>
      <c r="K4752" s="1">
        <v>46118</v>
      </c>
      <c r="L4752" t="s">
        <v>39</v>
      </c>
      <c r="M4752" t="s">
        <v>28</v>
      </c>
      <c r="N4752" t="s">
        <v>48</v>
      </c>
      <c r="O4752">
        <v>68</v>
      </c>
      <c r="P4752">
        <v>37.700000000000003</v>
      </c>
      <c r="Q4752" t="s">
        <v>30</v>
      </c>
      <c r="R4752" t="s">
        <v>42</v>
      </c>
      <c r="S4752">
        <v>50000</v>
      </c>
      <c r="T4752" t="s">
        <v>32</v>
      </c>
      <c r="U4752">
        <v>5</v>
      </c>
      <c r="V4752" t="s">
        <v>50</v>
      </c>
      <c r="W4752" t="str">
        <f>TEXT(EHR[[#This Row],[Admission_Date]], "MMM")</f>
        <v>Apr</v>
      </c>
      <c r="X4752">
        <f>MONTH(EHR[[#This Row],[Admission_Date]])</f>
        <v>4</v>
      </c>
    </row>
    <row r="4753" spans="1:24" x14ac:dyDescent="0.25">
      <c r="A4753" t="s">
        <v>4814</v>
      </c>
      <c r="B4753" t="s">
        <v>35</v>
      </c>
      <c r="C4753">
        <v>24</v>
      </c>
      <c r="D4753" t="s">
        <v>73</v>
      </c>
      <c r="E4753" t="s">
        <v>37</v>
      </c>
      <c r="F4753">
        <v>188</v>
      </c>
      <c r="G4753">
        <v>66</v>
      </c>
      <c r="H4753">
        <v>18.7</v>
      </c>
      <c r="I4753" t="s">
        <v>53</v>
      </c>
      <c r="J4753" s="1">
        <v>45883</v>
      </c>
      <c r="K4753" s="1">
        <v>45887</v>
      </c>
      <c r="L4753" t="s">
        <v>27</v>
      </c>
      <c r="M4753" t="s">
        <v>28</v>
      </c>
      <c r="N4753" t="s">
        <v>48</v>
      </c>
      <c r="O4753">
        <v>86</v>
      </c>
      <c r="P4753">
        <v>38.9</v>
      </c>
      <c r="Q4753" t="s">
        <v>57</v>
      </c>
      <c r="R4753" t="s">
        <v>42</v>
      </c>
      <c r="S4753">
        <v>25000</v>
      </c>
      <c r="T4753" t="s">
        <v>32</v>
      </c>
      <c r="U4753">
        <v>4</v>
      </c>
      <c r="V4753" t="s">
        <v>44</v>
      </c>
      <c r="W4753" t="str">
        <f>TEXT(EHR[[#This Row],[Admission_Date]], "MMM")</f>
        <v>Aug</v>
      </c>
      <c r="X4753">
        <f>MONTH(EHR[[#This Row],[Admission_Date]])</f>
        <v>8</v>
      </c>
    </row>
    <row r="4754" spans="1:24" x14ac:dyDescent="0.25">
      <c r="A4754" t="s">
        <v>4815</v>
      </c>
      <c r="B4754" t="s">
        <v>23</v>
      </c>
      <c r="C4754">
        <v>32</v>
      </c>
      <c r="D4754" t="s">
        <v>56</v>
      </c>
      <c r="E4754" t="s">
        <v>52</v>
      </c>
      <c r="F4754">
        <v>173</v>
      </c>
      <c r="G4754">
        <v>76</v>
      </c>
      <c r="H4754">
        <v>25.4</v>
      </c>
      <c r="I4754" t="s">
        <v>53</v>
      </c>
      <c r="J4754" s="1">
        <v>45944</v>
      </c>
      <c r="K4754" s="1">
        <v>45953</v>
      </c>
      <c r="L4754" t="s">
        <v>65</v>
      </c>
      <c r="M4754" t="s">
        <v>54</v>
      </c>
      <c r="N4754" t="s">
        <v>29</v>
      </c>
      <c r="O4754">
        <v>98</v>
      </c>
      <c r="P4754">
        <v>37.4</v>
      </c>
      <c r="Q4754" t="s">
        <v>41</v>
      </c>
      <c r="R4754" t="s">
        <v>42</v>
      </c>
      <c r="S4754">
        <v>50000</v>
      </c>
      <c r="T4754" t="s">
        <v>43</v>
      </c>
      <c r="U4754">
        <v>9</v>
      </c>
      <c r="V4754" t="s">
        <v>44</v>
      </c>
      <c r="W4754" t="str">
        <f>TEXT(EHR[[#This Row],[Admission_Date]], "MMM")</f>
        <v>Oct</v>
      </c>
      <c r="X4754">
        <f>MONTH(EHR[[#This Row],[Admission_Date]])</f>
        <v>10</v>
      </c>
    </row>
    <row r="4755" spans="1:24" x14ac:dyDescent="0.25">
      <c r="A4755" t="s">
        <v>4816</v>
      </c>
      <c r="B4755" t="s">
        <v>23</v>
      </c>
      <c r="C4755">
        <v>67</v>
      </c>
      <c r="D4755" t="s">
        <v>36</v>
      </c>
      <c r="E4755" t="s">
        <v>37</v>
      </c>
      <c r="F4755">
        <v>158</v>
      </c>
      <c r="G4755">
        <v>69</v>
      </c>
      <c r="H4755">
        <v>27.6</v>
      </c>
      <c r="I4755" t="s">
        <v>53</v>
      </c>
      <c r="J4755" s="1">
        <v>45691</v>
      </c>
      <c r="K4755" s="1">
        <v>45695</v>
      </c>
      <c r="L4755" t="s">
        <v>27</v>
      </c>
      <c r="M4755" t="s">
        <v>71</v>
      </c>
      <c r="N4755" t="s">
        <v>48</v>
      </c>
      <c r="O4755">
        <v>66</v>
      </c>
      <c r="P4755">
        <v>36.4</v>
      </c>
      <c r="Q4755" t="s">
        <v>30</v>
      </c>
      <c r="R4755" t="s">
        <v>42</v>
      </c>
      <c r="S4755">
        <v>50000</v>
      </c>
      <c r="T4755" t="s">
        <v>32</v>
      </c>
      <c r="U4755">
        <v>4</v>
      </c>
      <c r="V4755" t="s">
        <v>50</v>
      </c>
      <c r="W4755" t="str">
        <f>TEXT(EHR[[#This Row],[Admission_Date]], "MMM")</f>
        <v>Feb</v>
      </c>
      <c r="X4755">
        <f>MONTH(EHR[[#This Row],[Admission_Date]])</f>
        <v>2</v>
      </c>
    </row>
    <row r="4756" spans="1:24" x14ac:dyDescent="0.25">
      <c r="A4756" t="s">
        <v>4817</v>
      </c>
      <c r="B4756" t="s">
        <v>23</v>
      </c>
      <c r="C4756">
        <v>32</v>
      </c>
      <c r="D4756" t="s">
        <v>56</v>
      </c>
      <c r="E4756" t="s">
        <v>25</v>
      </c>
      <c r="F4756">
        <v>167</v>
      </c>
      <c r="G4756">
        <v>92</v>
      </c>
      <c r="H4756">
        <v>33</v>
      </c>
      <c r="I4756" t="s">
        <v>46</v>
      </c>
      <c r="J4756" s="1">
        <v>46173</v>
      </c>
      <c r="K4756" s="1">
        <v>46177</v>
      </c>
      <c r="L4756" t="s">
        <v>27</v>
      </c>
      <c r="M4756" t="s">
        <v>71</v>
      </c>
      <c r="N4756" t="s">
        <v>29</v>
      </c>
      <c r="O4756">
        <v>105</v>
      </c>
      <c r="P4756">
        <v>37.299999999999997</v>
      </c>
      <c r="Q4756" t="s">
        <v>57</v>
      </c>
      <c r="R4756" t="s">
        <v>42</v>
      </c>
      <c r="S4756">
        <v>25000</v>
      </c>
      <c r="T4756" t="s">
        <v>32</v>
      </c>
      <c r="U4756">
        <v>4</v>
      </c>
      <c r="V4756" t="s">
        <v>44</v>
      </c>
      <c r="W4756" t="str">
        <f>TEXT(EHR[[#This Row],[Admission_Date]], "MMM")</f>
        <v>May</v>
      </c>
      <c r="X4756">
        <f>MONTH(EHR[[#This Row],[Admission_Date]])</f>
        <v>5</v>
      </c>
    </row>
    <row r="4757" spans="1:24" x14ac:dyDescent="0.25">
      <c r="A4757" t="s">
        <v>4818</v>
      </c>
      <c r="B4757" t="s">
        <v>23</v>
      </c>
      <c r="C4757">
        <v>32</v>
      </c>
      <c r="D4757" t="s">
        <v>36</v>
      </c>
      <c r="E4757" t="s">
        <v>37</v>
      </c>
      <c r="F4757">
        <v>170</v>
      </c>
      <c r="G4757">
        <v>64</v>
      </c>
      <c r="H4757">
        <v>22.1</v>
      </c>
      <c r="I4757" t="s">
        <v>93</v>
      </c>
      <c r="J4757" s="1">
        <v>45727</v>
      </c>
      <c r="K4757" s="1">
        <v>45728</v>
      </c>
      <c r="L4757" t="s">
        <v>65</v>
      </c>
      <c r="M4757" t="s">
        <v>54</v>
      </c>
      <c r="N4757" t="s">
        <v>29</v>
      </c>
      <c r="O4757">
        <v>102</v>
      </c>
      <c r="P4757">
        <v>39</v>
      </c>
      <c r="Q4757" t="s">
        <v>30</v>
      </c>
      <c r="R4757" t="s">
        <v>42</v>
      </c>
      <c r="S4757">
        <v>25000</v>
      </c>
      <c r="T4757" t="s">
        <v>66</v>
      </c>
      <c r="U4757">
        <v>1</v>
      </c>
      <c r="V4757" t="s">
        <v>44</v>
      </c>
      <c r="W4757" t="str">
        <f>TEXT(EHR[[#This Row],[Admission_Date]], "MMM")</f>
        <v>Mar</v>
      </c>
      <c r="X4757">
        <f>MONTH(EHR[[#This Row],[Admission_Date]])</f>
        <v>3</v>
      </c>
    </row>
    <row r="4758" spans="1:24" x14ac:dyDescent="0.25">
      <c r="A4758" t="s">
        <v>4819</v>
      </c>
      <c r="B4758" t="s">
        <v>35</v>
      </c>
      <c r="C4758">
        <v>38</v>
      </c>
      <c r="D4758" t="s">
        <v>36</v>
      </c>
      <c r="E4758" t="s">
        <v>52</v>
      </c>
      <c r="F4758">
        <v>163</v>
      </c>
      <c r="G4758">
        <v>100</v>
      </c>
      <c r="H4758">
        <v>37.6</v>
      </c>
      <c r="I4758" t="s">
        <v>38</v>
      </c>
      <c r="J4758" s="1">
        <v>45689</v>
      </c>
      <c r="K4758" s="1">
        <v>45697</v>
      </c>
      <c r="L4758" t="s">
        <v>27</v>
      </c>
      <c r="M4758" t="s">
        <v>71</v>
      </c>
      <c r="N4758" t="s">
        <v>29</v>
      </c>
      <c r="O4758">
        <v>105</v>
      </c>
      <c r="P4758">
        <v>37.200000000000003</v>
      </c>
      <c r="Q4758" t="s">
        <v>57</v>
      </c>
      <c r="R4758" t="s">
        <v>49</v>
      </c>
      <c r="S4758">
        <v>75000</v>
      </c>
      <c r="T4758" t="s">
        <v>43</v>
      </c>
      <c r="U4758">
        <v>8</v>
      </c>
      <c r="V4758" t="s">
        <v>33</v>
      </c>
      <c r="W4758" t="str">
        <f>TEXT(EHR[[#This Row],[Admission_Date]], "MMM")</f>
        <v>Feb</v>
      </c>
      <c r="X4758">
        <f>MONTH(EHR[[#This Row],[Admission_Date]])</f>
        <v>2</v>
      </c>
    </row>
    <row r="4759" spans="1:24" x14ac:dyDescent="0.25">
      <c r="A4759" t="s">
        <v>4820</v>
      </c>
      <c r="B4759" t="s">
        <v>23</v>
      </c>
      <c r="C4759">
        <v>14</v>
      </c>
      <c r="D4759" t="s">
        <v>73</v>
      </c>
      <c r="E4759" t="s">
        <v>37</v>
      </c>
      <c r="F4759">
        <v>185</v>
      </c>
      <c r="G4759">
        <v>108</v>
      </c>
      <c r="H4759">
        <v>31.6</v>
      </c>
      <c r="I4759" t="s">
        <v>53</v>
      </c>
      <c r="J4759" s="1">
        <v>45723</v>
      </c>
      <c r="K4759" s="1">
        <v>45726</v>
      </c>
      <c r="L4759" t="s">
        <v>27</v>
      </c>
      <c r="M4759" t="s">
        <v>40</v>
      </c>
      <c r="N4759" t="s">
        <v>48</v>
      </c>
      <c r="O4759">
        <v>105</v>
      </c>
      <c r="P4759">
        <v>37.9</v>
      </c>
      <c r="Q4759" t="s">
        <v>57</v>
      </c>
      <c r="R4759" t="s">
        <v>31</v>
      </c>
      <c r="S4759">
        <v>75000</v>
      </c>
      <c r="T4759" t="s">
        <v>66</v>
      </c>
      <c r="U4759">
        <v>3</v>
      </c>
      <c r="V4759" t="s">
        <v>61</v>
      </c>
      <c r="W4759" t="str">
        <f>TEXT(EHR[[#This Row],[Admission_Date]], "MMM")</f>
        <v>Mar</v>
      </c>
      <c r="X4759">
        <f>MONTH(EHR[[#This Row],[Admission_Date]])</f>
        <v>3</v>
      </c>
    </row>
    <row r="4760" spans="1:24" x14ac:dyDescent="0.25">
      <c r="A4760" t="s">
        <v>4821</v>
      </c>
      <c r="B4760" t="s">
        <v>23</v>
      </c>
      <c r="C4760">
        <v>85</v>
      </c>
      <c r="D4760" t="s">
        <v>24</v>
      </c>
      <c r="E4760" t="s">
        <v>52</v>
      </c>
      <c r="F4760">
        <v>149</v>
      </c>
      <c r="G4760">
        <v>54</v>
      </c>
      <c r="H4760">
        <v>24.3</v>
      </c>
      <c r="I4760" t="s">
        <v>38</v>
      </c>
      <c r="J4760" s="1">
        <v>46105</v>
      </c>
      <c r="K4760" s="1">
        <v>46112</v>
      </c>
      <c r="L4760" t="s">
        <v>65</v>
      </c>
      <c r="M4760" t="s">
        <v>40</v>
      </c>
      <c r="N4760" t="s">
        <v>48</v>
      </c>
      <c r="O4760">
        <v>64</v>
      </c>
      <c r="P4760">
        <v>38.1</v>
      </c>
      <c r="Q4760" t="s">
        <v>41</v>
      </c>
      <c r="R4760" t="s">
        <v>49</v>
      </c>
      <c r="S4760">
        <v>50000</v>
      </c>
      <c r="T4760" t="s">
        <v>66</v>
      </c>
      <c r="U4760">
        <v>7</v>
      </c>
      <c r="V4760" t="s">
        <v>50</v>
      </c>
      <c r="W4760" t="str">
        <f>TEXT(EHR[[#This Row],[Admission_Date]], "MMM")</f>
        <v>Mar</v>
      </c>
      <c r="X4760">
        <f>MONTH(EHR[[#This Row],[Admission_Date]])</f>
        <v>3</v>
      </c>
    </row>
    <row r="4761" spans="1:24" x14ac:dyDescent="0.25">
      <c r="A4761" t="s">
        <v>4822</v>
      </c>
      <c r="B4761" t="s">
        <v>35</v>
      </c>
      <c r="C4761">
        <v>66</v>
      </c>
      <c r="D4761" t="s">
        <v>56</v>
      </c>
      <c r="E4761" t="s">
        <v>25</v>
      </c>
      <c r="F4761">
        <v>183</v>
      </c>
      <c r="G4761">
        <v>47</v>
      </c>
      <c r="H4761">
        <v>14</v>
      </c>
      <c r="I4761" t="s">
        <v>26</v>
      </c>
      <c r="J4761" s="1">
        <v>45797</v>
      </c>
      <c r="K4761" s="1">
        <v>45804</v>
      </c>
      <c r="L4761" t="s">
        <v>65</v>
      </c>
      <c r="M4761" t="s">
        <v>60</v>
      </c>
      <c r="N4761" t="s">
        <v>48</v>
      </c>
      <c r="O4761">
        <v>76</v>
      </c>
      <c r="P4761">
        <v>38</v>
      </c>
      <c r="Q4761" t="s">
        <v>57</v>
      </c>
      <c r="R4761" t="s">
        <v>49</v>
      </c>
      <c r="S4761">
        <v>75000</v>
      </c>
      <c r="T4761" t="s">
        <v>66</v>
      </c>
      <c r="U4761">
        <v>7</v>
      </c>
      <c r="V4761" t="s">
        <v>50</v>
      </c>
      <c r="W4761" t="str">
        <f>TEXT(EHR[[#This Row],[Admission_Date]], "MMM")</f>
        <v>May</v>
      </c>
      <c r="X4761">
        <f>MONTH(EHR[[#This Row],[Admission_Date]])</f>
        <v>5</v>
      </c>
    </row>
    <row r="4762" spans="1:24" x14ac:dyDescent="0.25">
      <c r="A4762" t="s">
        <v>4823</v>
      </c>
      <c r="B4762" t="s">
        <v>35</v>
      </c>
      <c r="C4762">
        <v>60</v>
      </c>
      <c r="D4762" t="s">
        <v>56</v>
      </c>
      <c r="E4762" t="s">
        <v>37</v>
      </c>
      <c r="F4762">
        <v>185</v>
      </c>
      <c r="G4762">
        <v>62</v>
      </c>
      <c r="H4762">
        <v>18.100000000000001</v>
      </c>
      <c r="I4762" t="s">
        <v>53</v>
      </c>
      <c r="J4762" s="1">
        <v>45793</v>
      </c>
      <c r="K4762" s="1">
        <v>45797</v>
      </c>
      <c r="L4762" t="s">
        <v>47</v>
      </c>
      <c r="M4762" t="s">
        <v>54</v>
      </c>
      <c r="N4762" t="s">
        <v>29</v>
      </c>
      <c r="O4762">
        <v>70</v>
      </c>
      <c r="P4762">
        <v>36.700000000000003</v>
      </c>
      <c r="Q4762" t="s">
        <v>41</v>
      </c>
      <c r="R4762" t="s">
        <v>42</v>
      </c>
      <c r="S4762">
        <v>25000</v>
      </c>
      <c r="T4762" t="s">
        <v>66</v>
      </c>
      <c r="U4762">
        <v>4</v>
      </c>
      <c r="V4762" t="s">
        <v>50</v>
      </c>
      <c r="W4762" t="str">
        <f>TEXT(EHR[[#This Row],[Admission_Date]], "MMM")</f>
        <v>May</v>
      </c>
      <c r="X4762">
        <f>MONTH(EHR[[#This Row],[Admission_Date]])</f>
        <v>5</v>
      </c>
    </row>
    <row r="4763" spans="1:24" x14ac:dyDescent="0.25">
      <c r="A4763" t="s">
        <v>4824</v>
      </c>
      <c r="B4763" t="s">
        <v>23</v>
      </c>
      <c r="C4763">
        <v>14</v>
      </c>
      <c r="D4763" t="s">
        <v>24</v>
      </c>
      <c r="E4763" t="s">
        <v>52</v>
      </c>
      <c r="F4763">
        <v>149</v>
      </c>
      <c r="G4763">
        <v>58</v>
      </c>
      <c r="H4763">
        <v>26.1</v>
      </c>
      <c r="I4763" t="s">
        <v>46</v>
      </c>
      <c r="J4763" s="1">
        <v>46036</v>
      </c>
      <c r="K4763" s="1">
        <v>46045</v>
      </c>
      <c r="L4763" t="s">
        <v>59</v>
      </c>
      <c r="M4763" t="s">
        <v>28</v>
      </c>
      <c r="N4763" t="s">
        <v>48</v>
      </c>
      <c r="O4763">
        <v>109</v>
      </c>
      <c r="P4763">
        <v>36.9</v>
      </c>
      <c r="Q4763" t="s">
        <v>57</v>
      </c>
      <c r="R4763" t="s">
        <v>49</v>
      </c>
      <c r="S4763">
        <v>25000</v>
      </c>
      <c r="T4763" t="s">
        <v>32</v>
      </c>
      <c r="U4763">
        <v>9</v>
      </c>
      <c r="V4763" t="s">
        <v>61</v>
      </c>
      <c r="W4763" t="str">
        <f>TEXT(EHR[[#This Row],[Admission_Date]], "MMM")</f>
        <v>Jan</v>
      </c>
      <c r="X4763">
        <f>MONTH(EHR[[#This Row],[Admission_Date]])</f>
        <v>1</v>
      </c>
    </row>
    <row r="4764" spans="1:24" x14ac:dyDescent="0.25">
      <c r="A4764" t="s">
        <v>4825</v>
      </c>
      <c r="B4764" t="s">
        <v>35</v>
      </c>
      <c r="C4764">
        <v>8</v>
      </c>
      <c r="D4764" t="s">
        <v>24</v>
      </c>
      <c r="E4764" t="s">
        <v>25</v>
      </c>
      <c r="F4764">
        <v>158</v>
      </c>
      <c r="G4764">
        <v>52</v>
      </c>
      <c r="H4764">
        <v>20.8</v>
      </c>
      <c r="I4764" t="s">
        <v>93</v>
      </c>
      <c r="J4764" s="1">
        <v>46019</v>
      </c>
      <c r="K4764" s="1">
        <v>46020</v>
      </c>
      <c r="L4764" t="s">
        <v>59</v>
      </c>
      <c r="M4764" t="s">
        <v>40</v>
      </c>
      <c r="N4764" t="s">
        <v>48</v>
      </c>
      <c r="O4764">
        <v>88</v>
      </c>
      <c r="P4764">
        <v>36.5</v>
      </c>
      <c r="Q4764" t="s">
        <v>41</v>
      </c>
      <c r="R4764" t="s">
        <v>31</v>
      </c>
      <c r="S4764">
        <v>75000</v>
      </c>
      <c r="T4764" t="s">
        <v>32</v>
      </c>
      <c r="U4764">
        <v>1</v>
      </c>
      <c r="V4764" t="s">
        <v>81</v>
      </c>
      <c r="W4764" t="str">
        <f>TEXT(EHR[[#This Row],[Admission_Date]], "MMM")</f>
        <v>Dec</v>
      </c>
      <c r="X4764">
        <f>MONTH(EHR[[#This Row],[Admission_Date]])</f>
        <v>12</v>
      </c>
    </row>
    <row r="4765" spans="1:24" x14ac:dyDescent="0.25">
      <c r="A4765" t="s">
        <v>4826</v>
      </c>
      <c r="B4765" t="s">
        <v>35</v>
      </c>
      <c r="C4765">
        <v>11</v>
      </c>
      <c r="D4765" t="s">
        <v>73</v>
      </c>
      <c r="E4765" t="s">
        <v>37</v>
      </c>
      <c r="F4765">
        <v>190</v>
      </c>
      <c r="G4765">
        <v>94</v>
      </c>
      <c r="H4765">
        <v>26</v>
      </c>
      <c r="I4765" t="s">
        <v>93</v>
      </c>
      <c r="J4765" s="1">
        <v>46107</v>
      </c>
      <c r="K4765" s="1">
        <v>46113</v>
      </c>
      <c r="L4765" t="s">
        <v>47</v>
      </c>
      <c r="M4765" t="s">
        <v>28</v>
      </c>
      <c r="N4765" t="s">
        <v>48</v>
      </c>
      <c r="O4765">
        <v>102</v>
      </c>
      <c r="P4765">
        <v>36.9</v>
      </c>
      <c r="Q4765" t="s">
        <v>57</v>
      </c>
      <c r="R4765" t="s">
        <v>42</v>
      </c>
      <c r="S4765">
        <v>75000</v>
      </c>
      <c r="T4765" t="s">
        <v>32</v>
      </c>
      <c r="U4765">
        <v>6</v>
      </c>
      <c r="V4765" t="s">
        <v>61</v>
      </c>
      <c r="W4765" t="str">
        <f>TEXT(EHR[[#This Row],[Admission_Date]], "MMM")</f>
        <v>Mar</v>
      </c>
      <c r="X4765">
        <f>MONTH(EHR[[#This Row],[Admission_Date]])</f>
        <v>3</v>
      </c>
    </row>
    <row r="4766" spans="1:24" x14ac:dyDescent="0.25">
      <c r="A4766" t="s">
        <v>4827</v>
      </c>
      <c r="B4766" t="s">
        <v>35</v>
      </c>
      <c r="C4766">
        <v>86</v>
      </c>
      <c r="D4766" t="s">
        <v>56</v>
      </c>
      <c r="E4766" t="s">
        <v>37</v>
      </c>
      <c r="F4766">
        <v>159</v>
      </c>
      <c r="G4766">
        <v>62</v>
      </c>
      <c r="H4766">
        <v>24.5</v>
      </c>
      <c r="I4766" t="s">
        <v>53</v>
      </c>
      <c r="J4766" s="1">
        <v>45794</v>
      </c>
      <c r="K4766" s="1">
        <v>45799</v>
      </c>
      <c r="L4766" t="s">
        <v>59</v>
      </c>
      <c r="M4766" t="s">
        <v>28</v>
      </c>
      <c r="N4766" t="s">
        <v>48</v>
      </c>
      <c r="O4766">
        <v>74</v>
      </c>
      <c r="P4766">
        <v>36.700000000000003</v>
      </c>
      <c r="Q4766" t="s">
        <v>30</v>
      </c>
      <c r="R4766" t="s">
        <v>42</v>
      </c>
      <c r="S4766">
        <v>25000</v>
      </c>
      <c r="T4766" t="s">
        <v>66</v>
      </c>
      <c r="U4766">
        <v>5</v>
      </c>
      <c r="V4766" t="s">
        <v>50</v>
      </c>
      <c r="W4766" t="str">
        <f>TEXT(EHR[[#This Row],[Admission_Date]], "MMM")</f>
        <v>May</v>
      </c>
      <c r="X4766">
        <f>MONTH(EHR[[#This Row],[Admission_Date]])</f>
        <v>5</v>
      </c>
    </row>
    <row r="4767" spans="1:24" x14ac:dyDescent="0.25">
      <c r="A4767" t="s">
        <v>4828</v>
      </c>
      <c r="B4767" t="s">
        <v>35</v>
      </c>
      <c r="C4767">
        <v>76</v>
      </c>
      <c r="D4767" t="s">
        <v>24</v>
      </c>
      <c r="E4767" t="s">
        <v>52</v>
      </c>
      <c r="F4767">
        <v>190</v>
      </c>
      <c r="G4767">
        <v>45</v>
      </c>
      <c r="H4767">
        <v>12.5</v>
      </c>
      <c r="I4767" t="s">
        <v>93</v>
      </c>
      <c r="J4767" s="1">
        <v>46049</v>
      </c>
      <c r="K4767" s="1">
        <v>46057</v>
      </c>
      <c r="L4767" t="s">
        <v>59</v>
      </c>
      <c r="M4767" t="s">
        <v>71</v>
      </c>
      <c r="N4767" t="s">
        <v>48</v>
      </c>
      <c r="O4767">
        <v>82</v>
      </c>
      <c r="P4767">
        <v>37.1</v>
      </c>
      <c r="Q4767" t="s">
        <v>30</v>
      </c>
      <c r="R4767" t="s">
        <v>42</v>
      </c>
      <c r="S4767">
        <v>50000</v>
      </c>
      <c r="T4767" t="s">
        <v>66</v>
      </c>
      <c r="U4767">
        <v>8</v>
      </c>
      <c r="V4767" t="s">
        <v>50</v>
      </c>
      <c r="W4767" t="str">
        <f>TEXT(EHR[[#This Row],[Admission_Date]], "MMM")</f>
        <v>Jan</v>
      </c>
      <c r="X4767">
        <f>MONTH(EHR[[#This Row],[Admission_Date]])</f>
        <v>1</v>
      </c>
    </row>
    <row r="4768" spans="1:24" x14ac:dyDescent="0.25">
      <c r="A4768" t="s">
        <v>4829</v>
      </c>
      <c r="B4768" t="s">
        <v>35</v>
      </c>
      <c r="C4768">
        <v>55</v>
      </c>
      <c r="D4768" t="s">
        <v>56</v>
      </c>
      <c r="E4768" t="s">
        <v>37</v>
      </c>
      <c r="F4768">
        <v>178</v>
      </c>
      <c r="G4768">
        <v>90</v>
      </c>
      <c r="H4768">
        <v>28.4</v>
      </c>
      <c r="I4768" t="s">
        <v>26</v>
      </c>
      <c r="J4768" s="1">
        <v>45889</v>
      </c>
      <c r="K4768" s="1"/>
      <c r="L4768" t="s">
        <v>59</v>
      </c>
      <c r="M4768" t="s">
        <v>71</v>
      </c>
      <c r="N4768" t="s">
        <v>29</v>
      </c>
      <c r="O4768">
        <v>100</v>
      </c>
      <c r="P4768">
        <v>37.1</v>
      </c>
      <c r="Q4768" t="s">
        <v>30</v>
      </c>
      <c r="R4768" t="s">
        <v>42</v>
      </c>
      <c r="S4768">
        <v>75000</v>
      </c>
      <c r="T4768" t="s">
        <v>43</v>
      </c>
      <c r="V4768" t="s">
        <v>50</v>
      </c>
      <c r="W4768" t="str">
        <f>TEXT(EHR[[#This Row],[Admission_Date]], "MMM")</f>
        <v>Aug</v>
      </c>
      <c r="X4768">
        <f>MONTH(EHR[[#This Row],[Admission_Date]])</f>
        <v>8</v>
      </c>
    </row>
    <row r="4769" spans="1:24" x14ac:dyDescent="0.25">
      <c r="A4769" t="s">
        <v>4830</v>
      </c>
      <c r="B4769" t="s">
        <v>23</v>
      </c>
      <c r="C4769">
        <v>63</v>
      </c>
      <c r="D4769" t="s">
        <v>24</v>
      </c>
      <c r="E4769" t="s">
        <v>52</v>
      </c>
      <c r="F4769">
        <v>147</v>
      </c>
      <c r="G4769">
        <v>101</v>
      </c>
      <c r="H4769">
        <v>46.7</v>
      </c>
      <c r="I4769" t="s">
        <v>93</v>
      </c>
      <c r="J4769" s="1">
        <v>46104</v>
      </c>
      <c r="K4769" s="1">
        <v>46106</v>
      </c>
      <c r="L4769" t="s">
        <v>47</v>
      </c>
      <c r="M4769" t="s">
        <v>71</v>
      </c>
      <c r="N4769" t="s">
        <v>48</v>
      </c>
      <c r="O4769">
        <v>76</v>
      </c>
      <c r="P4769">
        <v>38.200000000000003</v>
      </c>
      <c r="Q4769" t="s">
        <v>41</v>
      </c>
      <c r="R4769" t="s">
        <v>31</v>
      </c>
      <c r="S4769">
        <v>25000</v>
      </c>
      <c r="T4769" t="s">
        <v>43</v>
      </c>
      <c r="U4769">
        <v>2</v>
      </c>
      <c r="V4769" t="s">
        <v>50</v>
      </c>
      <c r="W4769" t="str">
        <f>TEXT(EHR[[#This Row],[Admission_Date]], "MMM")</f>
        <v>Mar</v>
      </c>
      <c r="X4769">
        <f>MONTH(EHR[[#This Row],[Admission_Date]])</f>
        <v>3</v>
      </c>
    </row>
    <row r="4770" spans="1:24" x14ac:dyDescent="0.25">
      <c r="A4770" t="s">
        <v>4831</v>
      </c>
      <c r="B4770" t="s">
        <v>35</v>
      </c>
      <c r="C4770">
        <v>17</v>
      </c>
      <c r="D4770" t="s">
        <v>36</v>
      </c>
      <c r="E4770" t="s">
        <v>25</v>
      </c>
      <c r="F4770">
        <v>165</v>
      </c>
      <c r="G4770">
        <v>92</v>
      </c>
      <c r="H4770">
        <v>33.799999999999997</v>
      </c>
      <c r="I4770" t="s">
        <v>46</v>
      </c>
      <c r="J4770" s="1">
        <v>46032</v>
      </c>
      <c r="K4770" s="1">
        <v>46042</v>
      </c>
      <c r="L4770" t="s">
        <v>27</v>
      </c>
      <c r="M4770" t="s">
        <v>54</v>
      </c>
      <c r="N4770" t="s">
        <v>29</v>
      </c>
      <c r="O4770">
        <v>66</v>
      </c>
      <c r="P4770">
        <v>37.6</v>
      </c>
      <c r="Q4770" t="s">
        <v>41</v>
      </c>
      <c r="R4770" t="s">
        <v>31</v>
      </c>
      <c r="S4770">
        <v>75000</v>
      </c>
      <c r="T4770" t="s">
        <v>32</v>
      </c>
      <c r="U4770">
        <v>10</v>
      </c>
      <c r="V4770" t="s">
        <v>61</v>
      </c>
      <c r="W4770" t="str">
        <f>TEXT(EHR[[#This Row],[Admission_Date]], "MMM")</f>
        <v>Jan</v>
      </c>
      <c r="X4770">
        <f>MONTH(EHR[[#This Row],[Admission_Date]])</f>
        <v>1</v>
      </c>
    </row>
    <row r="4771" spans="1:24" x14ac:dyDescent="0.25">
      <c r="A4771" t="s">
        <v>4832</v>
      </c>
      <c r="B4771" t="s">
        <v>23</v>
      </c>
      <c r="C4771">
        <v>61</v>
      </c>
      <c r="D4771" t="s">
        <v>56</v>
      </c>
      <c r="E4771" t="s">
        <v>37</v>
      </c>
      <c r="F4771">
        <v>154</v>
      </c>
      <c r="G4771">
        <v>80</v>
      </c>
      <c r="H4771">
        <v>33.700000000000003</v>
      </c>
      <c r="I4771" t="s">
        <v>26</v>
      </c>
      <c r="J4771" s="1">
        <v>45836</v>
      </c>
      <c r="K4771" s="1">
        <v>45838</v>
      </c>
      <c r="L4771" t="s">
        <v>47</v>
      </c>
      <c r="M4771" t="s">
        <v>60</v>
      </c>
      <c r="N4771" t="s">
        <v>29</v>
      </c>
      <c r="O4771">
        <v>84</v>
      </c>
      <c r="P4771">
        <v>36.299999999999997</v>
      </c>
      <c r="Q4771" t="s">
        <v>41</v>
      </c>
      <c r="R4771" t="s">
        <v>49</v>
      </c>
      <c r="S4771">
        <v>50000</v>
      </c>
      <c r="T4771" t="s">
        <v>32</v>
      </c>
      <c r="U4771">
        <v>2</v>
      </c>
      <c r="V4771" t="s">
        <v>50</v>
      </c>
      <c r="W4771" t="str">
        <f>TEXT(EHR[[#This Row],[Admission_Date]], "MMM")</f>
        <v>Jun</v>
      </c>
      <c r="X4771">
        <f>MONTH(EHR[[#This Row],[Admission_Date]])</f>
        <v>6</v>
      </c>
    </row>
    <row r="4772" spans="1:24" x14ac:dyDescent="0.25">
      <c r="A4772" t="s">
        <v>4833</v>
      </c>
      <c r="B4772" t="s">
        <v>35</v>
      </c>
      <c r="C4772">
        <v>70</v>
      </c>
      <c r="D4772" t="s">
        <v>56</v>
      </c>
      <c r="E4772" t="s">
        <v>52</v>
      </c>
      <c r="F4772">
        <v>154</v>
      </c>
      <c r="G4772">
        <v>103</v>
      </c>
      <c r="H4772">
        <v>43.4</v>
      </c>
      <c r="I4772" t="s">
        <v>93</v>
      </c>
      <c r="J4772" s="1">
        <v>45936</v>
      </c>
      <c r="K4772" s="1">
        <v>45938</v>
      </c>
      <c r="L4772" t="s">
        <v>39</v>
      </c>
      <c r="M4772" t="s">
        <v>28</v>
      </c>
      <c r="N4772" t="s">
        <v>29</v>
      </c>
      <c r="O4772">
        <v>67</v>
      </c>
      <c r="P4772">
        <v>36</v>
      </c>
      <c r="Q4772" t="s">
        <v>57</v>
      </c>
      <c r="R4772" t="s">
        <v>42</v>
      </c>
      <c r="S4772">
        <v>75000</v>
      </c>
      <c r="T4772" t="s">
        <v>43</v>
      </c>
      <c r="U4772">
        <v>2</v>
      </c>
      <c r="V4772" t="s">
        <v>50</v>
      </c>
      <c r="W4772" t="str">
        <f>TEXT(EHR[[#This Row],[Admission_Date]], "MMM")</f>
        <v>Oct</v>
      </c>
      <c r="X4772">
        <f>MONTH(EHR[[#This Row],[Admission_Date]])</f>
        <v>10</v>
      </c>
    </row>
    <row r="4773" spans="1:24" x14ac:dyDescent="0.25">
      <c r="A4773" t="s">
        <v>4834</v>
      </c>
      <c r="B4773" t="s">
        <v>35</v>
      </c>
      <c r="C4773">
        <v>79</v>
      </c>
      <c r="D4773" t="s">
        <v>36</v>
      </c>
      <c r="E4773" t="s">
        <v>37</v>
      </c>
      <c r="F4773">
        <v>177</v>
      </c>
      <c r="G4773">
        <v>107</v>
      </c>
      <c r="H4773">
        <v>34.200000000000003</v>
      </c>
      <c r="I4773" t="s">
        <v>38</v>
      </c>
      <c r="J4773" s="1">
        <v>45785</v>
      </c>
      <c r="K4773" s="1">
        <v>45792</v>
      </c>
      <c r="L4773" t="s">
        <v>47</v>
      </c>
      <c r="M4773" t="s">
        <v>60</v>
      </c>
      <c r="N4773" t="s">
        <v>29</v>
      </c>
      <c r="O4773">
        <v>77</v>
      </c>
      <c r="P4773">
        <v>38.299999999999997</v>
      </c>
      <c r="Q4773" t="s">
        <v>57</v>
      </c>
      <c r="R4773" t="s">
        <v>42</v>
      </c>
      <c r="S4773">
        <v>75000</v>
      </c>
      <c r="T4773" t="s">
        <v>32</v>
      </c>
      <c r="U4773">
        <v>7</v>
      </c>
      <c r="V4773" t="s">
        <v>50</v>
      </c>
      <c r="W4773" t="str">
        <f>TEXT(EHR[[#This Row],[Admission_Date]], "MMM")</f>
        <v>May</v>
      </c>
      <c r="X4773">
        <f>MONTH(EHR[[#This Row],[Admission_Date]])</f>
        <v>5</v>
      </c>
    </row>
    <row r="4774" spans="1:24" x14ac:dyDescent="0.25">
      <c r="A4774" t="s">
        <v>4835</v>
      </c>
      <c r="B4774" t="s">
        <v>35</v>
      </c>
      <c r="C4774">
        <v>77</v>
      </c>
      <c r="D4774" t="s">
        <v>24</v>
      </c>
      <c r="E4774" t="s">
        <v>25</v>
      </c>
      <c r="F4774">
        <v>181</v>
      </c>
      <c r="G4774">
        <v>45</v>
      </c>
      <c r="H4774">
        <v>13.7</v>
      </c>
      <c r="I4774" t="s">
        <v>46</v>
      </c>
      <c r="J4774" s="1">
        <v>45813</v>
      </c>
      <c r="K4774" s="1">
        <v>45820</v>
      </c>
      <c r="L4774" t="s">
        <v>59</v>
      </c>
      <c r="M4774" t="s">
        <v>60</v>
      </c>
      <c r="N4774" t="s">
        <v>48</v>
      </c>
      <c r="O4774">
        <v>85</v>
      </c>
      <c r="P4774">
        <v>36.5</v>
      </c>
      <c r="Q4774" t="s">
        <v>57</v>
      </c>
      <c r="R4774" t="s">
        <v>31</v>
      </c>
      <c r="S4774">
        <v>50000</v>
      </c>
      <c r="T4774" t="s">
        <v>32</v>
      </c>
      <c r="U4774">
        <v>7</v>
      </c>
      <c r="V4774" t="s">
        <v>50</v>
      </c>
      <c r="W4774" t="str">
        <f>TEXT(EHR[[#This Row],[Admission_Date]], "MMM")</f>
        <v>Jun</v>
      </c>
      <c r="X4774">
        <f>MONTH(EHR[[#This Row],[Admission_Date]])</f>
        <v>6</v>
      </c>
    </row>
    <row r="4775" spans="1:24" x14ac:dyDescent="0.25">
      <c r="A4775" t="s">
        <v>4836</v>
      </c>
      <c r="B4775" t="s">
        <v>35</v>
      </c>
      <c r="C4775">
        <v>26</v>
      </c>
      <c r="D4775" t="s">
        <v>73</v>
      </c>
      <c r="E4775" t="s">
        <v>37</v>
      </c>
      <c r="F4775">
        <v>171</v>
      </c>
      <c r="G4775">
        <v>98</v>
      </c>
      <c r="H4775">
        <v>33.5</v>
      </c>
      <c r="I4775" t="s">
        <v>53</v>
      </c>
      <c r="J4775" s="1">
        <v>46050</v>
      </c>
      <c r="K4775" s="1">
        <v>46055</v>
      </c>
      <c r="L4775" t="s">
        <v>59</v>
      </c>
      <c r="M4775" t="s">
        <v>40</v>
      </c>
      <c r="N4775" t="s">
        <v>29</v>
      </c>
      <c r="O4775">
        <v>73</v>
      </c>
      <c r="P4775">
        <v>38.6</v>
      </c>
      <c r="Q4775" t="s">
        <v>30</v>
      </c>
      <c r="R4775" t="s">
        <v>42</v>
      </c>
      <c r="S4775">
        <v>25000</v>
      </c>
      <c r="T4775" t="s">
        <v>32</v>
      </c>
      <c r="U4775">
        <v>5</v>
      </c>
      <c r="V4775" t="s">
        <v>44</v>
      </c>
      <c r="W4775" t="str">
        <f>TEXT(EHR[[#This Row],[Admission_Date]], "MMM")</f>
        <v>Jan</v>
      </c>
      <c r="X4775">
        <f>MONTH(EHR[[#This Row],[Admission_Date]])</f>
        <v>1</v>
      </c>
    </row>
    <row r="4776" spans="1:24" x14ac:dyDescent="0.25">
      <c r="A4776" t="s">
        <v>4837</v>
      </c>
      <c r="B4776" t="s">
        <v>35</v>
      </c>
      <c r="C4776">
        <v>145</v>
      </c>
      <c r="D4776" t="s">
        <v>73</v>
      </c>
      <c r="E4776" t="s">
        <v>25</v>
      </c>
      <c r="F4776">
        <v>151</v>
      </c>
      <c r="G4776">
        <v>96</v>
      </c>
      <c r="H4776">
        <v>42.1</v>
      </c>
      <c r="I4776" t="s">
        <v>38</v>
      </c>
      <c r="J4776" s="1">
        <v>46092</v>
      </c>
      <c r="K4776" s="1">
        <v>46095</v>
      </c>
      <c r="L4776" t="s">
        <v>47</v>
      </c>
      <c r="M4776" t="s">
        <v>71</v>
      </c>
      <c r="N4776" t="s">
        <v>29</v>
      </c>
      <c r="O4776">
        <v>64</v>
      </c>
      <c r="P4776">
        <v>37.1</v>
      </c>
      <c r="Q4776" t="s">
        <v>57</v>
      </c>
      <c r="R4776" t="s">
        <v>49</v>
      </c>
      <c r="S4776">
        <v>75000</v>
      </c>
      <c r="T4776" t="s">
        <v>32</v>
      </c>
      <c r="U4776">
        <v>3</v>
      </c>
      <c r="V4776" t="s">
        <v>50</v>
      </c>
      <c r="W4776" t="str">
        <f>TEXT(EHR[[#This Row],[Admission_Date]], "MMM")</f>
        <v>Mar</v>
      </c>
      <c r="X4776">
        <f>MONTH(EHR[[#This Row],[Admission_Date]])</f>
        <v>3</v>
      </c>
    </row>
    <row r="4777" spans="1:24" x14ac:dyDescent="0.25">
      <c r="A4777" t="s">
        <v>4838</v>
      </c>
      <c r="B4777" t="s">
        <v>35</v>
      </c>
      <c r="C4777">
        <v>86</v>
      </c>
      <c r="D4777" t="s">
        <v>56</v>
      </c>
      <c r="E4777" t="s">
        <v>52</v>
      </c>
      <c r="F4777">
        <v>158</v>
      </c>
      <c r="G4777">
        <v>47</v>
      </c>
      <c r="H4777">
        <v>18.8</v>
      </c>
      <c r="I4777" t="s">
        <v>46</v>
      </c>
      <c r="J4777" s="1">
        <v>45717</v>
      </c>
      <c r="K4777" s="1">
        <v>45724</v>
      </c>
      <c r="L4777" t="s">
        <v>65</v>
      </c>
      <c r="M4777" t="s">
        <v>54</v>
      </c>
      <c r="N4777" t="s">
        <v>48</v>
      </c>
      <c r="O4777">
        <v>77</v>
      </c>
      <c r="P4777">
        <v>38.1</v>
      </c>
      <c r="Q4777" t="s">
        <v>57</v>
      </c>
      <c r="R4777" t="s">
        <v>49</v>
      </c>
      <c r="S4777">
        <v>50000</v>
      </c>
      <c r="T4777" t="s">
        <v>32</v>
      </c>
      <c r="U4777">
        <v>7</v>
      </c>
      <c r="V4777" t="s">
        <v>50</v>
      </c>
      <c r="W4777" t="str">
        <f>TEXT(EHR[[#This Row],[Admission_Date]], "MMM")</f>
        <v>Mar</v>
      </c>
      <c r="X4777">
        <f>MONTH(EHR[[#This Row],[Admission_Date]])</f>
        <v>3</v>
      </c>
    </row>
    <row r="4778" spans="1:24" x14ac:dyDescent="0.25">
      <c r="A4778" t="s">
        <v>4839</v>
      </c>
      <c r="B4778" t="s">
        <v>23</v>
      </c>
      <c r="C4778">
        <v>80</v>
      </c>
      <c r="D4778" t="s">
        <v>73</v>
      </c>
      <c r="E4778" t="s">
        <v>52</v>
      </c>
      <c r="F4778">
        <v>159</v>
      </c>
      <c r="G4778">
        <v>82</v>
      </c>
      <c r="H4778">
        <v>32.4</v>
      </c>
      <c r="I4778" t="s">
        <v>93</v>
      </c>
      <c r="J4778" s="1">
        <v>45916</v>
      </c>
      <c r="K4778" s="1">
        <v>45917</v>
      </c>
      <c r="L4778" t="s">
        <v>59</v>
      </c>
      <c r="M4778" t="s">
        <v>71</v>
      </c>
      <c r="N4778" t="s">
        <v>48</v>
      </c>
      <c r="O4778">
        <v>63</v>
      </c>
      <c r="P4778">
        <v>37.9</v>
      </c>
      <c r="Q4778" t="s">
        <v>41</v>
      </c>
      <c r="R4778" t="s">
        <v>42</v>
      </c>
      <c r="S4778">
        <v>50000</v>
      </c>
      <c r="T4778" t="s">
        <v>43</v>
      </c>
      <c r="U4778">
        <v>1</v>
      </c>
      <c r="V4778" t="s">
        <v>50</v>
      </c>
      <c r="W4778" t="str">
        <f>TEXT(EHR[[#This Row],[Admission_Date]], "MMM")</f>
        <v>Sep</v>
      </c>
      <c r="X4778">
        <f>MONTH(EHR[[#This Row],[Admission_Date]])</f>
        <v>9</v>
      </c>
    </row>
    <row r="4779" spans="1:24" x14ac:dyDescent="0.25">
      <c r="A4779" t="s">
        <v>4840</v>
      </c>
      <c r="B4779" t="s">
        <v>35</v>
      </c>
      <c r="C4779">
        <v>3</v>
      </c>
      <c r="D4779" t="s">
        <v>36</v>
      </c>
      <c r="E4779" t="s">
        <v>25</v>
      </c>
      <c r="F4779">
        <v>151</v>
      </c>
      <c r="G4779">
        <v>70</v>
      </c>
      <c r="H4779">
        <v>30.7</v>
      </c>
      <c r="I4779" t="s">
        <v>38</v>
      </c>
      <c r="J4779" s="1">
        <v>45795</v>
      </c>
      <c r="K4779" s="1">
        <v>45801</v>
      </c>
      <c r="L4779" t="s">
        <v>39</v>
      </c>
      <c r="M4779" t="s">
        <v>54</v>
      </c>
      <c r="N4779" t="s">
        <v>48</v>
      </c>
      <c r="O4779">
        <v>102</v>
      </c>
      <c r="P4779">
        <v>37.1</v>
      </c>
      <c r="Q4779" t="s">
        <v>41</v>
      </c>
      <c r="R4779" t="s">
        <v>42</v>
      </c>
      <c r="S4779">
        <v>75000</v>
      </c>
      <c r="T4779" t="s">
        <v>32</v>
      </c>
      <c r="U4779">
        <v>6</v>
      </c>
      <c r="V4779" t="s">
        <v>81</v>
      </c>
      <c r="W4779" t="str">
        <f>TEXT(EHR[[#This Row],[Admission_Date]], "MMM")</f>
        <v>May</v>
      </c>
      <c r="X4779">
        <f>MONTH(EHR[[#This Row],[Admission_Date]])</f>
        <v>5</v>
      </c>
    </row>
    <row r="4780" spans="1:24" x14ac:dyDescent="0.25">
      <c r="A4780" t="s">
        <v>4841</v>
      </c>
      <c r="B4780" t="s">
        <v>35</v>
      </c>
      <c r="C4780">
        <v>15</v>
      </c>
      <c r="D4780" t="s">
        <v>24</v>
      </c>
      <c r="E4780" t="s">
        <v>37</v>
      </c>
      <c r="F4780">
        <v>160</v>
      </c>
      <c r="G4780">
        <v>96</v>
      </c>
      <c r="H4780">
        <v>37.5</v>
      </c>
      <c r="I4780" t="s">
        <v>26</v>
      </c>
      <c r="J4780" s="1">
        <v>45804</v>
      </c>
      <c r="K4780" s="1">
        <v>45810</v>
      </c>
      <c r="L4780" t="s">
        <v>27</v>
      </c>
      <c r="M4780" t="s">
        <v>54</v>
      </c>
      <c r="N4780" t="s">
        <v>29</v>
      </c>
      <c r="O4780">
        <v>78</v>
      </c>
      <c r="P4780">
        <v>38.9</v>
      </c>
      <c r="Q4780" t="s">
        <v>41</v>
      </c>
      <c r="R4780" t="s">
        <v>42</v>
      </c>
      <c r="S4780">
        <v>25000</v>
      </c>
      <c r="T4780" t="s">
        <v>32</v>
      </c>
      <c r="U4780">
        <v>6</v>
      </c>
      <c r="V4780" t="s">
        <v>61</v>
      </c>
      <c r="W4780" t="str">
        <f>TEXT(EHR[[#This Row],[Admission_Date]], "MMM")</f>
        <v>May</v>
      </c>
      <c r="X4780">
        <f>MONTH(EHR[[#This Row],[Admission_Date]])</f>
        <v>5</v>
      </c>
    </row>
    <row r="4781" spans="1:24" x14ac:dyDescent="0.25">
      <c r="A4781" t="s">
        <v>4842</v>
      </c>
      <c r="B4781" t="s">
        <v>23</v>
      </c>
      <c r="C4781">
        <v>48</v>
      </c>
      <c r="D4781" t="s">
        <v>56</v>
      </c>
      <c r="E4781" t="s">
        <v>37</v>
      </c>
      <c r="F4781">
        <v>169</v>
      </c>
      <c r="G4781">
        <v>79</v>
      </c>
      <c r="H4781">
        <v>27.7</v>
      </c>
      <c r="I4781" t="s">
        <v>53</v>
      </c>
      <c r="J4781" s="1">
        <v>45773</v>
      </c>
      <c r="K4781" s="1">
        <v>45783</v>
      </c>
      <c r="L4781" t="s">
        <v>59</v>
      </c>
      <c r="M4781" t="s">
        <v>54</v>
      </c>
      <c r="N4781" t="s">
        <v>48</v>
      </c>
      <c r="O4781">
        <v>88</v>
      </c>
      <c r="P4781">
        <v>37.5</v>
      </c>
      <c r="Q4781" t="s">
        <v>41</v>
      </c>
      <c r="R4781" t="s">
        <v>49</v>
      </c>
      <c r="S4781">
        <v>50000</v>
      </c>
      <c r="T4781" t="s">
        <v>66</v>
      </c>
      <c r="U4781">
        <v>10</v>
      </c>
      <c r="V4781" t="s">
        <v>33</v>
      </c>
      <c r="W4781" t="str">
        <f>TEXT(EHR[[#This Row],[Admission_Date]], "MMM")</f>
        <v>Apr</v>
      </c>
      <c r="X4781">
        <f>MONTH(EHR[[#This Row],[Admission_Date]])</f>
        <v>4</v>
      </c>
    </row>
    <row r="4782" spans="1:24" x14ac:dyDescent="0.25">
      <c r="A4782" t="s">
        <v>4843</v>
      </c>
      <c r="B4782" t="s">
        <v>35</v>
      </c>
      <c r="C4782">
        <v>81</v>
      </c>
      <c r="D4782" t="s">
        <v>24</v>
      </c>
      <c r="E4782" t="s">
        <v>25</v>
      </c>
      <c r="F4782">
        <v>171</v>
      </c>
      <c r="G4782">
        <v>101</v>
      </c>
      <c r="H4782">
        <v>34.5</v>
      </c>
      <c r="I4782" t="s">
        <v>53</v>
      </c>
      <c r="J4782" s="1">
        <v>46197</v>
      </c>
      <c r="K4782" s="1">
        <v>46206</v>
      </c>
      <c r="L4782" t="s">
        <v>65</v>
      </c>
      <c r="M4782" t="s">
        <v>71</v>
      </c>
      <c r="N4782" t="s">
        <v>48</v>
      </c>
      <c r="O4782">
        <v>64</v>
      </c>
      <c r="P4782">
        <v>36.799999999999997</v>
      </c>
      <c r="Q4782" t="s">
        <v>30</v>
      </c>
      <c r="R4782" t="s">
        <v>42</v>
      </c>
      <c r="S4782">
        <v>25000</v>
      </c>
      <c r="T4782" t="s">
        <v>43</v>
      </c>
      <c r="U4782">
        <v>9</v>
      </c>
      <c r="V4782" t="s">
        <v>50</v>
      </c>
      <c r="W4782" t="str">
        <f>TEXT(EHR[[#This Row],[Admission_Date]], "MMM")</f>
        <v>Jun</v>
      </c>
      <c r="X4782">
        <f>MONTH(EHR[[#This Row],[Admission_Date]])</f>
        <v>6</v>
      </c>
    </row>
    <row r="4783" spans="1:24" x14ac:dyDescent="0.25">
      <c r="A4783" t="s">
        <v>4844</v>
      </c>
      <c r="B4783" t="s">
        <v>23</v>
      </c>
      <c r="C4783">
        <v>75</v>
      </c>
      <c r="D4783" t="s">
        <v>24</v>
      </c>
      <c r="E4783" t="s">
        <v>52</v>
      </c>
      <c r="F4783">
        <v>167</v>
      </c>
      <c r="G4783">
        <v>94</v>
      </c>
      <c r="H4783">
        <v>33.700000000000003</v>
      </c>
      <c r="I4783" t="s">
        <v>53</v>
      </c>
      <c r="J4783" s="1">
        <v>46081</v>
      </c>
      <c r="K4783" s="1">
        <v>46091</v>
      </c>
      <c r="L4783" t="s">
        <v>59</v>
      </c>
      <c r="M4783" t="s">
        <v>54</v>
      </c>
      <c r="N4783" t="s">
        <v>48</v>
      </c>
      <c r="O4783">
        <v>88</v>
      </c>
      <c r="P4783">
        <v>37.799999999999997</v>
      </c>
      <c r="Q4783" t="s">
        <v>57</v>
      </c>
      <c r="R4783" t="s">
        <v>42</v>
      </c>
      <c r="S4783">
        <v>25000</v>
      </c>
      <c r="T4783" t="s">
        <v>66</v>
      </c>
      <c r="U4783">
        <v>10</v>
      </c>
      <c r="V4783" t="s">
        <v>50</v>
      </c>
      <c r="W4783" t="str">
        <f>TEXT(EHR[[#This Row],[Admission_Date]], "MMM")</f>
        <v>Feb</v>
      </c>
      <c r="X4783">
        <f>MONTH(EHR[[#This Row],[Admission_Date]])</f>
        <v>2</v>
      </c>
    </row>
    <row r="4784" spans="1:24" x14ac:dyDescent="0.25">
      <c r="A4784" t="s">
        <v>4845</v>
      </c>
      <c r="B4784" t="s">
        <v>35</v>
      </c>
      <c r="C4784">
        <v>44</v>
      </c>
      <c r="D4784" t="s">
        <v>36</v>
      </c>
      <c r="E4784" t="s">
        <v>37</v>
      </c>
      <c r="F4784">
        <v>173</v>
      </c>
      <c r="G4784">
        <v>84</v>
      </c>
      <c r="H4784">
        <v>28.1</v>
      </c>
      <c r="I4784" t="s">
        <v>93</v>
      </c>
      <c r="J4784" s="1">
        <v>45660</v>
      </c>
      <c r="K4784" s="1">
        <v>45666</v>
      </c>
      <c r="L4784" t="s">
        <v>47</v>
      </c>
      <c r="M4784" t="s">
        <v>60</v>
      </c>
      <c r="N4784" t="s">
        <v>48</v>
      </c>
      <c r="O4784">
        <v>87</v>
      </c>
      <c r="P4784">
        <v>36.4</v>
      </c>
      <c r="Q4784" t="s">
        <v>41</v>
      </c>
      <c r="R4784" t="s">
        <v>49</v>
      </c>
      <c r="S4784">
        <v>75000</v>
      </c>
      <c r="T4784" t="s">
        <v>66</v>
      </c>
      <c r="U4784">
        <v>6</v>
      </c>
      <c r="V4784" t="s">
        <v>33</v>
      </c>
      <c r="W4784" t="str">
        <f>TEXT(EHR[[#This Row],[Admission_Date]], "MMM")</f>
        <v>Jan</v>
      </c>
      <c r="X4784">
        <f>MONTH(EHR[[#This Row],[Admission_Date]])</f>
        <v>1</v>
      </c>
    </row>
    <row r="4785" spans="1:24" x14ac:dyDescent="0.25">
      <c r="A4785" t="s">
        <v>4846</v>
      </c>
      <c r="B4785" t="s">
        <v>35</v>
      </c>
      <c r="C4785">
        <v>54</v>
      </c>
      <c r="D4785" t="s">
        <v>24</v>
      </c>
      <c r="E4785" t="s">
        <v>25</v>
      </c>
      <c r="F4785">
        <v>163</v>
      </c>
      <c r="G4785">
        <v>69</v>
      </c>
      <c r="H4785">
        <v>26</v>
      </c>
      <c r="I4785" t="s">
        <v>53</v>
      </c>
      <c r="J4785" s="1">
        <v>45994</v>
      </c>
      <c r="K4785" s="1">
        <v>45999</v>
      </c>
      <c r="L4785" t="s">
        <v>47</v>
      </c>
      <c r="M4785" t="s">
        <v>28</v>
      </c>
      <c r="N4785" t="s">
        <v>29</v>
      </c>
      <c r="O4785">
        <v>66</v>
      </c>
      <c r="P4785">
        <v>39</v>
      </c>
      <c r="Q4785" t="s">
        <v>41</v>
      </c>
      <c r="R4785" t="s">
        <v>49</v>
      </c>
      <c r="S4785">
        <v>75000</v>
      </c>
      <c r="T4785" t="s">
        <v>32</v>
      </c>
      <c r="U4785">
        <v>5</v>
      </c>
      <c r="V4785" t="s">
        <v>50</v>
      </c>
      <c r="W4785" t="str">
        <f>TEXT(EHR[[#This Row],[Admission_Date]], "MMM")</f>
        <v>Dec</v>
      </c>
      <c r="X4785">
        <f>MONTH(EHR[[#This Row],[Admission_Date]])</f>
        <v>12</v>
      </c>
    </row>
    <row r="4786" spans="1:24" x14ac:dyDescent="0.25">
      <c r="A4786" t="s">
        <v>4847</v>
      </c>
      <c r="B4786" t="s">
        <v>35</v>
      </c>
      <c r="C4786">
        <v>34</v>
      </c>
      <c r="D4786" t="s">
        <v>73</v>
      </c>
      <c r="E4786" t="s">
        <v>25</v>
      </c>
      <c r="F4786">
        <v>160</v>
      </c>
      <c r="G4786">
        <v>75</v>
      </c>
      <c r="H4786">
        <v>29.3</v>
      </c>
      <c r="I4786" t="s">
        <v>46</v>
      </c>
      <c r="J4786" s="1">
        <v>45707</v>
      </c>
      <c r="K4786" s="1">
        <v>45710</v>
      </c>
      <c r="L4786" t="s">
        <v>59</v>
      </c>
      <c r="M4786" t="s">
        <v>54</v>
      </c>
      <c r="N4786" t="s">
        <v>48</v>
      </c>
      <c r="O4786">
        <v>97</v>
      </c>
      <c r="P4786">
        <v>37</v>
      </c>
      <c r="Q4786" t="s">
        <v>30</v>
      </c>
      <c r="R4786" t="s">
        <v>49</v>
      </c>
      <c r="S4786">
        <v>25000</v>
      </c>
      <c r="T4786" t="s">
        <v>32</v>
      </c>
      <c r="U4786">
        <v>3</v>
      </c>
      <c r="V4786" t="s">
        <v>44</v>
      </c>
      <c r="W4786" t="str">
        <f>TEXT(EHR[[#This Row],[Admission_Date]], "MMM")</f>
        <v>Feb</v>
      </c>
      <c r="X4786">
        <f>MONTH(EHR[[#This Row],[Admission_Date]])</f>
        <v>2</v>
      </c>
    </row>
    <row r="4787" spans="1:24" x14ac:dyDescent="0.25">
      <c r="A4787" t="s">
        <v>4848</v>
      </c>
      <c r="B4787" t="s">
        <v>35</v>
      </c>
      <c r="C4787">
        <v>45</v>
      </c>
      <c r="D4787" t="s">
        <v>24</v>
      </c>
      <c r="E4787" t="s">
        <v>37</v>
      </c>
      <c r="F4787">
        <v>162</v>
      </c>
      <c r="G4787">
        <v>105</v>
      </c>
      <c r="H4787">
        <v>40</v>
      </c>
      <c r="I4787" t="s">
        <v>46</v>
      </c>
      <c r="J4787" s="1">
        <v>45963</v>
      </c>
      <c r="K4787" s="1">
        <v>45967</v>
      </c>
      <c r="L4787" t="s">
        <v>27</v>
      </c>
      <c r="M4787" t="s">
        <v>54</v>
      </c>
      <c r="N4787" t="s">
        <v>48</v>
      </c>
      <c r="O4787">
        <v>108</v>
      </c>
      <c r="P4787">
        <v>37.5</v>
      </c>
      <c r="Q4787" t="s">
        <v>30</v>
      </c>
      <c r="R4787" t="s">
        <v>49</v>
      </c>
      <c r="S4787">
        <v>75000</v>
      </c>
      <c r="T4787" t="s">
        <v>43</v>
      </c>
      <c r="U4787">
        <v>4</v>
      </c>
      <c r="V4787" t="s">
        <v>33</v>
      </c>
      <c r="W4787" t="str">
        <f>TEXT(EHR[[#This Row],[Admission_Date]], "MMM")</f>
        <v>Nov</v>
      </c>
      <c r="X4787">
        <f>MONTH(EHR[[#This Row],[Admission_Date]])</f>
        <v>11</v>
      </c>
    </row>
    <row r="4788" spans="1:24" x14ac:dyDescent="0.25">
      <c r="A4788" t="s">
        <v>4849</v>
      </c>
      <c r="B4788" t="s">
        <v>23</v>
      </c>
      <c r="C4788">
        <v>17</v>
      </c>
      <c r="D4788" t="s">
        <v>73</v>
      </c>
      <c r="E4788" t="s">
        <v>25</v>
      </c>
      <c r="F4788">
        <v>187</v>
      </c>
      <c r="G4788">
        <v>68</v>
      </c>
      <c r="H4788">
        <v>19.399999999999999</v>
      </c>
      <c r="I4788" t="s">
        <v>26</v>
      </c>
      <c r="J4788" s="1">
        <v>45670</v>
      </c>
      <c r="K4788" s="1">
        <v>45671</v>
      </c>
      <c r="L4788" t="s">
        <v>27</v>
      </c>
      <c r="M4788" t="s">
        <v>54</v>
      </c>
      <c r="N4788" t="s">
        <v>29</v>
      </c>
      <c r="O4788">
        <v>69</v>
      </c>
      <c r="P4788">
        <v>37.1</v>
      </c>
      <c r="Q4788" t="s">
        <v>30</v>
      </c>
      <c r="R4788" t="s">
        <v>31</v>
      </c>
      <c r="S4788">
        <v>75000</v>
      </c>
      <c r="T4788" t="s">
        <v>32</v>
      </c>
      <c r="U4788">
        <v>1</v>
      </c>
      <c r="V4788" t="s">
        <v>61</v>
      </c>
      <c r="W4788" t="str">
        <f>TEXT(EHR[[#This Row],[Admission_Date]], "MMM")</f>
        <v>Jan</v>
      </c>
      <c r="X4788">
        <f>MONTH(EHR[[#This Row],[Admission_Date]])</f>
        <v>1</v>
      </c>
    </row>
    <row r="4789" spans="1:24" x14ac:dyDescent="0.25">
      <c r="A4789" t="s">
        <v>4850</v>
      </c>
      <c r="B4789" t="s">
        <v>23</v>
      </c>
      <c r="C4789">
        <v>80</v>
      </c>
      <c r="D4789" t="s">
        <v>73</v>
      </c>
      <c r="E4789" t="s">
        <v>25</v>
      </c>
      <c r="F4789">
        <v>161</v>
      </c>
      <c r="G4789">
        <v>100</v>
      </c>
      <c r="H4789">
        <v>38.6</v>
      </c>
      <c r="I4789" t="s">
        <v>93</v>
      </c>
      <c r="J4789" s="1">
        <v>46008</v>
      </c>
      <c r="K4789" s="1">
        <v>46010</v>
      </c>
      <c r="L4789" t="s">
        <v>65</v>
      </c>
      <c r="M4789" t="s">
        <v>28</v>
      </c>
      <c r="N4789" t="s">
        <v>29</v>
      </c>
      <c r="O4789">
        <v>91</v>
      </c>
      <c r="P4789">
        <v>37.6</v>
      </c>
      <c r="Q4789" t="s">
        <v>57</v>
      </c>
      <c r="R4789" t="s">
        <v>49</v>
      </c>
      <c r="S4789">
        <v>50000</v>
      </c>
      <c r="T4789" t="s">
        <v>66</v>
      </c>
      <c r="U4789">
        <v>2</v>
      </c>
      <c r="V4789" t="s">
        <v>50</v>
      </c>
      <c r="W4789" t="str">
        <f>TEXT(EHR[[#This Row],[Admission_Date]], "MMM")</f>
        <v>Dec</v>
      </c>
      <c r="X4789">
        <f>MONTH(EHR[[#This Row],[Admission_Date]])</f>
        <v>12</v>
      </c>
    </row>
    <row r="4790" spans="1:24" x14ac:dyDescent="0.25">
      <c r="A4790" t="s">
        <v>4851</v>
      </c>
      <c r="B4790" t="s">
        <v>23</v>
      </c>
      <c r="C4790">
        <v>18</v>
      </c>
      <c r="D4790" t="s">
        <v>24</v>
      </c>
      <c r="E4790" t="s">
        <v>52</v>
      </c>
      <c r="F4790">
        <v>181</v>
      </c>
      <c r="G4790">
        <v>89</v>
      </c>
      <c r="H4790">
        <v>27.2</v>
      </c>
      <c r="I4790" t="s">
        <v>38</v>
      </c>
      <c r="J4790" s="1">
        <v>46031</v>
      </c>
      <c r="K4790" s="1"/>
      <c r="L4790" t="s">
        <v>59</v>
      </c>
      <c r="M4790" t="s">
        <v>71</v>
      </c>
      <c r="N4790" t="s">
        <v>29</v>
      </c>
      <c r="O4790">
        <v>101</v>
      </c>
      <c r="P4790">
        <v>36.4</v>
      </c>
      <c r="Q4790" t="s">
        <v>41</v>
      </c>
      <c r="R4790" t="s">
        <v>49</v>
      </c>
      <c r="S4790">
        <v>75000</v>
      </c>
      <c r="T4790" t="s">
        <v>66</v>
      </c>
      <c r="V4790" t="s">
        <v>61</v>
      </c>
      <c r="W4790" t="str">
        <f>TEXT(EHR[[#This Row],[Admission_Date]], "MMM")</f>
        <v>Jan</v>
      </c>
      <c r="X4790">
        <f>MONTH(EHR[[#This Row],[Admission_Date]])</f>
        <v>1</v>
      </c>
    </row>
    <row r="4791" spans="1:24" x14ac:dyDescent="0.25">
      <c r="A4791" t="s">
        <v>4852</v>
      </c>
      <c r="B4791" t="s">
        <v>23</v>
      </c>
      <c r="C4791">
        <v>90</v>
      </c>
      <c r="D4791" t="s">
        <v>36</v>
      </c>
      <c r="E4791" t="s">
        <v>52</v>
      </c>
      <c r="F4791">
        <v>168</v>
      </c>
      <c r="G4791">
        <v>66</v>
      </c>
      <c r="H4791">
        <v>23.4</v>
      </c>
      <c r="I4791" t="s">
        <v>38</v>
      </c>
      <c r="J4791" s="1">
        <v>46171</v>
      </c>
      <c r="K4791" s="1">
        <v>46178</v>
      </c>
      <c r="L4791" t="s">
        <v>65</v>
      </c>
      <c r="M4791" t="s">
        <v>40</v>
      </c>
      <c r="N4791" t="s">
        <v>29</v>
      </c>
      <c r="O4791">
        <v>101</v>
      </c>
      <c r="P4791">
        <v>37.200000000000003</v>
      </c>
      <c r="Q4791" t="s">
        <v>41</v>
      </c>
      <c r="R4791" t="s">
        <v>31</v>
      </c>
      <c r="S4791">
        <v>75000</v>
      </c>
      <c r="T4791" t="s">
        <v>66</v>
      </c>
      <c r="U4791">
        <v>7</v>
      </c>
      <c r="V4791" t="s">
        <v>50</v>
      </c>
      <c r="W4791" t="str">
        <f>TEXT(EHR[[#This Row],[Admission_Date]], "MMM")</f>
        <v>May</v>
      </c>
      <c r="X4791">
        <f>MONTH(EHR[[#This Row],[Admission_Date]])</f>
        <v>5</v>
      </c>
    </row>
    <row r="4792" spans="1:24" x14ac:dyDescent="0.25">
      <c r="A4792" t="s">
        <v>4853</v>
      </c>
      <c r="B4792" t="s">
        <v>23</v>
      </c>
      <c r="C4792">
        <v>67</v>
      </c>
      <c r="D4792" t="s">
        <v>56</v>
      </c>
      <c r="E4792" t="s">
        <v>37</v>
      </c>
      <c r="F4792">
        <v>147</v>
      </c>
      <c r="G4792">
        <v>52</v>
      </c>
      <c r="H4792">
        <v>24.1</v>
      </c>
      <c r="I4792" t="s">
        <v>93</v>
      </c>
      <c r="J4792" s="1">
        <v>45823</v>
      </c>
      <c r="K4792" s="1">
        <v>45831</v>
      </c>
      <c r="L4792" t="s">
        <v>27</v>
      </c>
      <c r="M4792" t="s">
        <v>60</v>
      </c>
      <c r="N4792" t="s">
        <v>48</v>
      </c>
      <c r="O4792">
        <v>97</v>
      </c>
      <c r="P4792">
        <v>36.299999999999997</v>
      </c>
      <c r="Q4792" t="s">
        <v>30</v>
      </c>
      <c r="R4792" t="s">
        <v>31</v>
      </c>
      <c r="S4792">
        <v>75000</v>
      </c>
      <c r="T4792" t="s">
        <v>66</v>
      </c>
      <c r="U4792">
        <v>8</v>
      </c>
      <c r="V4792" t="s">
        <v>50</v>
      </c>
      <c r="W4792" t="str">
        <f>TEXT(EHR[[#This Row],[Admission_Date]], "MMM")</f>
        <v>Jun</v>
      </c>
      <c r="X4792">
        <f>MONTH(EHR[[#This Row],[Admission_Date]])</f>
        <v>6</v>
      </c>
    </row>
    <row r="4793" spans="1:24" x14ac:dyDescent="0.25">
      <c r="A4793" t="s">
        <v>4854</v>
      </c>
      <c r="B4793" t="s">
        <v>23</v>
      </c>
      <c r="C4793">
        <v>14</v>
      </c>
      <c r="D4793" t="s">
        <v>36</v>
      </c>
      <c r="E4793" t="s">
        <v>25</v>
      </c>
      <c r="F4793">
        <v>145</v>
      </c>
      <c r="G4793">
        <v>68</v>
      </c>
      <c r="H4793">
        <v>32.299999999999997</v>
      </c>
      <c r="I4793" t="s">
        <v>93</v>
      </c>
      <c r="J4793" s="1">
        <v>45841</v>
      </c>
      <c r="K4793" s="1">
        <v>45847</v>
      </c>
      <c r="L4793" t="s">
        <v>39</v>
      </c>
      <c r="M4793" t="s">
        <v>71</v>
      </c>
      <c r="N4793" t="s">
        <v>29</v>
      </c>
      <c r="O4793">
        <v>86</v>
      </c>
      <c r="P4793">
        <v>36.6</v>
      </c>
      <c r="Q4793" t="s">
        <v>30</v>
      </c>
      <c r="R4793" t="s">
        <v>31</v>
      </c>
      <c r="S4793">
        <v>50000</v>
      </c>
      <c r="T4793" t="s">
        <v>43</v>
      </c>
      <c r="U4793">
        <v>6</v>
      </c>
      <c r="V4793" t="s">
        <v>61</v>
      </c>
      <c r="W4793" t="str">
        <f>TEXT(EHR[[#This Row],[Admission_Date]], "MMM")</f>
        <v>Jul</v>
      </c>
      <c r="X4793">
        <f>MONTH(EHR[[#This Row],[Admission_Date]])</f>
        <v>7</v>
      </c>
    </row>
    <row r="4794" spans="1:24" x14ac:dyDescent="0.25">
      <c r="A4794" t="s">
        <v>4855</v>
      </c>
      <c r="B4794" t="s">
        <v>23</v>
      </c>
      <c r="C4794">
        <v>59</v>
      </c>
      <c r="D4794" t="s">
        <v>36</v>
      </c>
      <c r="E4794" t="s">
        <v>25</v>
      </c>
      <c r="F4794">
        <v>147</v>
      </c>
      <c r="G4794">
        <v>93</v>
      </c>
      <c r="H4794">
        <v>43</v>
      </c>
      <c r="I4794" t="s">
        <v>93</v>
      </c>
      <c r="J4794" s="1">
        <v>45937</v>
      </c>
      <c r="K4794" s="1">
        <v>45943</v>
      </c>
      <c r="L4794" t="s">
        <v>47</v>
      </c>
      <c r="M4794" t="s">
        <v>71</v>
      </c>
      <c r="N4794" t="s">
        <v>29</v>
      </c>
      <c r="O4794">
        <v>81</v>
      </c>
      <c r="P4794">
        <v>38.4</v>
      </c>
      <c r="Q4794" t="s">
        <v>41</v>
      </c>
      <c r="R4794" t="s">
        <v>42</v>
      </c>
      <c r="S4794">
        <v>25000</v>
      </c>
      <c r="T4794" t="s">
        <v>66</v>
      </c>
      <c r="U4794">
        <v>6</v>
      </c>
      <c r="V4794" t="s">
        <v>50</v>
      </c>
      <c r="W4794" t="str">
        <f>TEXT(EHR[[#This Row],[Admission_Date]], "MMM")</f>
        <v>Oct</v>
      </c>
      <c r="X4794">
        <f>MONTH(EHR[[#This Row],[Admission_Date]])</f>
        <v>10</v>
      </c>
    </row>
    <row r="4795" spans="1:24" x14ac:dyDescent="0.25">
      <c r="A4795" t="s">
        <v>4856</v>
      </c>
      <c r="B4795" t="s">
        <v>35</v>
      </c>
      <c r="C4795">
        <v>31</v>
      </c>
      <c r="D4795" t="s">
        <v>56</v>
      </c>
      <c r="E4795" t="s">
        <v>37</v>
      </c>
      <c r="F4795">
        <v>165</v>
      </c>
      <c r="G4795">
        <v>108</v>
      </c>
      <c r="H4795">
        <v>39.700000000000003</v>
      </c>
      <c r="I4795" t="s">
        <v>26</v>
      </c>
      <c r="J4795" s="1">
        <v>45825</v>
      </c>
      <c r="K4795" s="1">
        <v>45827</v>
      </c>
      <c r="L4795" t="s">
        <v>59</v>
      </c>
      <c r="M4795" t="s">
        <v>54</v>
      </c>
      <c r="N4795" t="s">
        <v>48</v>
      </c>
      <c r="O4795">
        <v>101</v>
      </c>
      <c r="P4795">
        <v>37</v>
      </c>
      <c r="Q4795" t="s">
        <v>30</v>
      </c>
      <c r="R4795" t="s">
        <v>49</v>
      </c>
      <c r="S4795">
        <v>50000</v>
      </c>
      <c r="T4795" t="s">
        <v>43</v>
      </c>
      <c r="U4795">
        <v>2</v>
      </c>
      <c r="V4795" t="s">
        <v>44</v>
      </c>
      <c r="W4795" t="str">
        <f>TEXT(EHR[[#This Row],[Admission_Date]], "MMM")</f>
        <v>Jun</v>
      </c>
      <c r="X4795">
        <f>MONTH(EHR[[#This Row],[Admission_Date]])</f>
        <v>6</v>
      </c>
    </row>
    <row r="4796" spans="1:24" x14ac:dyDescent="0.25">
      <c r="A4796" t="s">
        <v>4857</v>
      </c>
      <c r="B4796" t="s">
        <v>35</v>
      </c>
      <c r="C4796">
        <v>46</v>
      </c>
      <c r="D4796" t="s">
        <v>36</v>
      </c>
      <c r="E4796" t="s">
        <v>52</v>
      </c>
      <c r="F4796">
        <v>163</v>
      </c>
      <c r="G4796">
        <v>102</v>
      </c>
      <c r="H4796">
        <v>38.4</v>
      </c>
      <c r="I4796" t="s">
        <v>46</v>
      </c>
      <c r="J4796" s="1">
        <v>45934</v>
      </c>
      <c r="K4796" s="1">
        <v>45936</v>
      </c>
      <c r="L4796" t="s">
        <v>47</v>
      </c>
      <c r="M4796" t="s">
        <v>71</v>
      </c>
      <c r="N4796" t="s">
        <v>48</v>
      </c>
      <c r="O4796">
        <v>98</v>
      </c>
      <c r="P4796">
        <v>37.5</v>
      </c>
      <c r="Q4796" t="s">
        <v>57</v>
      </c>
      <c r="R4796" t="s">
        <v>31</v>
      </c>
      <c r="S4796">
        <v>75000</v>
      </c>
      <c r="T4796" t="s">
        <v>43</v>
      </c>
      <c r="U4796">
        <v>2</v>
      </c>
      <c r="V4796" t="s">
        <v>33</v>
      </c>
      <c r="W4796" t="str">
        <f>TEXT(EHR[[#This Row],[Admission_Date]], "MMM")</f>
        <v>Oct</v>
      </c>
      <c r="X4796">
        <f>MONTH(EHR[[#This Row],[Admission_Date]])</f>
        <v>10</v>
      </c>
    </row>
    <row r="4797" spans="1:24" x14ac:dyDescent="0.25">
      <c r="A4797" t="s">
        <v>4858</v>
      </c>
      <c r="B4797" t="s">
        <v>35</v>
      </c>
      <c r="C4797">
        <v>45</v>
      </c>
      <c r="D4797" t="s">
        <v>56</v>
      </c>
      <c r="E4797" t="s">
        <v>25</v>
      </c>
      <c r="F4797">
        <v>164</v>
      </c>
      <c r="G4797">
        <v>82</v>
      </c>
      <c r="H4797">
        <v>30.5</v>
      </c>
      <c r="I4797" t="s">
        <v>26</v>
      </c>
      <c r="J4797" s="1">
        <v>46039</v>
      </c>
      <c r="K4797" s="1">
        <v>46047</v>
      </c>
      <c r="L4797" t="s">
        <v>27</v>
      </c>
      <c r="M4797" t="s">
        <v>54</v>
      </c>
      <c r="N4797" t="s">
        <v>48</v>
      </c>
      <c r="O4797">
        <v>76</v>
      </c>
      <c r="P4797">
        <v>36.1</v>
      </c>
      <c r="Q4797" t="s">
        <v>41</v>
      </c>
      <c r="R4797" t="s">
        <v>42</v>
      </c>
      <c r="S4797">
        <v>75000</v>
      </c>
      <c r="T4797" t="s">
        <v>43</v>
      </c>
      <c r="U4797">
        <v>8</v>
      </c>
      <c r="V4797" t="s">
        <v>33</v>
      </c>
      <c r="W4797" t="str">
        <f>TEXT(EHR[[#This Row],[Admission_Date]], "MMM")</f>
        <v>Jan</v>
      </c>
      <c r="X4797">
        <f>MONTH(EHR[[#This Row],[Admission_Date]])</f>
        <v>1</v>
      </c>
    </row>
    <row r="4798" spans="1:24" x14ac:dyDescent="0.25">
      <c r="A4798" t="s">
        <v>4859</v>
      </c>
      <c r="B4798" t="s">
        <v>23</v>
      </c>
      <c r="C4798">
        <v>70</v>
      </c>
      <c r="D4798" t="s">
        <v>73</v>
      </c>
      <c r="E4798" t="s">
        <v>37</v>
      </c>
      <c r="F4798">
        <v>175</v>
      </c>
      <c r="G4798">
        <v>59</v>
      </c>
      <c r="H4798">
        <v>19.3</v>
      </c>
      <c r="I4798" t="s">
        <v>26</v>
      </c>
      <c r="J4798" s="1">
        <v>46046</v>
      </c>
      <c r="K4798" s="1">
        <v>46052</v>
      </c>
      <c r="L4798" t="s">
        <v>65</v>
      </c>
      <c r="M4798" t="s">
        <v>71</v>
      </c>
      <c r="N4798" t="s">
        <v>29</v>
      </c>
      <c r="O4798">
        <v>72</v>
      </c>
      <c r="P4798">
        <v>36.700000000000003</v>
      </c>
      <c r="Q4798" t="s">
        <v>41</v>
      </c>
      <c r="R4798" t="s">
        <v>31</v>
      </c>
      <c r="S4798">
        <v>25000</v>
      </c>
      <c r="T4798" t="s">
        <v>43</v>
      </c>
      <c r="U4798">
        <v>6</v>
      </c>
      <c r="V4798" t="s">
        <v>50</v>
      </c>
      <c r="W4798" t="str">
        <f>TEXT(EHR[[#This Row],[Admission_Date]], "MMM")</f>
        <v>Jan</v>
      </c>
      <c r="X4798">
        <f>MONTH(EHR[[#This Row],[Admission_Date]])</f>
        <v>1</v>
      </c>
    </row>
    <row r="4799" spans="1:24" x14ac:dyDescent="0.25">
      <c r="A4799" t="s">
        <v>4860</v>
      </c>
      <c r="B4799" t="s">
        <v>35</v>
      </c>
      <c r="C4799">
        <v>43</v>
      </c>
      <c r="D4799" t="s">
        <v>73</v>
      </c>
      <c r="E4799" t="s">
        <v>52</v>
      </c>
      <c r="F4799">
        <v>164</v>
      </c>
      <c r="G4799">
        <v>58</v>
      </c>
      <c r="H4799">
        <v>21.6</v>
      </c>
      <c r="I4799" t="s">
        <v>26</v>
      </c>
      <c r="J4799" s="1">
        <v>46058</v>
      </c>
      <c r="K4799" s="1">
        <v>46066</v>
      </c>
      <c r="L4799" t="s">
        <v>59</v>
      </c>
      <c r="M4799" t="s">
        <v>40</v>
      </c>
      <c r="N4799" t="s">
        <v>48</v>
      </c>
      <c r="O4799">
        <v>78</v>
      </c>
      <c r="P4799">
        <v>38.299999999999997</v>
      </c>
      <c r="Q4799" t="s">
        <v>57</v>
      </c>
      <c r="R4799" t="s">
        <v>31</v>
      </c>
      <c r="S4799">
        <v>75000</v>
      </c>
      <c r="T4799" t="s">
        <v>66</v>
      </c>
      <c r="U4799">
        <v>8</v>
      </c>
      <c r="V4799" t="s">
        <v>33</v>
      </c>
      <c r="W4799" t="str">
        <f>TEXT(EHR[[#This Row],[Admission_Date]], "MMM")</f>
        <v>Feb</v>
      </c>
      <c r="X4799">
        <f>MONTH(EHR[[#This Row],[Admission_Date]])</f>
        <v>2</v>
      </c>
    </row>
    <row r="4800" spans="1:24" x14ac:dyDescent="0.25">
      <c r="A4800" t="s">
        <v>4861</v>
      </c>
      <c r="B4800" t="s">
        <v>23</v>
      </c>
      <c r="C4800">
        <v>78</v>
      </c>
      <c r="D4800" t="s">
        <v>36</v>
      </c>
      <c r="E4800" t="s">
        <v>37</v>
      </c>
      <c r="F4800">
        <v>147</v>
      </c>
      <c r="G4800">
        <v>85</v>
      </c>
      <c r="H4800">
        <v>39.299999999999997</v>
      </c>
      <c r="I4800" t="s">
        <v>53</v>
      </c>
      <c r="J4800" s="1">
        <v>46171</v>
      </c>
      <c r="K4800" s="1">
        <v>46175</v>
      </c>
      <c r="L4800" t="s">
        <v>47</v>
      </c>
      <c r="M4800" t="s">
        <v>54</v>
      </c>
      <c r="N4800" t="s">
        <v>29</v>
      </c>
      <c r="O4800">
        <v>84</v>
      </c>
      <c r="P4800">
        <v>38.799999999999997</v>
      </c>
      <c r="Q4800" t="s">
        <v>57</v>
      </c>
      <c r="R4800" t="s">
        <v>42</v>
      </c>
      <c r="S4800">
        <v>75000</v>
      </c>
      <c r="T4800" t="s">
        <v>32</v>
      </c>
      <c r="U4800">
        <v>4</v>
      </c>
      <c r="V4800" t="s">
        <v>50</v>
      </c>
      <c r="W4800" t="str">
        <f>TEXT(EHR[[#This Row],[Admission_Date]], "MMM")</f>
        <v>May</v>
      </c>
      <c r="X4800">
        <f>MONTH(EHR[[#This Row],[Admission_Date]])</f>
        <v>5</v>
      </c>
    </row>
    <row r="4801" spans="1:24" x14ac:dyDescent="0.25">
      <c r="A4801" t="s">
        <v>4862</v>
      </c>
      <c r="B4801" t="s">
        <v>23</v>
      </c>
      <c r="C4801">
        <v>84</v>
      </c>
      <c r="D4801" t="s">
        <v>36</v>
      </c>
      <c r="E4801" t="s">
        <v>37</v>
      </c>
      <c r="F4801">
        <v>157</v>
      </c>
      <c r="G4801">
        <v>97</v>
      </c>
      <c r="H4801">
        <v>39.4</v>
      </c>
      <c r="I4801" t="s">
        <v>38</v>
      </c>
      <c r="J4801" s="1">
        <v>45699</v>
      </c>
      <c r="K4801" s="1">
        <v>45700</v>
      </c>
      <c r="L4801" t="s">
        <v>47</v>
      </c>
      <c r="M4801" t="s">
        <v>40</v>
      </c>
      <c r="N4801" t="s">
        <v>29</v>
      </c>
      <c r="O4801">
        <v>76</v>
      </c>
      <c r="P4801">
        <v>38.1</v>
      </c>
      <c r="Q4801" t="s">
        <v>41</v>
      </c>
      <c r="R4801" t="s">
        <v>42</v>
      </c>
      <c r="S4801">
        <v>75000</v>
      </c>
      <c r="T4801" t="s">
        <v>43</v>
      </c>
      <c r="U4801">
        <v>1</v>
      </c>
      <c r="V4801" t="s">
        <v>50</v>
      </c>
      <c r="W4801" t="str">
        <f>TEXT(EHR[[#This Row],[Admission_Date]], "MMM")</f>
        <v>Feb</v>
      </c>
      <c r="X4801">
        <f>MONTH(EHR[[#This Row],[Admission_Date]])</f>
        <v>2</v>
      </c>
    </row>
    <row r="4802" spans="1:24" x14ac:dyDescent="0.25">
      <c r="A4802" t="s">
        <v>4863</v>
      </c>
      <c r="B4802" t="s">
        <v>35</v>
      </c>
      <c r="C4802">
        <v>77</v>
      </c>
      <c r="D4802" t="s">
        <v>56</v>
      </c>
      <c r="E4802" t="s">
        <v>37</v>
      </c>
      <c r="F4802">
        <v>189</v>
      </c>
      <c r="G4802">
        <v>52</v>
      </c>
      <c r="H4802">
        <v>14.6</v>
      </c>
      <c r="I4802" t="s">
        <v>93</v>
      </c>
      <c r="J4802" s="1">
        <v>46196</v>
      </c>
      <c r="K4802" s="1">
        <v>46202</v>
      </c>
      <c r="L4802" t="s">
        <v>39</v>
      </c>
      <c r="M4802" t="s">
        <v>71</v>
      </c>
      <c r="N4802" t="s">
        <v>29</v>
      </c>
      <c r="O4802">
        <v>90</v>
      </c>
      <c r="P4802">
        <v>38.9</v>
      </c>
      <c r="Q4802" t="s">
        <v>41</v>
      </c>
      <c r="R4802" t="s">
        <v>31</v>
      </c>
      <c r="S4802">
        <v>25000</v>
      </c>
      <c r="T4802" t="s">
        <v>66</v>
      </c>
      <c r="U4802">
        <v>6</v>
      </c>
      <c r="V4802" t="s">
        <v>50</v>
      </c>
      <c r="W4802" t="str">
        <f>TEXT(EHR[[#This Row],[Admission_Date]], "MMM")</f>
        <v>Jun</v>
      </c>
      <c r="X4802">
        <f>MONTH(EHR[[#This Row],[Admission_Date]])</f>
        <v>6</v>
      </c>
    </row>
    <row r="4803" spans="1:24" x14ac:dyDescent="0.25">
      <c r="A4803" t="s">
        <v>4864</v>
      </c>
      <c r="B4803" t="s">
        <v>35</v>
      </c>
      <c r="C4803">
        <v>19</v>
      </c>
      <c r="D4803" t="s">
        <v>56</v>
      </c>
      <c r="E4803" t="s">
        <v>25</v>
      </c>
      <c r="F4803">
        <v>149</v>
      </c>
      <c r="G4803">
        <v>70</v>
      </c>
      <c r="H4803">
        <v>31.5</v>
      </c>
      <c r="I4803" t="s">
        <v>53</v>
      </c>
      <c r="J4803" s="1">
        <v>45790</v>
      </c>
      <c r="K4803" s="1">
        <v>45793</v>
      </c>
      <c r="L4803" t="s">
        <v>77</v>
      </c>
      <c r="M4803" t="s">
        <v>28</v>
      </c>
      <c r="N4803" t="s">
        <v>29</v>
      </c>
      <c r="O4803">
        <v>109</v>
      </c>
      <c r="P4803">
        <v>37.700000000000003</v>
      </c>
      <c r="Q4803" t="s">
        <v>30</v>
      </c>
      <c r="R4803" t="s">
        <v>42</v>
      </c>
      <c r="S4803">
        <v>75000</v>
      </c>
      <c r="T4803" t="s">
        <v>32</v>
      </c>
      <c r="U4803">
        <v>3</v>
      </c>
      <c r="V4803" t="s">
        <v>61</v>
      </c>
      <c r="W4803" t="str">
        <f>TEXT(EHR[[#This Row],[Admission_Date]], "MMM")</f>
        <v>May</v>
      </c>
      <c r="X4803">
        <f>MONTH(EHR[[#This Row],[Admission_Date]])</f>
        <v>5</v>
      </c>
    </row>
    <row r="4804" spans="1:24" x14ac:dyDescent="0.25">
      <c r="A4804" t="s">
        <v>4865</v>
      </c>
      <c r="B4804" t="s">
        <v>23</v>
      </c>
      <c r="C4804">
        <v>66</v>
      </c>
      <c r="D4804" t="s">
        <v>36</v>
      </c>
      <c r="E4804" t="s">
        <v>37</v>
      </c>
      <c r="F4804">
        <v>163</v>
      </c>
      <c r="G4804">
        <v>68</v>
      </c>
      <c r="H4804">
        <v>25.6</v>
      </c>
      <c r="I4804" t="s">
        <v>46</v>
      </c>
      <c r="J4804" s="1">
        <v>46139</v>
      </c>
      <c r="K4804" s="1"/>
      <c r="L4804" t="s">
        <v>77</v>
      </c>
      <c r="M4804" t="s">
        <v>40</v>
      </c>
      <c r="N4804" t="s">
        <v>29</v>
      </c>
      <c r="O4804">
        <v>109</v>
      </c>
      <c r="P4804">
        <v>38.1</v>
      </c>
      <c r="Q4804" t="s">
        <v>30</v>
      </c>
      <c r="R4804" t="s">
        <v>31</v>
      </c>
      <c r="S4804">
        <v>50000</v>
      </c>
      <c r="T4804" t="s">
        <v>32</v>
      </c>
      <c r="V4804" t="s">
        <v>50</v>
      </c>
      <c r="W4804" t="str">
        <f>TEXT(EHR[[#This Row],[Admission_Date]], "MMM")</f>
        <v>Apr</v>
      </c>
      <c r="X4804">
        <f>MONTH(EHR[[#This Row],[Admission_Date]])</f>
        <v>4</v>
      </c>
    </row>
    <row r="4805" spans="1:24" x14ac:dyDescent="0.25">
      <c r="A4805" t="s">
        <v>4866</v>
      </c>
      <c r="B4805" t="s">
        <v>35</v>
      </c>
      <c r="C4805">
        <v>42</v>
      </c>
      <c r="D4805" t="s">
        <v>24</v>
      </c>
      <c r="E4805" t="s">
        <v>52</v>
      </c>
      <c r="F4805">
        <v>146</v>
      </c>
      <c r="G4805">
        <v>83</v>
      </c>
      <c r="H4805">
        <v>38.9</v>
      </c>
      <c r="I4805" t="s">
        <v>53</v>
      </c>
      <c r="J4805" s="1">
        <v>45781</v>
      </c>
      <c r="K4805" s="1">
        <v>45785</v>
      </c>
      <c r="L4805" t="s">
        <v>47</v>
      </c>
      <c r="M4805" t="s">
        <v>71</v>
      </c>
      <c r="N4805" t="s">
        <v>29</v>
      </c>
      <c r="O4805">
        <v>96</v>
      </c>
      <c r="P4805">
        <v>36</v>
      </c>
      <c r="Q4805" t="s">
        <v>41</v>
      </c>
      <c r="R4805" t="s">
        <v>49</v>
      </c>
      <c r="S4805">
        <v>75000</v>
      </c>
      <c r="T4805" t="s">
        <v>66</v>
      </c>
      <c r="U4805">
        <v>4</v>
      </c>
      <c r="V4805" t="s">
        <v>33</v>
      </c>
      <c r="W4805" t="str">
        <f>TEXT(EHR[[#This Row],[Admission_Date]], "MMM")</f>
        <v>May</v>
      </c>
      <c r="X4805">
        <f>MONTH(EHR[[#This Row],[Admission_Date]])</f>
        <v>5</v>
      </c>
    </row>
    <row r="4806" spans="1:24" x14ac:dyDescent="0.25">
      <c r="A4806" t="s">
        <v>4867</v>
      </c>
      <c r="B4806" t="s">
        <v>23</v>
      </c>
      <c r="C4806">
        <v>76</v>
      </c>
      <c r="D4806" t="s">
        <v>36</v>
      </c>
      <c r="E4806" t="s">
        <v>52</v>
      </c>
      <c r="F4806">
        <v>167</v>
      </c>
      <c r="G4806">
        <v>107</v>
      </c>
      <c r="H4806">
        <v>38.4</v>
      </c>
      <c r="I4806" t="s">
        <v>93</v>
      </c>
      <c r="J4806" s="1">
        <v>45778</v>
      </c>
      <c r="K4806" s="1">
        <v>45788</v>
      </c>
      <c r="L4806" t="s">
        <v>59</v>
      </c>
      <c r="M4806" t="s">
        <v>40</v>
      </c>
      <c r="N4806" t="s">
        <v>48</v>
      </c>
      <c r="O4806">
        <v>72</v>
      </c>
      <c r="P4806">
        <v>36.200000000000003</v>
      </c>
      <c r="Q4806" t="s">
        <v>41</v>
      </c>
      <c r="R4806" t="s">
        <v>31</v>
      </c>
      <c r="S4806">
        <v>50000</v>
      </c>
      <c r="T4806" t="s">
        <v>43</v>
      </c>
      <c r="U4806">
        <v>10</v>
      </c>
      <c r="V4806" t="s">
        <v>50</v>
      </c>
      <c r="W4806" t="str">
        <f>TEXT(EHR[[#This Row],[Admission_Date]], "MMM")</f>
        <v>May</v>
      </c>
      <c r="X4806">
        <f>MONTH(EHR[[#This Row],[Admission_Date]])</f>
        <v>5</v>
      </c>
    </row>
    <row r="4807" spans="1:24" x14ac:dyDescent="0.25">
      <c r="A4807" t="s">
        <v>4868</v>
      </c>
      <c r="B4807" t="s">
        <v>35</v>
      </c>
      <c r="C4807">
        <v>73</v>
      </c>
      <c r="D4807" t="s">
        <v>56</v>
      </c>
      <c r="E4807" t="s">
        <v>25</v>
      </c>
      <c r="F4807">
        <v>160</v>
      </c>
      <c r="G4807">
        <v>0</v>
      </c>
      <c r="I4807" t="s">
        <v>26</v>
      </c>
      <c r="J4807" s="1">
        <v>46002</v>
      </c>
      <c r="K4807" s="1">
        <v>46006</v>
      </c>
      <c r="L4807" t="s">
        <v>47</v>
      </c>
      <c r="M4807" t="s">
        <v>71</v>
      </c>
      <c r="N4807" t="s">
        <v>29</v>
      </c>
      <c r="O4807">
        <v>90</v>
      </c>
      <c r="P4807">
        <v>36.4</v>
      </c>
      <c r="Q4807" t="s">
        <v>41</v>
      </c>
      <c r="R4807" t="s">
        <v>31</v>
      </c>
      <c r="S4807">
        <v>25000</v>
      </c>
      <c r="T4807" t="s">
        <v>32</v>
      </c>
      <c r="U4807">
        <v>4</v>
      </c>
      <c r="V4807" t="s">
        <v>50</v>
      </c>
      <c r="W4807" t="str">
        <f>TEXT(EHR[[#This Row],[Admission_Date]], "MMM")</f>
        <v>Dec</v>
      </c>
      <c r="X4807">
        <f>MONTH(EHR[[#This Row],[Admission_Date]])</f>
        <v>12</v>
      </c>
    </row>
    <row r="4808" spans="1:24" x14ac:dyDescent="0.25">
      <c r="A4808" t="s">
        <v>4869</v>
      </c>
      <c r="B4808" t="s">
        <v>23</v>
      </c>
      <c r="C4808">
        <v>87</v>
      </c>
      <c r="D4808" t="s">
        <v>73</v>
      </c>
      <c r="E4808" t="s">
        <v>25</v>
      </c>
      <c r="F4808">
        <v>175</v>
      </c>
      <c r="G4808">
        <v>75</v>
      </c>
      <c r="H4808">
        <v>24.5</v>
      </c>
      <c r="I4808" t="s">
        <v>46</v>
      </c>
      <c r="J4808" s="1">
        <v>45786</v>
      </c>
      <c r="K4808" s="1">
        <v>45789</v>
      </c>
      <c r="L4808" t="s">
        <v>27</v>
      </c>
      <c r="M4808" t="s">
        <v>28</v>
      </c>
      <c r="N4808" t="s">
        <v>29</v>
      </c>
      <c r="O4808">
        <v>82</v>
      </c>
      <c r="P4808">
        <v>37.9</v>
      </c>
      <c r="Q4808" t="s">
        <v>41</v>
      </c>
      <c r="R4808" t="s">
        <v>42</v>
      </c>
      <c r="S4808">
        <v>50000</v>
      </c>
      <c r="T4808" t="s">
        <v>43</v>
      </c>
      <c r="U4808">
        <v>3</v>
      </c>
      <c r="V4808" t="s">
        <v>50</v>
      </c>
      <c r="W4808" t="str">
        <f>TEXT(EHR[[#This Row],[Admission_Date]], "MMM")</f>
        <v>May</v>
      </c>
      <c r="X4808">
        <f>MONTH(EHR[[#This Row],[Admission_Date]])</f>
        <v>5</v>
      </c>
    </row>
    <row r="4809" spans="1:24" x14ac:dyDescent="0.25">
      <c r="A4809" t="s">
        <v>4870</v>
      </c>
      <c r="B4809" t="s">
        <v>23</v>
      </c>
      <c r="C4809">
        <v>85</v>
      </c>
      <c r="D4809" t="s">
        <v>36</v>
      </c>
      <c r="E4809" t="s">
        <v>37</v>
      </c>
      <c r="F4809">
        <v>150</v>
      </c>
      <c r="G4809">
        <v>45</v>
      </c>
      <c r="H4809">
        <v>20</v>
      </c>
      <c r="I4809" t="s">
        <v>38</v>
      </c>
      <c r="J4809" s="1">
        <v>46138</v>
      </c>
      <c r="K4809" s="1">
        <v>46142</v>
      </c>
      <c r="L4809" t="s">
        <v>77</v>
      </c>
      <c r="M4809" t="s">
        <v>40</v>
      </c>
      <c r="N4809" t="s">
        <v>29</v>
      </c>
      <c r="O4809">
        <v>93</v>
      </c>
      <c r="P4809">
        <v>38.299999999999997</v>
      </c>
      <c r="Q4809" t="s">
        <v>57</v>
      </c>
      <c r="R4809" t="s">
        <v>42</v>
      </c>
      <c r="S4809">
        <v>50000</v>
      </c>
      <c r="T4809" t="s">
        <v>32</v>
      </c>
      <c r="U4809">
        <v>4</v>
      </c>
      <c r="V4809" t="s">
        <v>50</v>
      </c>
      <c r="W4809" t="str">
        <f>TEXT(EHR[[#This Row],[Admission_Date]], "MMM")</f>
        <v>Apr</v>
      </c>
      <c r="X4809">
        <f>MONTH(EHR[[#This Row],[Admission_Date]])</f>
        <v>4</v>
      </c>
    </row>
    <row r="4810" spans="1:24" x14ac:dyDescent="0.25">
      <c r="A4810" t="s">
        <v>4871</v>
      </c>
      <c r="B4810" t="s">
        <v>35</v>
      </c>
      <c r="C4810">
        <v>7</v>
      </c>
      <c r="D4810" t="s">
        <v>56</v>
      </c>
      <c r="E4810" t="s">
        <v>25</v>
      </c>
      <c r="F4810">
        <v>156</v>
      </c>
      <c r="G4810">
        <v>46</v>
      </c>
      <c r="H4810">
        <v>18.899999999999999</v>
      </c>
      <c r="I4810" t="s">
        <v>93</v>
      </c>
      <c r="J4810" s="1">
        <v>46129</v>
      </c>
      <c r="K4810" s="1">
        <v>46135</v>
      </c>
      <c r="L4810" t="s">
        <v>59</v>
      </c>
      <c r="M4810" t="s">
        <v>60</v>
      </c>
      <c r="N4810" t="s">
        <v>48</v>
      </c>
      <c r="O4810">
        <v>106</v>
      </c>
      <c r="P4810">
        <v>37.4</v>
      </c>
      <c r="Q4810" t="s">
        <v>41</v>
      </c>
      <c r="R4810" t="s">
        <v>42</v>
      </c>
      <c r="S4810">
        <v>50000</v>
      </c>
      <c r="T4810" t="s">
        <v>66</v>
      </c>
      <c r="U4810">
        <v>6</v>
      </c>
      <c r="V4810" t="s">
        <v>81</v>
      </c>
      <c r="W4810" t="str">
        <f>TEXT(EHR[[#This Row],[Admission_Date]], "MMM")</f>
        <v>Apr</v>
      </c>
      <c r="X4810">
        <f>MONTH(EHR[[#This Row],[Admission_Date]])</f>
        <v>4</v>
      </c>
    </row>
    <row r="4811" spans="1:24" x14ac:dyDescent="0.25">
      <c r="A4811" t="s">
        <v>4872</v>
      </c>
      <c r="B4811" t="s">
        <v>23</v>
      </c>
      <c r="C4811">
        <v>53</v>
      </c>
      <c r="D4811" t="s">
        <v>56</v>
      </c>
      <c r="E4811" t="s">
        <v>25</v>
      </c>
      <c r="F4811">
        <v>185</v>
      </c>
      <c r="G4811">
        <v>86</v>
      </c>
      <c r="H4811">
        <v>25.1</v>
      </c>
      <c r="I4811" t="s">
        <v>26</v>
      </c>
      <c r="J4811" s="1">
        <v>46164</v>
      </c>
      <c r="K4811" s="1">
        <v>46165</v>
      </c>
      <c r="L4811" t="s">
        <v>27</v>
      </c>
      <c r="M4811" t="s">
        <v>40</v>
      </c>
      <c r="N4811" t="s">
        <v>29</v>
      </c>
      <c r="O4811">
        <v>83</v>
      </c>
      <c r="P4811">
        <v>37.700000000000003</v>
      </c>
      <c r="Q4811" t="s">
        <v>30</v>
      </c>
      <c r="R4811" t="s">
        <v>31</v>
      </c>
      <c r="S4811">
        <v>75000</v>
      </c>
      <c r="T4811" t="s">
        <v>66</v>
      </c>
      <c r="U4811">
        <v>1</v>
      </c>
      <c r="V4811" t="s">
        <v>50</v>
      </c>
      <c r="W4811" t="str">
        <f>TEXT(EHR[[#This Row],[Admission_Date]], "MMM")</f>
        <v>May</v>
      </c>
      <c r="X4811">
        <f>MONTH(EHR[[#This Row],[Admission_Date]])</f>
        <v>5</v>
      </c>
    </row>
    <row r="4812" spans="1:24" x14ac:dyDescent="0.25">
      <c r="A4812" t="s">
        <v>4873</v>
      </c>
      <c r="B4812" t="s">
        <v>35</v>
      </c>
      <c r="C4812">
        <v>71</v>
      </c>
      <c r="D4812" t="s">
        <v>36</v>
      </c>
      <c r="E4812" t="s">
        <v>52</v>
      </c>
      <c r="F4812">
        <v>160</v>
      </c>
      <c r="G4812">
        <v>92</v>
      </c>
      <c r="H4812">
        <v>35.9</v>
      </c>
      <c r="I4812" t="s">
        <v>93</v>
      </c>
      <c r="J4812" s="1">
        <v>45876</v>
      </c>
      <c r="K4812" s="1">
        <v>45880</v>
      </c>
      <c r="L4812" t="s">
        <v>39</v>
      </c>
      <c r="M4812" t="s">
        <v>28</v>
      </c>
      <c r="N4812" t="s">
        <v>48</v>
      </c>
      <c r="O4812">
        <v>89</v>
      </c>
      <c r="P4812">
        <v>38.799999999999997</v>
      </c>
      <c r="Q4812" t="s">
        <v>41</v>
      </c>
      <c r="R4812" t="s">
        <v>42</v>
      </c>
      <c r="S4812">
        <v>75000</v>
      </c>
      <c r="T4812" t="s">
        <v>43</v>
      </c>
      <c r="U4812">
        <v>4</v>
      </c>
      <c r="V4812" t="s">
        <v>50</v>
      </c>
      <c r="W4812" t="str">
        <f>TEXT(EHR[[#This Row],[Admission_Date]], "MMM")</f>
        <v>Aug</v>
      </c>
      <c r="X4812">
        <f>MONTH(EHR[[#This Row],[Admission_Date]])</f>
        <v>8</v>
      </c>
    </row>
    <row r="4813" spans="1:24" x14ac:dyDescent="0.25">
      <c r="A4813" t="s">
        <v>4874</v>
      </c>
      <c r="B4813" t="s">
        <v>23</v>
      </c>
      <c r="C4813">
        <v>3</v>
      </c>
      <c r="D4813" t="s">
        <v>56</v>
      </c>
      <c r="E4813" t="s">
        <v>52</v>
      </c>
      <c r="F4813">
        <v>189</v>
      </c>
      <c r="G4813">
        <v>62</v>
      </c>
      <c r="H4813">
        <v>17.399999999999999</v>
      </c>
      <c r="I4813" t="s">
        <v>38</v>
      </c>
      <c r="J4813" s="1">
        <v>45871</v>
      </c>
      <c r="K4813" s="1">
        <v>45874</v>
      </c>
      <c r="L4813" t="s">
        <v>59</v>
      </c>
      <c r="M4813" t="s">
        <v>71</v>
      </c>
      <c r="N4813" t="s">
        <v>48</v>
      </c>
      <c r="O4813">
        <v>94</v>
      </c>
      <c r="P4813">
        <v>38</v>
      </c>
      <c r="Q4813" t="s">
        <v>30</v>
      </c>
      <c r="R4813" t="s">
        <v>42</v>
      </c>
      <c r="S4813">
        <v>75000</v>
      </c>
      <c r="T4813" t="s">
        <v>66</v>
      </c>
      <c r="U4813">
        <v>3</v>
      </c>
      <c r="V4813" t="s">
        <v>81</v>
      </c>
      <c r="W4813" t="str">
        <f>TEXT(EHR[[#This Row],[Admission_Date]], "MMM")</f>
        <v>Aug</v>
      </c>
      <c r="X4813">
        <f>MONTH(EHR[[#This Row],[Admission_Date]])</f>
        <v>8</v>
      </c>
    </row>
    <row r="4814" spans="1:24" x14ac:dyDescent="0.25">
      <c r="A4814" t="s">
        <v>4875</v>
      </c>
      <c r="B4814" t="s">
        <v>23</v>
      </c>
      <c r="C4814">
        <v>87</v>
      </c>
      <c r="D4814" t="s">
        <v>56</v>
      </c>
      <c r="E4814" t="s">
        <v>37</v>
      </c>
      <c r="F4814">
        <v>185</v>
      </c>
      <c r="G4814">
        <v>66</v>
      </c>
      <c r="H4814">
        <v>19.3</v>
      </c>
      <c r="I4814" t="s">
        <v>93</v>
      </c>
      <c r="J4814" s="1">
        <v>45718</v>
      </c>
      <c r="K4814" s="1">
        <v>45726</v>
      </c>
      <c r="L4814" t="s">
        <v>59</v>
      </c>
      <c r="M4814" t="s">
        <v>71</v>
      </c>
      <c r="N4814" t="s">
        <v>48</v>
      </c>
      <c r="O4814">
        <v>75</v>
      </c>
      <c r="P4814">
        <v>39</v>
      </c>
      <c r="Q4814" t="s">
        <v>41</v>
      </c>
      <c r="R4814" t="s">
        <v>49</v>
      </c>
      <c r="S4814">
        <v>75000</v>
      </c>
      <c r="T4814" t="s">
        <v>66</v>
      </c>
      <c r="U4814">
        <v>8</v>
      </c>
      <c r="V4814" t="s">
        <v>50</v>
      </c>
      <c r="W4814" t="str">
        <f>TEXT(EHR[[#This Row],[Admission_Date]], "MMM")</f>
        <v>Mar</v>
      </c>
      <c r="X4814">
        <f>MONTH(EHR[[#This Row],[Admission_Date]])</f>
        <v>3</v>
      </c>
    </row>
    <row r="4815" spans="1:24" x14ac:dyDescent="0.25">
      <c r="A4815" t="s">
        <v>4876</v>
      </c>
      <c r="B4815" t="s">
        <v>35</v>
      </c>
      <c r="C4815">
        <v>50</v>
      </c>
      <c r="D4815" t="s">
        <v>24</v>
      </c>
      <c r="E4815" t="s">
        <v>52</v>
      </c>
      <c r="F4815">
        <v>168</v>
      </c>
      <c r="G4815">
        <v>97</v>
      </c>
      <c r="H4815">
        <v>34.4</v>
      </c>
      <c r="I4815" t="s">
        <v>38</v>
      </c>
      <c r="J4815" s="1">
        <v>45810</v>
      </c>
      <c r="K4815" s="1">
        <v>45812</v>
      </c>
      <c r="L4815" t="s">
        <v>47</v>
      </c>
      <c r="M4815" t="s">
        <v>54</v>
      </c>
      <c r="N4815" t="s">
        <v>48</v>
      </c>
      <c r="O4815">
        <v>81</v>
      </c>
      <c r="P4815">
        <v>36.200000000000003</v>
      </c>
      <c r="Q4815" t="s">
        <v>41</v>
      </c>
      <c r="R4815" t="s">
        <v>42</v>
      </c>
      <c r="S4815">
        <v>50000</v>
      </c>
      <c r="T4815" t="s">
        <v>43</v>
      </c>
      <c r="U4815">
        <v>2</v>
      </c>
      <c r="V4815" t="s">
        <v>33</v>
      </c>
      <c r="W4815" t="str">
        <f>TEXT(EHR[[#This Row],[Admission_Date]], "MMM")</f>
        <v>Jun</v>
      </c>
      <c r="X4815">
        <f>MONTH(EHR[[#This Row],[Admission_Date]])</f>
        <v>6</v>
      </c>
    </row>
    <row r="4816" spans="1:24" x14ac:dyDescent="0.25">
      <c r="A4816" t="s">
        <v>4877</v>
      </c>
      <c r="B4816" t="s">
        <v>35</v>
      </c>
      <c r="C4816">
        <v>15</v>
      </c>
      <c r="D4816" t="s">
        <v>73</v>
      </c>
      <c r="E4816" t="s">
        <v>52</v>
      </c>
      <c r="F4816">
        <v>172</v>
      </c>
      <c r="G4816">
        <v>59</v>
      </c>
      <c r="H4816">
        <v>19.899999999999999</v>
      </c>
      <c r="I4816" t="s">
        <v>53</v>
      </c>
      <c r="J4816" s="1">
        <v>46155</v>
      </c>
      <c r="K4816" s="1">
        <v>46158</v>
      </c>
      <c r="L4816" t="s">
        <v>47</v>
      </c>
      <c r="M4816" t="s">
        <v>54</v>
      </c>
      <c r="N4816" t="s">
        <v>29</v>
      </c>
      <c r="O4816">
        <v>94</v>
      </c>
      <c r="P4816">
        <v>38.200000000000003</v>
      </c>
      <c r="Q4816" t="s">
        <v>57</v>
      </c>
      <c r="R4816" t="s">
        <v>49</v>
      </c>
      <c r="S4816">
        <v>75000</v>
      </c>
      <c r="T4816" t="s">
        <v>32</v>
      </c>
      <c r="U4816">
        <v>3</v>
      </c>
      <c r="V4816" t="s">
        <v>61</v>
      </c>
      <c r="W4816" t="str">
        <f>TEXT(EHR[[#This Row],[Admission_Date]], "MMM")</f>
        <v>May</v>
      </c>
      <c r="X4816">
        <f>MONTH(EHR[[#This Row],[Admission_Date]])</f>
        <v>5</v>
      </c>
    </row>
    <row r="4817" spans="1:24" x14ac:dyDescent="0.25">
      <c r="A4817" t="s">
        <v>4878</v>
      </c>
      <c r="B4817" t="s">
        <v>23</v>
      </c>
      <c r="C4817">
        <v>83</v>
      </c>
      <c r="D4817" t="s">
        <v>56</v>
      </c>
      <c r="E4817" t="s">
        <v>52</v>
      </c>
      <c r="F4817">
        <v>168</v>
      </c>
      <c r="G4817">
        <v>56</v>
      </c>
      <c r="H4817">
        <v>19.8</v>
      </c>
      <c r="I4817" t="s">
        <v>26</v>
      </c>
      <c r="J4817" s="1">
        <v>45828</v>
      </c>
      <c r="K4817" s="1">
        <v>45835</v>
      </c>
      <c r="L4817" t="s">
        <v>47</v>
      </c>
      <c r="M4817" t="s">
        <v>54</v>
      </c>
      <c r="N4817" t="s">
        <v>29</v>
      </c>
      <c r="O4817">
        <v>100</v>
      </c>
      <c r="P4817">
        <v>38.9</v>
      </c>
      <c r="Q4817" t="s">
        <v>30</v>
      </c>
      <c r="R4817" t="s">
        <v>42</v>
      </c>
      <c r="S4817">
        <v>50000</v>
      </c>
      <c r="T4817" t="s">
        <v>43</v>
      </c>
      <c r="U4817">
        <v>7</v>
      </c>
      <c r="V4817" t="s">
        <v>50</v>
      </c>
      <c r="W4817" t="str">
        <f>TEXT(EHR[[#This Row],[Admission_Date]], "MMM")</f>
        <v>Jun</v>
      </c>
      <c r="X4817">
        <f>MONTH(EHR[[#This Row],[Admission_Date]])</f>
        <v>6</v>
      </c>
    </row>
    <row r="4818" spans="1:24" x14ac:dyDescent="0.25">
      <c r="A4818" t="s">
        <v>4879</v>
      </c>
      <c r="B4818" t="s">
        <v>23</v>
      </c>
      <c r="C4818">
        <v>21</v>
      </c>
      <c r="D4818" t="s">
        <v>56</v>
      </c>
      <c r="E4818" t="s">
        <v>37</v>
      </c>
      <c r="F4818">
        <v>163</v>
      </c>
      <c r="G4818">
        <v>56</v>
      </c>
      <c r="H4818">
        <v>21.1</v>
      </c>
      <c r="I4818" t="s">
        <v>93</v>
      </c>
      <c r="J4818" s="1">
        <v>46070</v>
      </c>
      <c r="K4818" s="1">
        <v>46073</v>
      </c>
      <c r="L4818" t="s">
        <v>65</v>
      </c>
      <c r="M4818" t="s">
        <v>71</v>
      </c>
      <c r="N4818" t="s">
        <v>48</v>
      </c>
      <c r="O4818">
        <v>90</v>
      </c>
      <c r="P4818">
        <v>38</v>
      </c>
      <c r="Q4818" t="s">
        <v>57</v>
      </c>
      <c r="R4818" t="s">
        <v>42</v>
      </c>
      <c r="S4818">
        <v>25000</v>
      </c>
      <c r="T4818" t="s">
        <v>43</v>
      </c>
      <c r="U4818">
        <v>3</v>
      </c>
      <c r="V4818" t="s">
        <v>44</v>
      </c>
      <c r="W4818" t="str">
        <f>TEXT(EHR[[#This Row],[Admission_Date]], "MMM")</f>
        <v>Feb</v>
      </c>
      <c r="X4818">
        <f>MONTH(EHR[[#This Row],[Admission_Date]])</f>
        <v>2</v>
      </c>
    </row>
    <row r="4819" spans="1:24" x14ac:dyDescent="0.25">
      <c r="A4819" t="s">
        <v>4880</v>
      </c>
      <c r="B4819" t="s">
        <v>23</v>
      </c>
      <c r="C4819">
        <v>59</v>
      </c>
      <c r="D4819" t="s">
        <v>24</v>
      </c>
      <c r="E4819" t="s">
        <v>37</v>
      </c>
      <c r="F4819">
        <v>164</v>
      </c>
      <c r="G4819">
        <v>89</v>
      </c>
      <c r="H4819">
        <v>33.1</v>
      </c>
      <c r="I4819" t="s">
        <v>46</v>
      </c>
      <c r="J4819" s="1">
        <v>46164</v>
      </c>
      <c r="K4819" s="1">
        <v>46173</v>
      </c>
      <c r="L4819" t="s">
        <v>27</v>
      </c>
      <c r="M4819" t="s">
        <v>28</v>
      </c>
      <c r="N4819" t="s">
        <v>29</v>
      </c>
      <c r="O4819">
        <v>76</v>
      </c>
      <c r="P4819">
        <v>38.4</v>
      </c>
      <c r="Q4819" t="s">
        <v>30</v>
      </c>
      <c r="R4819" t="s">
        <v>49</v>
      </c>
      <c r="S4819">
        <v>25000</v>
      </c>
      <c r="T4819" t="s">
        <v>43</v>
      </c>
      <c r="U4819">
        <v>9</v>
      </c>
      <c r="V4819" t="s">
        <v>50</v>
      </c>
      <c r="W4819" t="str">
        <f>TEXT(EHR[[#This Row],[Admission_Date]], "MMM")</f>
        <v>May</v>
      </c>
      <c r="X4819">
        <f>MONTH(EHR[[#This Row],[Admission_Date]])</f>
        <v>5</v>
      </c>
    </row>
    <row r="4820" spans="1:24" x14ac:dyDescent="0.25">
      <c r="A4820" t="s">
        <v>4881</v>
      </c>
      <c r="B4820" t="s">
        <v>35</v>
      </c>
      <c r="C4820">
        <v>27</v>
      </c>
      <c r="D4820" t="s">
        <v>36</v>
      </c>
      <c r="E4820" t="s">
        <v>52</v>
      </c>
      <c r="F4820">
        <v>189</v>
      </c>
      <c r="G4820">
        <v>79</v>
      </c>
      <c r="H4820">
        <v>22.1</v>
      </c>
      <c r="I4820" t="s">
        <v>53</v>
      </c>
      <c r="J4820" s="1">
        <v>45874</v>
      </c>
      <c r="K4820" s="1">
        <v>45876</v>
      </c>
      <c r="L4820" t="s">
        <v>27</v>
      </c>
      <c r="M4820" t="s">
        <v>28</v>
      </c>
      <c r="N4820" t="s">
        <v>29</v>
      </c>
      <c r="O4820">
        <v>108</v>
      </c>
      <c r="P4820">
        <v>36.9</v>
      </c>
      <c r="Q4820" t="s">
        <v>57</v>
      </c>
      <c r="R4820" t="s">
        <v>42</v>
      </c>
      <c r="S4820">
        <v>50000</v>
      </c>
      <c r="T4820" t="s">
        <v>32</v>
      </c>
      <c r="U4820">
        <v>2</v>
      </c>
      <c r="V4820" t="s">
        <v>44</v>
      </c>
      <c r="W4820" t="str">
        <f>TEXT(EHR[[#This Row],[Admission_Date]], "MMM")</f>
        <v>Aug</v>
      </c>
      <c r="X4820">
        <f>MONTH(EHR[[#This Row],[Admission_Date]])</f>
        <v>8</v>
      </c>
    </row>
    <row r="4821" spans="1:24" x14ac:dyDescent="0.25">
      <c r="A4821" t="s">
        <v>4882</v>
      </c>
      <c r="B4821" t="s">
        <v>35</v>
      </c>
      <c r="C4821">
        <v>44</v>
      </c>
      <c r="D4821" t="s">
        <v>56</v>
      </c>
      <c r="E4821" t="s">
        <v>52</v>
      </c>
      <c r="F4821">
        <v>167</v>
      </c>
      <c r="G4821">
        <v>80</v>
      </c>
      <c r="H4821">
        <v>28.7</v>
      </c>
      <c r="I4821" t="s">
        <v>38</v>
      </c>
      <c r="J4821" s="1">
        <v>46180</v>
      </c>
      <c r="K4821" s="1">
        <v>46188</v>
      </c>
      <c r="L4821" t="s">
        <v>39</v>
      </c>
      <c r="M4821" t="s">
        <v>28</v>
      </c>
      <c r="N4821" t="s">
        <v>29</v>
      </c>
      <c r="O4821">
        <v>110</v>
      </c>
      <c r="P4821">
        <v>37.6</v>
      </c>
      <c r="Q4821" t="s">
        <v>30</v>
      </c>
      <c r="R4821" t="s">
        <v>42</v>
      </c>
      <c r="S4821">
        <v>75000</v>
      </c>
      <c r="T4821" t="s">
        <v>32</v>
      </c>
      <c r="U4821">
        <v>8</v>
      </c>
      <c r="V4821" t="s">
        <v>33</v>
      </c>
      <c r="W4821" t="str">
        <f>TEXT(EHR[[#This Row],[Admission_Date]], "MMM")</f>
        <v>Jun</v>
      </c>
      <c r="X4821">
        <f>MONTH(EHR[[#This Row],[Admission_Date]])</f>
        <v>6</v>
      </c>
    </row>
    <row r="4822" spans="1:24" x14ac:dyDescent="0.25">
      <c r="A4822" t="s">
        <v>4883</v>
      </c>
      <c r="B4822" t="s">
        <v>35</v>
      </c>
      <c r="C4822">
        <v>61</v>
      </c>
      <c r="D4822" t="s">
        <v>56</v>
      </c>
      <c r="E4822" t="s">
        <v>25</v>
      </c>
      <c r="F4822">
        <v>190</v>
      </c>
      <c r="G4822">
        <v>107</v>
      </c>
      <c r="H4822">
        <v>29.6</v>
      </c>
      <c r="I4822" t="s">
        <v>38</v>
      </c>
      <c r="J4822" s="1">
        <v>45838</v>
      </c>
      <c r="K4822" s="1">
        <v>45839</v>
      </c>
      <c r="L4822" t="s">
        <v>77</v>
      </c>
      <c r="M4822" t="s">
        <v>71</v>
      </c>
      <c r="N4822" t="s">
        <v>48</v>
      </c>
      <c r="O4822">
        <v>74</v>
      </c>
      <c r="P4822">
        <v>38.6</v>
      </c>
      <c r="Q4822" t="s">
        <v>41</v>
      </c>
      <c r="R4822" t="s">
        <v>31</v>
      </c>
      <c r="S4822">
        <v>25000</v>
      </c>
      <c r="T4822" t="s">
        <v>32</v>
      </c>
      <c r="U4822">
        <v>1</v>
      </c>
      <c r="V4822" t="s">
        <v>50</v>
      </c>
      <c r="W4822" t="str">
        <f>TEXT(EHR[[#This Row],[Admission_Date]], "MMM")</f>
        <v>Jun</v>
      </c>
      <c r="X4822">
        <f>MONTH(EHR[[#This Row],[Admission_Date]])</f>
        <v>6</v>
      </c>
    </row>
    <row r="4823" spans="1:24" x14ac:dyDescent="0.25">
      <c r="A4823" t="s">
        <v>4884</v>
      </c>
      <c r="B4823" t="s">
        <v>35</v>
      </c>
      <c r="C4823">
        <v>29</v>
      </c>
      <c r="D4823" t="s">
        <v>24</v>
      </c>
      <c r="E4823" t="s">
        <v>25</v>
      </c>
      <c r="F4823">
        <v>184</v>
      </c>
      <c r="G4823">
        <v>110</v>
      </c>
      <c r="H4823">
        <v>32.5</v>
      </c>
      <c r="I4823" t="s">
        <v>26</v>
      </c>
      <c r="J4823" s="1">
        <v>46033</v>
      </c>
      <c r="K4823" s="1">
        <v>46037</v>
      </c>
      <c r="L4823" t="s">
        <v>27</v>
      </c>
      <c r="M4823" t="s">
        <v>71</v>
      </c>
      <c r="N4823" t="s">
        <v>29</v>
      </c>
      <c r="O4823">
        <v>67</v>
      </c>
      <c r="P4823">
        <v>37</v>
      </c>
      <c r="Q4823" t="s">
        <v>30</v>
      </c>
      <c r="R4823" t="s">
        <v>31</v>
      </c>
      <c r="S4823">
        <v>25000</v>
      </c>
      <c r="T4823" t="s">
        <v>43</v>
      </c>
      <c r="U4823">
        <v>4</v>
      </c>
      <c r="V4823" t="s">
        <v>44</v>
      </c>
      <c r="W4823" t="str">
        <f>TEXT(EHR[[#This Row],[Admission_Date]], "MMM")</f>
        <v>Jan</v>
      </c>
      <c r="X4823">
        <f>MONTH(EHR[[#This Row],[Admission_Date]])</f>
        <v>1</v>
      </c>
    </row>
    <row r="4824" spans="1:24" x14ac:dyDescent="0.25">
      <c r="A4824" t="s">
        <v>4885</v>
      </c>
      <c r="B4824" t="s">
        <v>23</v>
      </c>
      <c r="C4824">
        <v>5</v>
      </c>
      <c r="D4824" t="s">
        <v>24</v>
      </c>
      <c r="E4824" t="s">
        <v>37</v>
      </c>
      <c r="F4824">
        <v>179</v>
      </c>
      <c r="G4824">
        <v>58</v>
      </c>
      <c r="H4824">
        <v>18.100000000000001</v>
      </c>
      <c r="I4824" t="s">
        <v>46</v>
      </c>
      <c r="J4824" s="1">
        <v>45835</v>
      </c>
      <c r="K4824" s="1">
        <v>45841</v>
      </c>
      <c r="L4824" t="s">
        <v>39</v>
      </c>
      <c r="M4824" t="s">
        <v>28</v>
      </c>
      <c r="N4824" t="s">
        <v>29</v>
      </c>
      <c r="O4824">
        <v>71</v>
      </c>
      <c r="P4824">
        <v>36.1</v>
      </c>
      <c r="Q4824" t="s">
        <v>57</v>
      </c>
      <c r="R4824" t="s">
        <v>31</v>
      </c>
      <c r="S4824">
        <v>50000</v>
      </c>
      <c r="T4824" t="s">
        <v>32</v>
      </c>
      <c r="U4824">
        <v>6</v>
      </c>
      <c r="V4824" t="s">
        <v>81</v>
      </c>
      <c r="W4824" t="str">
        <f>TEXT(EHR[[#This Row],[Admission_Date]], "MMM")</f>
        <v>Jun</v>
      </c>
      <c r="X4824">
        <f>MONTH(EHR[[#This Row],[Admission_Date]])</f>
        <v>6</v>
      </c>
    </row>
    <row r="4825" spans="1:24" x14ac:dyDescent="0.25">
      <c r="A4825" t="s">
        <v>4886</v>
      </c>
      <c r="B4825" t="s">
        <v>23</v>
      </c>
      <c r="C4825">
        <v>55</v>
      </c>
      <c r="D4825" t="s">
        <v>56</v>
      </c>
      <c r="E4825" t="s">
        <v>37</v>
      </c>
      <c r="F4825">
        <v>180</v>
      </c>
      <c r="G4825">
        <v>0</v>
      </c>
      <c r="I4825" t="s">
        <v>53</v>
      </c>
      <c r="J4825" s="1">
        <v>46069</v>
      </c>
      <c r="K4825" s="1">
        <v>46076</v>
      </c>
      <c r="L4825" t="s">
        <v>39</v>
      </c>
      <c r="M4825" t="s">
        <v>54</v>
      </c>
      <c r="N4825" t="s">
        <v>48</v>
      </c>
      <c r="O4825">
        <v>83</v>
      </c>
      <c r="P4825">
        <v>37</v>
      </c>
      <c r="Q4825" t="s">
        <v>30</v>
      </c>
      <c r="R4825" t="s">
        <v>49</v>
      </c>
      <c r="S4825">
        <v>75000</v>
      </c>
      <c r="T4825" t="s">
        <v>32</v>
      </c>
      <c r="U4825">
        <v>7</v>
      </c>
      <c r="V4825" t="s">
        <v>50</v>
      </c>
      <c r="W4825" t="str">
        <f>TEXT(EHR[[#This Row],[Admission_Date]], "MMM")</f>
        <v>Feb</v>
      </c>
      <c r="X4825">
        <f>MONTH(EHR[[#This Row],[Admission_Date]])</f>
        <v>2</v>
      </c>
    </row>
    <row r="4826" spans="1:24" x14ac:dyDescent="0.25">
      <c r="A4826" t="s">
        <v>4887</v>
      </c>
      <c r="B4826" t="s">
        <v>23</v>
      </c>
      <c r="C4826">
        <v>49</v>
      </c>
      <c r="D4826" t="s">
        <v>73</v>
      </c>
      <c r="E4826" t="s">
        <v>52</v>
      </c>
      <c r="F4826">
        <v>186</v>
      </c>
      <c r="G4826">
        <v>58</v>
      </c>
      <c r="H4826">
        <v>16.8</v>
      </c>
      <c r="I4826" t="s">
        <v>53</v>
      </c>
      <c r="J4826" s="1">
        <v>45932</v>
      </c>
      <c r="K4826" s="1">
        <v>45939</v>
      </c>
      <c r="L4826" t="s">
        <v>27</v>
      </c>
      <c r="M4826" t="s">
        <v>40</v>
      </c>
      <c r="N4826" t="s">
        <v>29</v>
      </c>
      <c r="O4826">
        <v>84</v>
      </c>
      <c r="P4826">
        <v>37.799999999999997</v>
      </c>
      <c r="Q4826" t="s">
        <v>30</v>
      </c>
      <c r="R4826" t="s">
        <v>42</v>
      </c>
      <c r="S4826">
        <v>25000</v>
      </c>
      <c r="T4826" t="s">
        <v>66</v>
      </c>
      <c r="U4826">
        <v>7</v>
      </c>
      <c r="V4826" t="s">
        <v>33</v>
      </c>
      <c r="W4826" t="str">
        <f>TEXT(EHR[[#This Row],[Admission_Date]], "MMM")</f>
        <v>Oct</v>
      </c>
      <c r="X4826">
        <f>MONTH(EHR[[#This Row],[Admission_Date]])</f>
        <v>10</v>
      </c>
    </row>
    <row r="4827" spans="1:24" x14ac:dyDescent="0.25">
      <c r="A4827" t="s">
        <v>4888</v>
      </c>
      <c r="B4827" t="s">
        <v>23</v>
      </c>
      <c r="C4827">
        <v>47</v>
      </c>
      <c r="D4827" t="s">
        <v>73</v>
      </c>
      <c r="E4827" t="s">
        <v>52</v>
      </c>
      <c r="F4827">
        <v>179</v>
      </c>
      <c r="G4827">
        <v>85</v>
      </c>
      <c r="H4827">
        <v>26.5</v>
      </c>
      <c r="I4827" t="s">
        <v>46</v>
      </c>
      <c r="J4827" s="1">
        <v>45861</v>
      </c>
      <c r="K4827" s="1">
        <v>45867</v>
      </c>
      <c r="L4827" t="s">
        <v>65</v>
      </c>
      <c r="M4827" t="s">
        <v>40</v>
      </c>
      <c r="N4827" t="s">
        <v>48</v>
      </c>
      <c r="O4827">
        <v>64</v>
      </c>
      <c r="P4827">
        <v>38.799999999999997</v>
      </c>
      <c r="Q4827" t="s">
        <v>57</v>
      </c>
      <c r="R4827" t="s">
        <v>42</v>
      </c>
      <c r="S4827">
        <v>25000</v>
      </c>
      <c r="T4827" t="s">
        <v>43</v>
      </c>
      <c r="U4827">
        <v>6</v>
      </c>
      <c r="V4827" t="s">
        <v>33</v>
      </c>
      <c r="W4827" t="str">
        <f>TEXT(EHR[[#This Row],[Admission_Date]], "MMM")</f>
        <v>Jul</v>
      </c>
      <c r="X4827">
        <f>MONTH(EHR[[#This Row],[Admission_Date]])</f>
        <v>7</v>
      </c>
    </row>
    <row r="4828" spans="1:24" x14ac:dyDescent="0.25">
      <c r="A4828" t="s">
        <v>4889</v>
      </c>
      <c r="B4828" t="s">
        <v>35</v>
      </c>
      <c r="C4828">
        <v>53</v>
      </c>
      <c r="D4828" t="s">
        <v>56</v>
      </c>
      <c r="E4828" t="s">
        <v>37</v>
      </c>
      <c r="F4828">
        <v>181</v>
      </c>
      <c r="G4828">
        <v>97</v>
      </c>
      <c r="H4828">
        <v>29.6</v>
      </c>
      <c r="I4828" t="s">
        <v>38</v>
      </c>
      <c r="J4828" s="1">
        <v>45855</v>
      </c>
      <c r="K4828" s="1">
        <v>45856</v>
      </c>
      <c r="L4828" t="s">
        <v>47</v>
      </c>
      <c r="M4828" t="s">
        <v>60</v>
      </c>
      <c r="N4828" t="s">
        <v>29</v>
      </c>
      <c r="O4828">
        <v>63</v>
      </c>
      <c r="P4828">
        <v>36.299999999999997</v>
      </c>
      <c r="Q4828" t="s">
        <v>30</v>
      </c>
      <c r="R4828" t="s">
        <v>31</v>
      </c>
      <c r="S4828">
        <v>75000</v>
      </c>
      <c r="T4828" t="s">
        <v>32</v>
      </c>
      <c r="U4828">
        <v>1</v>
      </c>
      <c r="V4828" t="s">
        <v>50</v>
      </c>
      <c r="W4828" t="str">
        <f>TEXT(EHR[[#This Row],[Admission_Date]], "MMM")</f>
        <v>Jul</v>
      </c>
      <c r="X4828">
        <f>MONTH(EHR[[#This Row],[Admission_Date]])</f>
        <v>7</v>
      </c>
    </row>
    <row r="4829" spans="1:24" x14ac:dyDescent="0.25">
      <c r="A4829" t="s">
        <v>4890</v>
      </c>
      <c r="B4829" t="s">
        <v>35</v>
      </c>
      <c r="C4829">
        <v>26</v>
      </c>
      <c r="D4829" t="s">
        <v>24</v>
      </c>
      <c r="E4829" t="s">
        <v>25</v>
      </c>
      <c r="F4829">
        <v>156</v>
      </c>
      <c r="G4829">
        <v>85</v>
      </c>
      <c r="H4829">
        <v>34.9</v>
      </c>
      <c r="I4829" t="s">
        <v>26</v>
      </c>
      <c r="J4829" s="1">
        <v>46173</v>
      </c>
      <c r="K4829" s="1">
        <v>46180</v>
      </c>
      <c r="L4829" t="s">
        <v>65</v>
      </c>
      <c r="M4829" t="s">
        <v>28</v>
      </c>
      <c r="N4829" t="s">
        <v>48</v>
      </c>
      <c r="O4829">
        <v>91</v>
      </c>
      <c r="P4829">
        <v>38.700000000000003</v>
      </c>
      <c r="Q4829" t="s">
        <v>41</v>
      </c>
      <c r="R4829" t="s">
        <v>42</v>
      </c>
      <c r="S4829">
        <v>25000</v>
      </c>
      <c r="T4829" t="s">
        <v>32</v>
      </c>
      <c r="U4829">
        <v>7</v>
      </c>
      <c r="V4829" t="s">
        <v>44</v>
      </c>
      <c r="W4829" t="str">
        <f>TEXT(EHR[[#This Row],[Admission_Date]], "MMM")</f>
        <v>May</v>
      </c>
      <c r="X4829">
        <f>MONTH(EHR[[#This Row],[Admission_Date]])</f>
        <v>5</v>
      </c>
    </row>
    <row r="4830" spans="1:24" x14ac:dyDescent="0.25">
      <c r="A4830" t="s">
        <v>4891</v>
      </c>
      <c r="B4830" t="s">
        <v>35</v>
      </c>
      <c r="C4830">
        <v>48</v>
      </c>
      <c r="D4830" t="s">
        <v>24</v>
      </c>
      <c r="E4830" t="s">
        <v>25</v>
      </c>
      <c r="F4830">
        <v>151</v>
      </c>
      <c r="G4830">
        <v>104</v>
      </c>
      <c r="H4830">
        <v>45.6</v>
      </c>
      <c r="I4830" t="s">
        <v>53</v>
      </c>
      <c r="J4830" s="1">
        <v>45769</v>
      </c>
      <c r="K4830" s="1">
        <v>45778</v>
      </c>
      <c r="L4830" t="s">
        <v>65</v>
      </c>
      <c r="M4830" t="s">
        <v>40</v>
      </c>
      <c r="N4830" t="s">
        <v>29</v>
      </c>
      <c r="O4830">
        <v>97</v>
      </c>
      <c r="P4830">
        <v>37.299999999999997</v>
      </c>
      <c r="Q4830" t="s">
        <v>41</v>
      </c>
      <c r="R4830" t="s">
        <v>49</v>
      </c>
      <c r="S4830">
        <v>75000</v>
      </c>
      <c r="T4830" t="s">
        <v>32</v>
      </c>
      <c r="U4830">
        <v>9</v>
      </c>
      <c r="V4830" t="s">
        <v>33</v>
      </c>
      <c r="W4830" t="str">
        <f>TEXT(EHR[[#This Row],[Admission_Date]], "MMM")</f>
        <v>Apr</v>
      </c>
      <c r="X4830">
        <f>MONTH(EHR[[#This Row],[Admission_Date]])</f>
        <v>4</v>
      </c>
    </row>
    <row r="4831" spans="1:24" x14ac:dyDescent="0.25">
      <c r="A4831" t="s">
        <v>4892</v>
      </c>
      <c r="B4831" t="s">
        <v>23</v>
      </c>
      <c r="C4831">
        <v>36</v>
      </c>
      <c r="D4831" t="s">
        <v>24</v>
      </c>
      <c r="E4831" t="s">
        <v>25</v>
      </c>
      <c r="F4831">
        <v>147</v>
      </c>
      <c r="G4831">
        <v>109</v>
      </c>
      <c r="H4831">
        <v>50.4</v>
      </c>
      <c r="I4831" t="s">
        <v>53</v>
      </c>
      <c r="J4831" s="1">
        <v>45988</v>
      </c>
      <c r="K4831" s="1">
        <v>45998</v>
      </c>
      <c r="L4831" t="s">
        <v>65</v>
      </c>
      <c r="M4831" t="s">
        <v>40</v>
      </c>
      <c r="N4831" t="s">
        <v>48</v>
      </c>
      <c r="O4831">
        <v>97</v>
      </c>
      <c r="P4831">
        <v>37.9</v>
      </c>
      <c r="Q4831" t="s">
        <v>57</v>
      </c>
      <c r="R4831" t="s">
        <v>31</v>
      </c>
      <c r="S4831">
        <v>50000</v>
      </c>
      <c r="T4831" t="s">
        <v>43</v>
      </c>
      <c r="U4831">
        <v>10</v>
      </c>
      <c r="V4831" t="s">
        <v>33</v>
      </c>
      <c r="W4831" t="str">
        <f>TEXT(EHR[[#This Row],[Admission_Date]], "MMM")</f>
        <v>Nov</v>
      </c>
      <c r="X4831">
        <f>MONTH(EHR[[#This Row],[Admission_Date]])</f>
        <v>11</v>
      </c>
    </row>
    <row r="4832" spans="1:24" x14ac:dyDescent="0.25">
      <c r="A4832" t="s">
        <v>4893</v>
      </c>
      <c r="B4832" t="s">
        <v>23</v>
      </c>
      <c r="C4832">
        <v>16</v>
      </c>
      <c r="D4832" t="s">
        <v>56</v>
      </c>
      <c r="E4832" t="s">
        <v>37</v>
      </c>
      <c r="F4832">
        <v>172</v>
      </c>
      <c r="G4832">
        <v>0</v>
      </c>
      <c r="I4832" t="s">
        <v>93</v>
      </c>
      <c r="J4832" s="1">
        <v>45814</v>
      </c>
      <c r="K4832" s="1">
        <v>45820</v>
      </c>
      <c r="L4832" t="s">
        <v>47</v>
      </c>
      <c r="M4832" t="s">
        <v>40</v>
      </c>
      <c r="N4832" t="s">
        <v>29</v>
      </c>
      <c r="O4832">
        <v>97</v>
      </c>
      <c r="P4832">
        <v>38.700000000000003</v>
      </c>
      <c r="Q4832" t="s">
        <v>57</v>
      </c>
      <c r="R4832" t="s">
        <v>31</v>
      </c>
      <c r="S4832">
        <v>75000</v>
      </c>
      <c r="T4832" t="s">
        <v>32</v>
      </c>
      <c r="U4832">
        <v>6</v>
      </c>
      <c r="V4832" t="s">
        <v>61</v>
      </c>
      <c r="W4832" t="str">
        <f>TEXT(EHR[[#This Row],[Admission_Date]], "MMM")</f>
        <v>Jun</v>
      </c>
      <c r="X4832">
        <f>MONTH(EHR[[#This Row],[Admission_Date]])</f>
        <v>6</v>
      </c>
    </row>
    <row r="4833" spans="1:24" x14ac:dyDescent="0.25">
      <c r="A4833" t="s">
        <v>4894</v>
      </c>
      <c r="B4833" t="s">
        <v>23</v>
      </c>
      <c r="C4833">
        <v>57</v>
      </c>
      <c r="D4833" t="s">
        <v>73</v>
      </c>
      <c r="E4833" t="s">
        <v>37</v>
      </c>
      <c r="F4833">
        <v>148</v>
      </c>
      <c r="G4833">
        <v>103</v>
      </c>
      <c r="H4833">
        <v>47</v>
      </c>
      <c r="I4833" t="s">
        <v>26</v>
      </c>
      <c r="J4833" s="1">
        <v>45983</v>
      </c>
      <c r="K4833" s="1">
        <v>45991</v>
      </c>
      <c r="L4833" t="s">
        <v>65</v>
      </c>
      <c r="M4833" t="s">
        <v>28</v>
      </c>
      <c r="N4833" t="s">
        <v>48</v>
      </c>
      <c r="O4833">
        <v>67</v>
      </c>
      <c r="P4833">
        <v>37.200000000000003</v>
      </c>
      <c r="Q4833" t="s">
        <v>30</v>
      </c>
      <c r="R4833" t="s">
        <v>49</v>
      </c>
      <c r="S4833">
        <v>50000</v>
      </c>
      <c r="T4833" t="s">
        <v>43</v>
      </c>
      <c r="U4833">
        <v>8</v>
      </c>
      <c r="V4833" t="s">
        <v>50</v>
      </c>
      <c r="W4833" t="str">
        <f>TEXT(EHR[[#This Row],[Admission_Date]], "MMM")</f>
        <v>Nov</v>
      </c>
      <c r="X4833">
        <f>MONTH(EHR[[#This Row],[Admission_Date]])</f>
        <v>11</v>
      </c>
    </row>
    <row r="4834" spans="1:24" x14ac:dyDescent="0.25">
      <c r="A4834" t="s">
        <v>4895</v>
      </c>
      <c r="B4834" t="s">
        <v>23</v>
      </c>
      <c r="C4834">
        <v>62</v>
      </c>
      <c r="D4834" t="s">
        <v>73</v>
      </c>
      <c r="E4834" t="s">
        <v>25</v>
      </c>
      <c r="F4834">
        <v>168</v>
      </c>
      <c r="G4834">
        <v>104</v>
      </c>
      <c r="H4834">
        <v>36.799999999999997</v>
      </c>
      <c r="I4834" t="s">
        <v>38</v>
      </c>
      <c r="J4834" s="1">
        <v>45682</v>
      </c>
      <c r="K4834" s="1">
        <v>45689</v>
      </c>
      <c r="L4834" t="s">
        <v>59</v>
      </c>
      <c r="M4834" t="s">
        <v>60</v>
      </c>
      <c r="N4834" t="s">
        <v>29</v>
      </c>
      <c r="O4834">
        <v>78</v>
      </c>
      <c r="P4834">
        <v>36.299999999999997</v>
      </c>
      <c r="Q4834" t="s">
        <v>41</v>
      </c>
      <c r="R4834" t="s">
        <v>31</v>
      </c>
      <c r="S4834">
        <v>50000</v>
      </c>
      <c r="T4834" t="s">
        <v>66</v>
      </c>
      <c r="U4834">
        <v>7</v>
      </c>
      <c r="V4834" t="s">
        <v>50</v>
      </c>
      <c r="W4834" t="str">
        <f>TEXT(EHR[[#This Row],[Admission_Date]], "MMM")</f>
        <v>Jan</v>
      </c>
      <c r="X4834">
        <f>MONTH(EHR[[#This Row],[Admission_Date]])</f>
        <v>1</v>
      </c>
    </row>
    <row r="4835" spans="1:24" x14ac:dyDescent="0.25">
      <c r="A4835" t="s">
        <v>4896</v>
      </c>
      <c r="B4835" t="s">
        <v>35</v>
      </c>
      <c r="C4835">
        <v>9</v>
      </c>
      <c r="D4835" t="s">
        <v>36</v>
      </c>
      <c r="E4835" t="s">
        <v>37</v>
      </c>
      <c r="F4835">
        <v>152</v>
      </c>
      <c r="G4835">
        <v>53</v>
      </c>
      <c r="H4835">
        <v>22.9</v>
      </c>
      <c r="I4835" t="s">
        <v>26</v>
      </c>
      <c r="J4835" s="1">
        <v>45953</v>
      </c>
      <c r="K4835" s="1">
        <v>45957</v>
      </c>
      <c r="L4835" t="s">
        <v>65</v>
      </c>
      <c r="M4835" t="s">
        <v>54</v>
      </c>
      <c r="N4835" t="s">
        <v>29</v>
      </c>
      <c r="O4835">
        <v>85</v>
      </c>
      <c r="P4835">
        <v>36.200000000000003</v>
      </c>
      <c r="Q4835" t="s">
        <v>30</v>
      </c>
      <c r="R4835" t="s">
        <v>31</v>
      </c>
      <c r="S4835">
        <v>25000</v>
      </c>
      <c r="T4835" t="s">
        <v>43</v>
      </c>
      <c r="U4835">
        <v>4</v>
      </c>
      <c r="V4835" t="s">
        <v>81</v>
      </c>
      <c r="W4835" t="str">
        <f>TEXT(EHR[[#This Row],[Admission_Date]], "MMM")</f>
        <v>Oct</v>
      </c>
      <c r="X4835">
        <f>MONTH(EHR[[#This Row],[Admission_Date]])</f>
        <v>10</v>
      </c>
    </row>
    <row r="4836" spans="1:24" x14ac:dyDescent="0.25">
      <c r="A4836" t="s">
        <v>4897</v>
      </c>
      <c r="B4836" t="s">
        <v>23</v>
      </c>
      <c r="C4836">
        <v>18</v>
      </c>
      <c r="D4836" t="s">
        <v>56</v>
      </c>
      <c r="E4836" t="s">
        <v>52</v>
      </c>
      <c r="F4836">
        <v>183</v>
      </c>
      <c r="G4836">
        <v>85</v>
      </c>
      <c r="H4836">
        <v>25.4</v>
      </c>
      <c r="I4836" t="s">
        <v>53</v>
      </c>
      <c r="J4836" s="1">
        <v>46042</v>
      </c>
      <c r="K4836" s="1">
        <v>46048</v>
      </c>
      <c r="L4836" t="s">
        <v>47</v>
      </c>
      <c r="M4836" t="s">
        <v>71</v>
      </c>
      <c r="N4836" t="s">
        <v>48</v>
      </c>
      <c r="O4836">
        <v>109</v>
      </c>
      <c r="P4836">
        <v>36.5</v>
      </c>
      <c r="Q4836" t="s">
        <v>41</v>
      </c>
      <c r="R4836" t="s">
        <v>49</v>
      </c>
      <c r="S4836">
        <v>75000</v>
      </c>
      <c r="T4836" t="s">
        <v>32</v>
      </c>
      <c r="U4836">
        <v>6</v>
      </c>
      <c r="V4836" t="s">
        <v>61</v>
      </c>
      <c r="W4836" t="str">
        <f>TEXT(EHR[[#This Row],[Admission_Date]], "MMM")</f>
        <v>Jan</v>
      </c>
      <c r="X4836">
        <f>MONTH(EHR[[#This Row],[Admission_Date]])</f>
        <v>1</v>
      </c>
    </row>
    <row r="4837" spans="1:24" x14ac:dyDescent="0.25">
      <c r="A4837" t="s">
        <v>4898</v>
      </c>
      <c r="B4837" t="s">
        <v>23</v>
      </c>
      <c r="C4837">
        <v>8</v>
      </c>
      <c r="D4837" t="s">
        <v>36</v>
      </c>
      <c r="E4837" t="s">
        <v>25</v>
      </c>
      <c r="F4837">
        <v>189</v>
      </c>
      <c r="G4837">
        <v>68</v>
      </c>
      <c r="H4837">
        <v>19</v>
      </c>
      <c r="I4837" t="s">
        <v>46</v>
      </c>
      <c r="J4837" s="1">
        <v>45872</v>
      </c>
      <c r="K4837" s="1">
        <v>45879</v>
      </c>
      <c r="L4837" t="s">
        <v>27</v>
      </c>
      <c r="M4837" t="s">
        <v>40</v>
      </c>
      <c r="N4837" t="s">
        <v>48</v>
      </c>
      <c r="O4837">
        <v>75</v>
      </c>
      <c r="P4837">
        <v>37.1</v>
      </c>
      <c r="Q4837" t="s">
        <v>41</v>
      </c>
      <c r="R4837" t="s">
        <v>49</v>
      </c>
      <c r="S4837">
        <v>75000</v>
      </c>
      <c r="T4837" t="s">
        <v>66</v>
      </c>
      <c r="U4837">
        <v>7</v>
      </c>
      <c r="V4837" t="s">
        <v>81</v>
      </c>
      <c r="W4837" t="str">
        <f>TEXT(EHR[[#This Row],[Admission_Date]], "MMM")</f>
        <v>Aug</v>
      </c>
      <c r="X4837">
        <f>MONTH(EHR[[#This Row],[Admission_Date]])</f>
        <v>8</v>
      </c>
    </row>
    <row r="4838" spans="1:24" x14ac:dyDescent="0.25">
      <c r="A4838" t="s">
        <v>4899</v>
      </c>
      <c r="B4838" t="s">
        <v>23</v>
      </c>
      <c r="C4838">
        <v>18</v>
      </c>
      <c r="D4838" t="s">
        <v>24</v>
      </c>
      <c r="E4838" t="s">
        <v>25</v>
      </c>
      <c r="F4838">
        <v>179</v>
      </c>
      <c r="G4838">
        <v>50</v>
      </c>
      <c r="H4838">
        <v>15.6</v>
      </c>
      <c r="I4838" t="s">
        <v>38</v>
      </c>
      <c r="J4838" s="1">
        <v>45844</v>
      </c>
      <c r="K4838" s="1">
        <v>45854</v>
      </c>
      <c r="L4838" t="s">
        <v>59</v>
      </c>
      <c r="M4838" t="s">
        <v>54</v>
      </c>
      <c r="N4838" t="s">
        <v>29</v>
      </c>
      <c r="O4838">
        <v>84</v>
      </c>
      <c r="P4838">
        <v>36.700000000000003</v>
      </c>
      <c r="Q4838" t="s">
        <v>57</v>
      </c>
      <c r="R4838" t="s">
        <v>31</v>
      </c>
      <c r="S4838">
        <v>25000</v>
      </c>
      <c r="T4838" t="s">
        <v>32</v>
      </c>
      <c r="U4838">
        <v>10</v>
      </c>
      <c r="V4838" t="s">
        <v>61</v>
      </c>
      <c r="W4838" t="str">
        <f>TEXT(EHR[[#This Row],[Admission_Date]], "MMM")</f>
        <v>Jul</v>
      </c>
      <c r="X4838">
        <f>MONTH(EHR[[#This Row],[Admission_Date]])</f>
        <v>7</v>
      </c>
    </row>
    <row r="4839" spans="1:24" x14ac:dyDescent="0.25">
      <c r="A4839" t="s">
        <v>4900</v>
      </c>
      <c r="B4839" t="s">
        <v>35</v>
      </c>
      <c r="C4839">
        <v>3</v>
      </c>
      <c r="D4839" t="s">
        <v>73</v>
      </c>
      <c r="E4839" t="s">
        <v>25</v>
      </c>
      <c r="F4839">
        <v>164</v>
      </c>
      <c r="G4839">
        <v>60</v>
      </c>
      <c r="H4839">
        <v>22.3</v>
      </c>
      <c r="I4839" t="s">
        <v>26</v>
      </c>
      <c r="J4839" s="1">
        <v>46150</v>
      </c>
      <c r="K4839" s="1">
        <v>46153</v>
      </c>
      <c r="L4839" t="s">
        <v>47</v>
      </c>
      <c r="M4839" t="s">
        <v>60</v>
      </c>
      <c r="N4839" t="s">
        <v>29</v>
      </c>
      <c r="O4839">
        <v>96</v>
      </c>
      <c r="P4839">
        <v>37.200000000000003</v>
      </c>
      <c r="Q4839" t="s">
        <v>57</v>
      </c>
      <c r="R4839" t="s">
        <v>31</v>
      </c>
      <c r="S4839">
        <v>50000</v>
      </c>
      <c r="T4839" t="s">
        <v>66</v>
      </c>
      <c r="U4839">
        <v>3</v>
      </c>
      <c r="V4839" t="s">
        <v>81</v>
      </c>
      <c r="W4839" t="str">
        <f>TEXT(EHR[[#This Row],[Admission_Date]], "MMM")</f>
        <v>May</v>
      </c>
      <c r="X4839">
        <f>MONTH(EHR[[#This Row],[Admission_Date]])</f>
        <v>5</v>
      </c>
    </row>
    <row r="4840" spans="1:24" x14ac:dyDescent="0.25">
      <c r="A4840" t="s">
        <v>4901</v>
      </c>
      <c r="B4840" t="s">
        <v>23</v>
      </c>
      <c r="C4840">
        <v>38</v>
      </c>
      <c r="D4840" t="s">
        <v>56</v>
      </c>
      <c r="E4840" t="s">
        <v>25</v>
      </c>
      <c r="F4840">
        <v>164</v>
      </c>
      <c r="G4840">
        <v>97</v>
      </c>
      <c r="H4840">
        <v>36.1</v>
      </c>
      <c r="I4840" t="s">
        <v>53</v>
      </c>
      <c r="J4840" s="1">
        <v>45806</v>
      </c>
      <c r="K4840" s="1">
        <v>45809</v>
      </c>
      <c r="L4840" t="s">
        <v>59</v>
      </c>
      <c r="M4840" t="s">
        <v>60</v>
      </c>
      <c r="N4840" t="s">
        <v>48</v>
      </c>
      <c r="O4840">
        <v>102</v>
      </c>
      <c r="P4840">
        <v>37.5</v>
      </c>
      <c r="Q4840" t="s">
        <v>30</v>
      </c>
      <c r="R4840" t="s">
        <v>42</v>
      </c>
      <c r="S4840">
        <v>25000</v>
      </c>
      <c r="T4840" t="s">
        <v>66</v>
      </c>
      <c r="U4840">
        <v>3</v>
      </c>
      <c r="V4840" t="s">
        <v>33</v>
      </c>
      <c r="W4840" t="str">
        <f>TEXT(EHR[[#This Row],[Admission_Date]], "MMM")</f>
        <v>May</v>
      </c>
      <c r="X4840">
        <f>MONTH(EHR[[#This Row],[Admission_Date]])</f>
        <v>5</v>
      </c>
    </row>
    <row r="4841" spans="1:24" x14ac:dyDescent="0.25">
      <c r="A4841" t="s">
        <v>4902</v>
      </c>
      <c r="B4841" t="s">
        <v>23</v>
      </c>
      <c r="C4841">
        <v>18</v>
      </c>
      <c r="D4841" t="s">
        <v>24</v>
      </c>
      <c r="E4841" t="s">
        <v>37</v>
      </c>
      <c r="F4841">
        <v>184</v>
      </c>
      <c r="G4841">
        <v>106</v>
      </c>
      <c r="H4841">
        <v>31.3</v>
      </c>
      <c r="I4841" t="s">
        <v>93</v>
      </c>
      <c r="J4841" s="1">
        <v>46131</v>
      </c>
      <c r="K4841" s="1">
        <v>46137</v>
      </c>
      <c r="L4841" t="s">
        <v>77</v>
      </c>
      <c r="M4841" t="s">
        <v>71</v>
      </c>
      <c r="N4841" t="s">
        <v>29</v>
      </c>
      <c r="O4841">
        <v>97</v>
      </c>
      <c r="P4841">
        <v>38.299999999999997</v>
      </c>
      <c r="Q4841" t="s">
        <v>30</v>
      </c>
      <c r="R4841" t="s">
        <v>31</v>
      </c>
      <c r="S4841">
        <v>50000</v>
      </c>
      <c r="T4841" t="s">
        <v>43</v>
      </c>
      <c r="U4841">
        <v>6</v>
      </c>
      <c r="V4841" t="s">
        <v>61</v>
      </c>
      <c r="W4841" t="str">
        <f>TEXT(EHR[[#This Row],[Admission_Date]], "MMM")</f>
        <v>Apr</v>
      </c>
      <c r="X4841">
        <f>MONTH(EHR[[#This Row],[Admission_Date]])</f>
        <v>4</v>
      </c>
    </row>
    <row r="4842" spans="1:24" x14ac:dyDescent="0.25">
      <c r="A4842" t="s">
        <v>4903</v>
      </c>
      <c r="B4842" t="s">
        <v>23</v>
      </c>
      <c r="C4842">
        <v>145</v>
      </c>
      <c r="D4842" t="s">
        <v>56</v>
      </c>
      <c r="E4842" t="s">
        <v>25</v>
      </c>
      <c r="F4842">
        <v>177</v>
      </c>
      <c r="G4842">
        <v>49</v>
      </c>
      <c r="H4842">
        <v>15.6</v>
      </c>
      <c r="I4842" t="s">
        <v>46</v>
      </c>
      <c r="J4842" s="1">
        <v>46073</v>
      </c>
      <c r="K4842" s="1">
        <v>46078</v>
      </c>
      <c r="L4842" t="s">
        <v>59</v>
      </c>
      <c r="M4842" t="s">
        <v>60</v>
      </c>
      <c r="N4842" t="s">
        <v>29</v>
      </c>
      <c r="O4842">
        <v>65</v>
      </c>
      <c r="P4842">
        <v>38.4</v>
      </c>
      <c r="Q4842" t="s">
        <v>57</v>
      </c>
      <c r="R4842" t="s">
        <v>31</v>
      </c>
      <c r="S4842">
        <v>75000</v>
      </c>
      <c r="T4842" t="s">
        <v>66</v>
      </c>
      <c r="U4842">
        <v>5</v>
      </c>
      <c r="V4842" t="s">
        <v>50</v>
      </c>
      <c r="W4842" t="str">
        <f>TEXT(EHR[[#This Row],[Admission_Date]], "MMM")</f>
        <v>Feb</v>
      </c>
      <c r="X4842">
        <f>MONTH(EHR[[#This Row],[Admission_Date]])</f>
        <v>2</v>
      </c>
    </row>
    <row r="4843" spans="1:24" x14ac:dyDescent="0.25">
      <c r="A4843" t="s">
        <v>4904</v>
      </c>
      <c r="B4843" t="s">
        <v>35</v>
      </c>
      <c r="C4843">
        <v>76</v>
      </c>
      <c r="D4843" t="s">
        <v>56</v>
      </c>
      <c r="E4843" t="s">
        <v>52</v>
      </c>
      <c r="F4843">
        <v>186</v>
      </c>
      <c r="G4843">
        <v>100</v>
      </c>
      <c r="H4843">
        <v>28.9</v>
      </c>
      <c r="I4843" t="s">
        <v>93</v>
      </c>
      <c r="J4843" s="1">
        <v>45975</v>
      </c>
      <c r="K4843" s="1">
        <v>45984</v>
      </c>
      <c r="L4843" t="s">
        <v>65</v>
      </c>
      <c r="M4843" t="s">
        <v>28</v>
      </c>
      <c r="N4843" t="s">
        <v>29</v>
      </c>
      <c r="O4843">
        <v>102</v>
      </c>
      <c r="P4843">
        <v>37.9</v>
      </c>
      <c r="Q4843" t="s">
        <v>30</v>
      </c>
      <c r="R4843" t="s">
        <v>31</v>
      </c>
      <c r="S4843">
        <v>25000</v>
      </c>
      <c r="T4843" t="s">
        <v>32</v>
      </c>
      <c r="U4843">
        <v>9</v>
      </c>
      <c r="V4843" t="s">
        <v>50</v>
      </c>
      <c r="W4843" t="str">
        <f>TEXT(EHR[[#This Row],[Admission_Date]], "MMM")</f>
        <v>Nov</v>
      </c>
      <c r="X4843">
        <f>MONTH(EHR[[#This Row],[Admission_Date]])</f>
        <v>11</v>
      </c>
    </row>
    <row r="4844" spans="1:24" x14ac:dyDescent="0.25">
      <c r="A4844" t="s">
        <v>4905</v>
      </c>
      <c r="B4844" t="s">
        <v>35</v>
      </c>
      <c r="C4844">
        <v>8</v>
      </c>
      <c r="D4844" t="s">
        <v>73</v>
      </c>
      <c r="E4844" t="s">
        <v>37</v>
      </c>
      <c r="F4844">
        <v>182</v>
      </c>
      <c r="G4844">
        <v>95</v>
      </c>
      <c r="H4844">
        <v>28.7</v>
      </c>
      <c r="I4844" t="s">
        <v>26</v>
      </c>
      <c r="J4844" s="1">
        <v>45825</v>
      </c>
      <c r="K4844" s="1">
        <v>45827</v>
      </c>
      <c r="L4844" t="s">
        <v>39</v>
      </c>
      <c r="M4844" t="s">
        <v>28</v>
      </c>
      <c r="N4844" t="s">
        <v>48</v>
      </c>
      <c r="O4844">
        <v>88</v>
      </c>
      <c r="P4844">
        <v>36.700000000000003</v>
      </c>
      <c r="Q4844" t="s">
        <v>41</v>
      </c>
      <c r="R4844" t="s">
        <v>49</v>
      </c>
      <c r="S4844">
        <v>50000</v>
      </c>
      <c r="T4844" t="s">
        <v>43</v>
      </c>
      <c r="U4844">
        <v>2</v>
      </c>
      <c r="V4844" t="s">
        <v>81</v>
      </c>
      <c r="W4844" t="str">
        <f>TEXT(EHR[[#This Row],[Admission_Date]], "MMM")</f>
        <v>Jun</v>
      </c>
      <c r="X4844">
        <f>MONTH(EHR[[#This Row],[Admission_Date]])</f>
        <v>6</v>
      </c>
    </row>
    <row r="4845" spans="1:24" x14ac:dyDescent="0.25">
      <c r="A4845" t="s">
        <v>4906</v>
      </c>
      <c r="B4845" t="s">
        <v>35</v>
      </c>
      <c r="C4845">
        <v>73</v>
      </c>
      <c r="D4845" t="s">
        <v>24</v>
      </c>
      <c r="E4845" t="s">
        <v>52</v>
      </c>
      <c r="F4845">
        <v>150</v>
      </c>
      <c r="G4845">
        <v>48</v>
      </c>
      <c r="H4845">
        <v>21.3</v>
      </c>
      <c r="I4845" t="s">
        <v>38</v>
      </c>
      <c r="J4845" s="1">
        <v>45955</v>
      </c>
      <c r="K4845" s="1">
        <v>45957</v>
      </c>
      <c r="L4845" t="s">
        <v>59</v>
      </c>
      <c r="M4845" t="s">
        <v>54</v>
      </c>
      <c r="N4845" t="s">
        <v>48</v>
      </c>
      <c r="O4845">
        <v>110</v>
      </c>
      <c r="P4845">
        <v>38.700000000000003</v>
      </c>
      <c r="Q4845" t="s">
        <v>30</v>
      </c>
      <c r="R4845" t="s">
        <v>42</v>
      </c>
      <c r="S4845">
        <v>75000</v>
      </c>
      <c r="T4845" t="s">
        <v>32</v>
      </c>
      <c r="U4845">
        <v>2</v>
      </c>
      <c r="V4845" t="s">
        <v>50</v>
      </c>
      <c r="W4845" t="str">
        <f>TEXT(EHR[[#This Row],[Admission_Date]], "MMM")</f>
        <v>Oct</v>
      </c>
      <c r="X4845">
        <f>MONTH(EHR[[#This Row],[Admission_Date]])</f>
        <v>10</v>
      </c>
    </row>
    <row r="4846" spans="1:24" x14ac:dyDescent="0.25">
      <c r="A4846" t="s">
        <v>4907</v>
      </c>
      <c r="B4846" t="s">
        <v>23</v>
      </c>
      <c r="C4846">
        <v>30</v>
      </c>
      <c r="D4846" t="s">
        <v>56</v>
      </c>
      <c r="E4846" t="s">
        <v>37</v>
      </c>
      <c r="F4846">
        <v>177</v>
      </c>
      <c r="G4846">
        <v>59</v>
      </c>
      <c r="H4846">
        <v>18.8</v>
      </c>
      <c r="I4846" t="s">
        <v>26</v>
      </c>
      <c r="J4846" s="1">
        <v>45665</v>
      </c>
      <c r="K4846" s="1">
        <v>45674</v>
      </c>
      <c r="L4846" t="s">
        <v>47</v>
      </c>
      <c r="M4846" t="s">
        <v>40</v>
      </c>
      <c r="N4846" t="s">
        <v>29</v>
      </c>
      <c r="O4846">
        <v>65</v>
      </c>
      <c r="P4846">
        <v>38.1</v>
      </c>
      <c r="Q4846" t="s">
        <v>41</v>
      </c>
      <c r="R4846" t="s">
        <v>31</v>
      </c>
      <c r="S4846">
        <v>25000</v>
      </c>
      <c r="T4846" t="s">
        <v>66</v>
      </c>
      <c r="U4846">
        <v>9</v>
      </c>
      <c r="V4846" t="s">
        <v>44</v>
      </c>
      <c r="W4846" t="str">
        <f>TEXT(EHR[[#This Row],[Admission_Date]], "MMM")</f>
        <v>Jan</v>
      </c>
      <c r="X4846">
        <f>MONTH(EHR[[#This Row],[Admission_Date]])</f>
        <v>1</v>
      </c>
    </row>
    <row r="4847" spans="1:24" x14ac:dyDescent="0.25">
      <c r="A4847" t="s">
        <v>4908</v>
      </c>
      <c r="B4847" t="s">
        <v>23</v>
      </c>
      <c r="C4847">
        <v>88</v>
      </c>
      <c r="D4847" t="s">
        <v>73</v>
      </c>
      <c r="E4847" t="s">
        <v>25</v>
      </c>
      <c r="F4847">
        <v>146</v>
      </c>
      <c r="G4847">
        <v>63</v>
      </c>
      <c r="H4847">
        <v>29.6</v>
      </c>
      <c r="I4847" t="s">
        <v>93</v>
      </c>
      <c r="J4847" s="1">
        <v>45927</v>
      </c>
      <c r="K4847" s="1">
        <v>45936</v>
      </c>
      <c r="L4847" t="s">
        <v>59</v>
      </c>
      <c r="M4847" t="s">
        <v>71</v>
      </c>
      <c r="N4847" t="s">
        <v>48</v>
      </c>
      <c r="O4847">
        <v>87</v>
      </c>
      <c r="P4847">
        <v>36.1</v>
      </c>
      <c r="Q4847" t="s">
        <v>57</v>
      </c>
      <c r="R4847" t="s">
        <v>31</v>
      </c>
      <c r="S4847">
        <v>50000</v>
      </c>
      <c r="T4847" t="s">
        <v>43</v>
      </c>
      <c r="U4847">
        <v>9</v>
      </c>
      <c r="V4847" t="s">
        <v>50</v>
      </c>
      <c r="W4847" t="str">
        <f>TEXT(EHR[[#This Row],[Admission_Date]], "MMM")</f>
        <v>Sep</v>
      </c>
      <c r="X4847">
        <f>MONTH(EHR[[#This Row],[Admission_Date]])</f>
        <v>9</v>
      </c>
    </row>
    <row r="4848" spans="1:24" x14ac:dyDescent="0.25">
      <c r="A4848" t="s">
        <v>4909</v>
      </c>
      <c r="B4848" t="s">
        <v>35</v>
      </c>
      <c r="C4848">
        <v>23</v>
      </c>
      <c r="D4848" t="s">
        <v>24</v>
      </c>
      <c r="E4848" t="s">
        <v>25</v>
      </c>
      <c r="F4848">
        <v>162</v>
      </c>
      <c r="G4848">
        <v>50</v>
      </c>
      <c r="H4848">
        <v>19.100000000000001</v>
      </c>
      <c r="I4848" t="s">
        <v>38</v>
      </c>
      <c r="J4848" s="1">
        <v>45862</v>
      </c>
      <c r="K4848" s="1">
        <v>45871</v>
      </c>
      <c r="L4848" t="s">
        <v>27</v>
      </c>
      <c r="M4848" t="s">
        <v>28</v>
      </c>
      <c r="N4848" t="s">
        <v>48</v>
      </c>
      <c r="O4848">
        <v>77</v>
      </c>
      <c r="P4848">
        <v>36.4</v>
      </c>
      <c r="Q4848" t="s">
        <v>41</v>
      </c>
      <c r="R4848" t="s">
        <v>49</v>
      </c>
      <c r="S4848">
        <v>50000</v>
      </c>
      <c r="T4848" t="s">
        <v>32</v>
      </c>
      <c r="U4848">
        <v>9</v>
      </c>
      <c r="V4848" t="s">
        <v>44</v>
      </c>
      <c r="W4848" t="str">
        <f>TEXT(EHR[[#This Row],[Admission_Date]], "MMM")</f>
        <v>Jul</v>
      </c>
      <c r="X4848">
        <f>MONTH(EHR[[#This Row],[Admission_Date]])</f>
        <v>7</v>
      </c>
    </row>
    <row r="4849" spans="1:24" x14ac:dyDescent="0.25">
      <c r="A4849" t="s">
        <v>4910</v>
      </c>
      <c r="B4849" t="s">
        <v>35</v>
      </c>
      <c r="C4849">
        <v>22</v>
      </c>
      <c r="D4849" t="s">
        <v>56</v>
      </c>
      <c r="E4849" t="s">
        <v>25</v>
      </c>
      <c r="F4849">
        <v>163</v>
      </c>
      <c r="G4849">
        <v>53</v>
      </c>
      <c r="H4849">
        <v>19.899999999999999</v>
      </c>
      <c r="I4849" t="s">
        <v>53</v>
      </c>
      <c r="J4849" s="1">
        <v>46108</v>
      </c>
      <c r="K4849" s="1">
        <v>46109</v>
      </c>
      <c r="L4849" t="s">
        <v>39</v>
      </c>
      <c r="M4849" t="s">
        <v>60</v>
      </c>
      <c r="N4849" t="s">
        <v>48</v>
      </c>
      <c r="O4849">
        <v>109</v>
      </c>
      <c r="P4849">
        <v>37.9</v>
      </c>
      <c r="Q4849" t="s">
        <v>57</v>
      </c>
      <c r="R4849" t="s">
        <v>49</v>
      </c>
      <c r="S4849">
        <v>50000</v>
      </c>
      <c r="T4849" t="s">
        <v>43</v>
      </c>
      <c r="U4849">
        <v>1</v>
      </c>
      <c r="V4849" t="s">
        <v>44</v>
      </c>
      <c r="W4849" t="str">
        <f>TEXT(EHR[[#This Row],[Admission_Date]], "MMM")</f>
        <v>Mar</v>
      </c>
      <c r="X4849">
        <f>MONTH(EHR[[#This Row],[Admission_Date]])</f>
        <v>3</v>
      </c>
    </row>
    <row r="4850" spans="1:24" x14ac:dyDescent="0.25">
      <c r="A4850" t="s">
        <v>4911</v>
      </c>
      <c r="B4850" t="s">
        <v>23</v>
      </c>
      <c r="C4850">
        <v>145</v>
      </c>
      <c r="D4850" t="s">
        <v>24</v>
      </c>
      <c r="E4850" t="s">
        <v>52</v>
      </c>
      <c r="F4850">
        <v>178</v>
      </c>
      <c r="G4850">
        <v>57</v>
      </c>
      <c r="H4850">
        <v>18</v>
      </c>
      <c r="I4850" t="s">
        <v>46</v>
      </c>
      <c r="J4850" s="1">
        <v>45850</v>
      </c>
      <c r="K4850" s="1">
        <v>45851</v>
      </c>
      <c r="L4850" t="s">
        <v>65</v>
      </c>
      <c r="M4850" t="s">
        <v>54</v>
      </c>
      <c r="N4850" t="s">
        <v>48</v>
      </c>
      <c r="O4850">
        <v>71</v>
      </c>
      <c r="P4850">
        <v>36.4</v>
      </c>
      <c r="Q4850" t="s">
        <v>57</v>
      </c>
      <c r="R4850" t="s">
        <v>49</v>
      </c>
      <c r="S4850">
        <v>50000</v>
      </c>
      <c r="T4850" t="s">
        <v>43</v>
      </c>
      <c r="U4850">
        <v>1</v>
      </c>
      <c r="V4850" t="s">
        <v>50</v>
      </c>
      <c r="W4850" t="str">
        <f>TEXT(EHR[[#This Row],[Admission_Date]], "MMM")</f>
        <v>Jul</v>
      </c>
      <c r="X4850">
        <f>MONTH(EHR[[#This Row],[Admission_Date]])</f>
        <v>7</v>
      </c>
    </row>
    <row r="4851" spans="1:24" x14ac:dyDescent="0.25">
      <c r="A4851" t="s">
        <v>4912</v>
      </c>
      <c r="B4851" t="s">
        <v>35</v>
      </c>
      <c r="C4851">
        <v>63</v>
      </c>
      <c r="D4851" t="s">
        <v>73</v>
      </c>
      <c r="E4851" t="s">
        <v>37</v>
      </c>
      <c r="F4851">
        <v>179</v>
      </c>
      <c r="G4851">
        <v>104</v>
      </c>
      <c r="H4851">
        <v>32.5</v>
      </c>
      <c r="I4851" t="s">
        <v>46</v>
      </c>
      <c r="J4851" s="1">
        <v>46079</v>
      </c>
      <c r="K4851" s="1">
        <v>46087</v>
      </c>
      <c r="L4851" t="s">
        <v>47</v>
      </c>
      <c r="M4851" t="s">
        <v>28</v>
      </c>
      <c r="N4851" t="s">
        <v>48</v>
      </c>
      <c r="O4851">
        <v>80</v>
      </c>
      <c r="P4851">
        <v>37.799999999999997</v>
      </c>
      <c r="Q4851" t="s">
        <v>41</v>
      </c>
      <c r="R4851" t="s">
        <v>31</v>
      </c>
      <c r="S4851">
        <v>75000</v>
      </c>
      <c r="T4851" t="s">
        <v>32</v>
      </c>
      <c r="U4851">
        <v>8</v>
      </c>
      <c r="V4851" t="s">
        <v>50</v>
      </c>
      <c r="W4851" t="str">
        <f>TEXT(EHR[[#This Row],[Admission_Date]], "MMM")</f>
        <v>Feb</v>
      </c>
      <c r="X4851">
        <f>MONTH(EHR[[#This Row],[Admission_Date]])</f>
        <v>2</v>
      </c>
    </row>
    <row r="4852" spans="1:24" x14ac:dyDescent="0.25">
      <c r="A4852" t="s">
        <v>4913</v>
      </c>
      <c r="B4852" t="s">
        <v>35</v>
      </c>
      <c r="C4852">
        <v>78</v>
      </c>
      <c r="D4852" t="s">
        <v>36</v>
      </c>
      <c r="E4852" t="s">
        <v>37</v>
      </c>
      <c r="F4852">
        <v>182</v>
      </c>
      <c r="G4852">
        <v>83</v>
      </c>
      <c r="H4852">
        <v>25.1</v>
      </c>
      <c r="I4852" t="s">
        <v>93</v>
      </c>
      <c r="J4852" s="1">
        <v>45774</v>
      </c>
      <c r="K4852" s="1">
        <v>45777</v>
      </c>
      <c r="L4852" t="s">
        <v>59</v>
      </c>
      <c r="M4852" t="s">
        <v>60</v>
      </c>
      <c r="N4852" t="s">
        <v>48</v>
      </c>
      <c r="O4852">
        <v>104</v>
      </c>
      <c r="P4852">
        <v>38.5</v>
      </c>
      <c r="Q4852" t="s">
        <v>30</v>
      </c>
      <c r="R4852" t="s">
        <v>49</v>
      </c>
      <c r="S4852">
        <v>50000</v>
      </c>
      <c r="T4852" t="s">
        <v>66</v>
      </c>
      <c r="U4852">
        <v>3</v>
      </c>
      <c r="V4852" t="s">
        <v>50</v>
      </c>
      <c r="W4852" t="str">
        <f>TEXT(EHR[[#This Row],[Admission_Date]], "MMM")</f>
        <v>Apr</v>
      </c>
      <c r="X4852">
        <f>MONTH(EHR[[#This Row],[Admission_Date]])</f>
        <v>4</v>
      </c>
    </row>
    <row r="4853" spans="1:24" x14ac:dyDescent="0.25">
      <c r="A4853" t="s">
        <v>4914</v>
      </c>
      <c r="B4853" t="s">
        <v>35</v>
      </c>
      <c r="C4853">
        <v>32</v>
      </c>
      <c r="D4853" t="s">
        <v>73</v>
      </c>
      <c r="E4853" t="s">
        <v>52</v>
      </c>
      <c r="F4853">
        <v>180</v>
      </c>
      <c r="G4853">
        <v>109</v>
      </c>
      <c r="H4853">
        <v>33.6</v>
      </c>
      <c r="I4853" t="s">
        <v>26</v>
      </c>
      <c r="J4853" s="1">
        <v>45785</v>
      </c>
      <c r="K4853" s="1">
        <v>45794</v>
      </c>
      <c r="L4853" t="s">
        <v>47</v>
      </c>
      <c r="M4853" t="s">
        <v>54</v>
      </c>
      <c r="N4853" t="s">
        <v>48</v>
      </c>
      <c r="O4853">
        <v>91</v>
      </c>
      <c r="P4853">
        <v>36.1</v>
      </c>
      <c r="Q4853" t="s">
        <v>30</v>
      </c>
      <c r="R4853" t="s">
        <v>49</v>
      </c>
      <c r="S4853">
        <v>50000</v>
      </c>
      <c r="T4853" t="s">
        <v>32</v>
      </c>
      <c r="U4853">
        <v>9</v>
      </c>
      <c r="V4853" t="s">
        <v>44</v>
      </c>
      <c r="W4853" t="str">
        <f>TEXT(EHR[[#This Row],[Admission_Date]], "MMM")</f>
        <v>May</v>
      </c>
      <c r="X4853">
        <f>MONTH(EHR[[#This Row],[Admission_Date]])</f>
        <v>5</v>
      </c>
    </row>
    <row r="4854" spans="1:24" x14ac:dyDescent="0.25">
      <c r="A4854" t="s">
        <v>4915</v>
      </c>
      <c r="B4854" t="s">
        <v>35</v>
      </c>
      <c r="C4854">
        <v>66</v>
      </c>
      <c r="D4854" t="s">
        <v>73</v>
      </c>
      <c r="E4854" t="s">
        <v>37</v>
      </c>
      <c r="F4854">
        <v>187</v>
      </c>
      <c r="G4854">
        <v>80</v>
      </c>
      <c r="H4854">
        <v>22.9</v>
      </c>
      <c r="I4854" t="s">
        <v>38</v>
      </c>
      <c r="J4854" s="1">
        <v>46075</v>
      </c>
      <c r="K4854" s="1">
        <v>46077</v>
      </c>
      <c r="L4854" t="s">
        <v>65</v>
      </c>
      <c r="M4854" t="s">
        <v>71</v>
      </c>
      <c r="N4854" t="s">
        <v>29</v>
      </c>
      <c r="O4854">
        <v>94</v>
      </c>
      <c r="P4854">
        <v>37.5</v>
      </c>
      <c r="Q4854" t="s">
        <v>30</v>
      </c>
      <c r="R4854" t="s">
        <v>31</v>
      </c>
      <c r="S4854">
        <v>75000</v>
      </c>
      <c r="T4854" t="s">
        <v>32</v>
      </c>
      <c r="U4854">
        <v>2</v>
      </c>
      <c r="V4854" t="s">
        <v>50</v>
      </c>
      <c r="W4854" t="str">
        <f>TEXT(EHR[[#This Row],[Admission_Date]], "MMM")</f>
        <v>Feb</v>
      </c>
      <c r="X4854">
        <f>MONTH(EHR[[#This Row],[Admission_Date]])</f>
        <v>2</v>
      </c>
    </row>
    <row r="4855" spans="1:24" x14ac:dyDescent="0.25">
      <c r="A4855" t="s">
        <v>4916</v>
      </c>
      <c r="B4855" t="s">
        <v>23</v>
      </c>
      <c r="C4855">
        <v>41</v>
      </c>
      <c r="D4855" t="s">
        <v>24</v>
      </c>
      <c r="E4855" t="s">
        <v>37</v>
      </c>
      <c r="F4855">
        <v>146</v>
      </c>
      <c r="G4855">
        <v>54</v>
      </c>
      <c r="H4855">
        <v>25.3</v>
      </c>
      <c r="I4855" t="s">
        <v>53</v>
      </c>
      <c r="J4855" s="1">
        <v>45791</v>
      </c>
      <c r="K4855" s="1">
        <v>45794</v>
      </c>
      <c r="L4855" t="s">
        <v>27</v>
      </c>
      <c r="M4855" t="s">
        <v>40</v>
      </c>
      <c r="N4855" t="s">
        <v>48</v>
      </c>
      <c r="O4855">
        <v>96</v>
      </c>
      <c r="P4855">
        <v>37.6</v>
      </c>
      <c r="Q4855" t="s">
        <v>30</v>
      </c>
      <c r="R4855" t="s">
        <v>42</v>
      </c>
      <c r="S4855">
        <v>75000</v>
      </c>
      <c r="T4855" t="s">
        <v>66</v>
      </c>
      <c r="U4855">
        <v>3</v>
      </c>
      <c r="V4855" t="s">
        <v>33</v>
      </c>
      <c r="W4855" t="str">
        <f>TEXT(EHR[[#This Row],[Admission_Date]], "MMM")</f>
        <v>May</v>
      </c>
      <c r="X4855">
        <f>MONTH(EHR[[#This Row],[Admission_Date]])</f>
        <v>5</v>
      </c>
    </row>
    <row r="4856" spans="1:24" x14ac:dyDescent="0.25">
      <c r="A4856" t="s">
        <v>4917</v>
      </c>
      <c r="B4856" t="s">
        <v>23</v>
      </c>
      <c r="C4856">
        <v>52</v>
      </c>
      <c r="D4856" t="s">
        <v>56</v>
      </c>
      <c r="E4856" t="s">
        <v>52</v>
      </c>
      <c r="F4856">
        <v>189</v>
      </c>
      <c r="G4856">
        <v>48</v>
      </c>
      <c r="H4856">
        <v>13.4</v>
      </c>
      <c r="I4856" t="s">
        <v>53</v>
      </c>
      <c r="J4856" s="1">
        <v>46074</v>
      </c>
      <c r="K4856" s="1">
        <v>46081</v>
      </c>
      <c r="L4856" t="s">
        <v>39</v>
      </c>
      <c r="M4856" t="s">
        <v>54</v>
      </c>
      <c r="N4856" t="s">
        <v>29</v>
      </c>
      <c r="O4856">
        <v>95</v>
      </c>
      <c r="P4856">
        <v>38.4</v>
      </c>
      <c r="Q4856" t="s">
        <v>57</v>
      </c>
      <c r="R4856" t="s">
        <v>49</v>
      </c>
      <c r="S4856">
        <v>75000</v>
      </c>
      <c r="T4856" t="s">
        <v>32</v>
      </c>
      <c r="U4856">
        <v>7</v>
      </c>
      <c r="V4856" t="s">
        <v>50</v>
      </c>
      <c r="W4856" t="str">
        <f>TEXT(EHR[[#This Row],[Admission_Date]], "MMM")</f>
        <v>Feb</v>
      </c>
      <c r="X4856">
        <f>MONTH(EHR[[#This Row],[Admission_Date]])</f>
        <v>2</v>
      </c>
    </row>
    <row r="4857" spans="1:24" x14ac:dyDescent="0.25">
      <c r="A4857" t="s">
        <v>4918</v>
      </c>
      <c r="B4857" t="s">
        <v>35</v>
      </c>
      <c r="C4857">
        <v>81</v>
      </c>
      <c r="D4857" t="s">
        <v>56</v>
      </c>
      <c r="E4857" t="s">
        <v>37</v>
      </c>
      <c r="F4857">
        <v>177</v>
      </c>
      <c r="G4857">
        <v>47</v>
      </c>
      <c r="H4857">
        <v>15</v>
      </c>
      <c r="I4857" t="s">
        <v>53</v>
      </c>
      <c r="J4857" s="1">
        <v>45959</v>
      </c>
      <c r="K4857" s="1">
        <v>45960</v>
      </c>
      <c r="L4857" t="s">
        <v>59</v>
      </c>
      <c r="M4857" t="s">
        <v>71</v>
      </c>
      <c r="N4857" t="s">
        <v>48</v>
      </c>
      <c r="O4857">
        <v>106</v>
      </c>
      <c r="P4857">
        <v>38.799999999999997</v>
      </c>
      <c r="Q4857" t="s">
        <v>41</v>
      </c>
      <c r="R4857" t="s">
        <v>31</v>
      </c>
      <c r="S4857">
        <v>75000</v>
      </c>
      <c r="T4857" t="s">
        <v>43</v>
      </c>
      <c r="U4857">
        <v>1</v>
      </c>
      <c r="V4857" t="s">
        <v>50</v>
      </c>
      <c r="W4857" t="str">
        <f>TEXT(EHR[[#This Row],[Admission_Date]], "MMM")</f>
        <v>Oct</v>
      </c>
      <c r="X4857">
        <f>MONTH(EHR[[#This Row],[Admission_Date]])</f>
        <v>10</v>
      </c>
    </row>
    <row r="4858" spans="1:24" x14ac:dyDescent="0.25">
      <c r="A4858" t="s">
        <v>4919</v>
      </c>
      <c r="B4858" t="s">
        <v>23</v>
      </c>
      <c r="C4858">
        <v>62</v>
      </c>
      <c r="D4858" t="s">
        <v>36</v>
      </c>
      <c r="E4858" t="s">
        <v>25</v>
      </c>
      <c r="F4858">
        <v>159</v>
      </c>
      <c r="G4858">
        <v>108</v>
      </c>
      <c r="H4858">
        <v>42.7</v>
      </c>
      <c r="I4858" t="s">
        <v>46</v>
      </c>
      <c r="J4858" s="1">
        <v>46155</v>
      </c>
      <c r="K4858" s="1">
        <v>46159</v>
      </c>
      <c r="L4858" t="s">
        <v>47</v>
      </c>
      <c r="M4858" t="s">
        <v>28</v>
      </c>
      <c r="N4858" t="s">
        <v>48</v>
      </c>
      <c r="O4858">
        <v>67</v>
      </c>
      <c r="P4858">
        <v>37.6</v>
      </c>
      <c r="Q4858" t="s">
        <v>30</v>
      </c>
      <c r="R4858" t="s">
        <v>49</v>
      </c>
      <c r="S4858">
        <v>50000</v>
      </c>
      <c r="T4858" t="s">
        <v>43</v>
      </c>
      <c r="U4858">
        <v>4</v>
      </c>
      <c r="V4858" t="s">
        <v>50</v>
      </c>
      <c r="W4858" t="str">
        <f>TEXT(EHR[[#This Row],[Admission_Date]], "MMM")</f>
        <v>May</v>
      </c>
      <c r="X4858">
        <f>MONTH(EHR[[#This Row],[Admission_Date]])</f>
        <v>5</v>
      </c>
    </row>
    <row r="4859" spans="1:24" x14ac:dyDescent="0.25">
      <c r="A4859" t="s">
        <v>4920</v>
      </c>
      <c r="B4859" t="s">
        <v>23</v>
      </c>
      <c r="C4859">
        <v>45</v>
      </c>
      <c r="D4859" t="s">
        <v>56</v>
      </c>
      <c r="E4859" t="s">
        <v>37</v>
      </c>
      <c r="F4859">
        <v>153</v>
      </c>
      <c r="G4859">
        <v>57</v>
      </c>
      <c r="H4859">
        <v>24.3</v>
      </c>
      <c r="I4859" t="s">
        <v>38</v>
      </c>
      <c r="J4859" s="1">
        <v>45800</v>
      </c>
      <c r="K4859" s="1">
        <v>45808</v>
      </c>
      <c r="L4859" t="s">
        <v>47</v>
      </c>
      <c r="M4859" t="s">
        <v>60</v>
      </c>
      <c r="N4859" t="s">
        <v>48</v>
      </c>
      <c r="O4859">
        <v>96</v>
      </c>
      <c r="P4859">
        <v>38.4</v>
      </c>
      <c r="Q4859" t="s">
        <v>57</v>
      </c>
      <c r="R4859" t="s">
        <v>49</v>
      </c>
      <c r="S4859">
        <v>50000</v>
      </c>
      <c r="T4859" t="s">
        <v>32</v>
      </c>
      <c r="U4859">
        <v>8</v>
      </c>
      <c r="V4859" t="s">
        <v>33</v>
      </c>
      <c r="W4859" t="str">
        <f>TEXT(EHR[[#This Row],[Admission_Date]], "MMM")</f>
        <v>May</v>
      </c>
      <c r="X4859">
        <f>MONTH(EHR[[#This Row],[Admission_Date]])</f>
        <v>5</v>
      </c>
    </row>
    <row r="4860" spans="1:24" x14ac:dyDescent="0.25">
      <c r="A4860" t="s">
        <v>4921</v>
      </c>
      <c r="B4860" t="s">
        <v>23</v>
      </c>
      <c r="C4860">
        <v>35</v>
      </c>
      <c r="D4860" t="s">
        <v>73</v>
      </c>
      <c r="E4860" t="s">
        <v>37</v>
      </c>
      <c r="F4860">
        <v>173</v>
      </c>
      <c r="G4860">
        <v>91</v>
      </c>
      <c r="H4860">
        <v>30.4</v>
      </c>
      <c r="I4860" t="s">
        <v>38</v>
      </c>
      <c r="J4860" s="1">
        <v>46042</v>
      </c>
      <c r="K4860" s="1">
        <v>46047</v>
      </c>
      <c r="L4860" t="s">
        <v>65</v>
      </c>
      <c r="M4860" t="s">
        <v>28</v>
      </c>
      <c r="N4860" t="s">
        <v>48</v>
      </c>
      <c r="O4860">
        <v>76</v>
      </c>
      <c r="P4860">
        <v>38.700000000000003</v>
      </c>
      <c r="Q4860" t="s">
        <v>30</v>
      </c>
      <c r="R4860" t="s">
        <v>49</v>
      </c>
      <c r="S4860">
        <v>25000</v>
      </c>
      <c r="T4860" t="s">
        <v>43</v>
      </c>
      <c r="U4860">
        <v>5</v>
      </c>
      <c r="V4860" t="s">
        <v>44</v>
      </c>
      <c r="W4860" t="str">
        <f>TEXT(EHR[[#This Row],[Admission_Date]], "MMM")</f>
        <v>Jan</v>
      </c>
      <c r="X4860">
        <f>MONTH(EHR[[#This Row],[Admission_Date]])</f>
        <v>1</v>
      </c>
    </row>
    <row r="4861" spans="1:24" x14ac:dyDescent="0.25">
      <c r="A4861" t="s">
        <v>4922</v>
      </c>
      <c r="B4861" t="s">
        <v>35</v>
      </c>
      <c r="C4861">
        <v>44</v>
      </c>
      <c r="D4861" t="s">
        <v>36</v>
      </c>
      <c r="E4861" t="s">
        <v>25</v>
      </c>
      <c r="F4861">
        <v>173</v>
      </c>
      <c r="G4861">
        <v>63</v>
      </c>
      <c r="H4861">
        <v>21</v>
      </c>
      <c r="I4861" t="s">
        <v>38</v>
      </c>
      <c r="J4861" s="1">
        <v>46051</v>
      </c>
      <c r="K4861" s="1"/>
      <c r="L4861" t="s">
        <v>27</v>
      </c>
      <c r="M4861" t="s">
        <v>54</v>
      </c>
      <c r="N4861" t="s">
        <v>29</v>
      </c>
      <c r="O4861">
        <v>99</v>
      </c>
      <c r="P4861">
        <v>37.4</v>
      </c>
      <c r="Q4861" t="s">
        <v>30</v>
      </c>
      <c r="R4861" t="s">
        <v>42</v>
      </c>
      <c r="S4861">
        <v>25000</v>
      </c>
      <c r="T4861" t="s">
        <v>66</v>
      </c>
      <c r="V4861" t="s">
        <v>33</v>
      </c>
      <c r="W4861" t="str">
        <f>TEXT(EHR[[#This Row],[Admission_Date]], "MMM")</f>
        <v>Jan</v>
      </c>
      <c r="X4861">
        <f>MONTH(EHR[[#This Row],[Admission_Date]])</f>
        <v>1</v>
      </c>
    </row>
    <row r="4862" spans="1:24" x14ac:dyDescent="0.25">
      <c r="A4862" t="s">
        <v>4923</v>
      </c>
      <c r="B4862" t="s">
        <v>23</v>
      </c>
      <c r="C4862">
        <v>56</v>
      </c>
      <c r="D4862" t="s">
        <v>24</v>
      </c>
      <c r="E4862" t="s">
        <v>52</v>
      </c>
      <c r="F4862">
        <v>162</v>
      </c>
      <c r="G4862">
        <v>47</v>
      </c>
      <c r="H4862">
        <v>17.899999999999999</v>
      </c>
      <c r="I4862" t="s">
        <v>38</v>
      </c>
      <c r="J4862" s="1">
        <v>46154</v>
      </c>
      <c r="K4862" s="1">
        <v>46157</v>
      </c>
      <c r="L4862" t="s">
        <v>77</v>
      </c>
      <c r="M4862" t="s">
        <v>54</v>
      </c>
      <c r="N4862" t="s">
        <v>48</v>
      </c>
      <c r="O4862">
        <v>78</v>
      </c>
      <c r="P4862">
        <v>36.9</v>
      </c>
      <c r="Q4862" t="s">
        <v>41</v>
      </c>
      <c r="R4862" t="s">
        <v>42</v>
      </c>
      <c r="S4862">
        <v>50000</v>
      </c>
      <c r="T4862" t="s">
        <v>43</v>
      </c>
      <c r="U4862">
        <v>3</v>
      </c>
      <c r="V4862" t="s">
        <v>50</v>
      </c>
      <c r="W4862" t="str">
        <f>TEXT(EHR[[#This Row],[Admission_Date]], "MMM")</f>
        <v>May</v>
      </c>
      <c r="X4862">
        <f>MONTH(EHR[[#This Row],[Admission_Date]])</f>
        <v>5</v>
      </c>
    </row>
    <row r="4863" spans="1:24" x14ac:dyDescent="0.25">
      <c r="A4863" t="s">
        <v>4924</v>
      </c>
      <c r="B4863" t="s">
        <v>23</v>
      </c>
      <c r="C4863">
        <v>47</v>
      </c>
      <c r="D4863" t="s">
        <v>36</v>
      </c>
      <c r="E4863" t="s">
        <v>37</v>
      </c>
      <c r="F4863">
        <v>183</v>
      </c>
      <c r="G4863">
        <v>100</v>
      </c>
      <c r="H4863">
        <v>29.9</v>
      </c>
      <c r="I4863" t="s">
        <v>53</v>
      </c>
      <c r="J4863" s="1">
        <v>45807</v>
      </c>
      <c r="K4863" s="1">
        <v>45814</v>
      </c>
      <c r="L4863" t="s">
        <v>47</v>
      </c>
      <c r="M4863" t="s">
        <v>60</v>
      </c>
      <c r="N4863" t="s">
        <v>29</v>
      </c>
      <c r="O4863">
        <v>95</v>
      </c>
      <c r="P4863">
        <v>38.799999999999997</v>
      </c>
      <c r="Q4863" t="s">
        <v>30</v>
      </c>
      <c r="R4863" t="s">
        <v>31</v>
      </c>
      <c r="S4863">
        <v>75000</v>
      </c>
      <c r="T4863" t="s">
        <v>32</v>
      </c>
      <c r="U4863">
        <v>7</v>
      </c>
      <c r="V4863" t="s">
        <v>33</v>
      </c>
      <c r="W4863" t="str">
        <f>TEXT(EHR[[#This Row],[Admission_Date]], "MMM")</f>
        <v>May</v>
      </c>
      <c r="X4863">
        <f>MONTH(EHR[[#This Row],[Admission_Date]])</f>
        <v>5</v>
      </c>
    </row>
    <row r="4864" spans="1:24" x14ac:dyDescent="0.25">
      <c r="A4864" t="s">
        <v>4925</v>
      </c>
      <c r="B4864" t="s">
        <v>23</v>
      </c>
      <c r="C4864">
        <v>44</v>
      </c>
      <c r="D4864" t="s">
        <v>73</v>
      </c>
      <c r="E4864" t="s">
        <v>37</v>
      </c>
      <c r="F4864">
        <v>165</v>
      </c>
      <c r="G4864">
        <v>61</v>
      </c>
      <c r="H4864">
        <v>22.4</v>
      </c>
      <c r="I4864" t="s">
        <v>53</v>
      </c>
      <c r="J4864" s="1">
        <v>46103</v>
      </c>
      <c r="K4864" s="1">
        <v>46108</v>
      </c>
      <c r="L4864" t="s">
        <v>27</v>
      </c>
      <c r="M4864" t="s">
        <v>40</v>
      </c>
      <c r="N4864" t="s">
        <v>48</v>
      </c>
      <c r="O4864">
        <v>70</v>
      </c>
      <c r="P4864">
        <v>37</v>
      </c>
      <c r="Q4864" t="s">
        <v>41</v>
      </c>
      <c r="R4864" t="s">
        <v>49</v>
      </c>
      <c r="S4864">
        <v>50000</v>
      </c>
      <c r="T4864" t="s">
        <v>66</v>
      </c>
      <c r="U4864">
        <v>5</v>
      </c>
      <c r="V4864" t="s">
        <v>33</v>
      </c>
      <c r="W4864" t="str">
        <f>TEXT(EHR[[#This Row],[Admission_Date]], "MMM")</f>
        <v>Mar</v>
      </c>
      <c r="X4864">
        <f>MONTH(EHR[[#This Row],[Admission_Date]])</f>
        <v>3</v>
      </c>
    </row>
    <row r="4865" spans="1:24" x14ac:dyDescent="0.25">
      <c r="A4865" t="s">
        <v>4926</v>
      </c>
      <c r="B4865" t="s">
        <v>23</v>
      </c>
      <c r="C4865">
        <v>67</v>
      </c>
      <c r="D4865" t="s">
        <v>36</v>
      </c>
      <c r="E4865" t="s">
        <v>37</v>
      </c>
      <c r="F4865">
        <v>166</v>
      </c>
      <c r="G4865">
        <v>94</v>
      </c>
      <c r="H4865">
        <v>34.1</v>
      </c>
      <c r="I4865" t="s">
        <v>38</v>
      </c>
      <c r="J4865" s="1">
        <v>45938</v>
      </c>
      <c r="K4865" s="1">
        <v>45945</v>
      </c>
      <c r="L4865" t="s">
        <v>59</v>
      </c>
      <c r="M4865" t="s">
        <v>60</v>
      </c>
      <c r="N4865" t="s">
        <v>48</v>
      </c>
      <c r="O4865">
        <v>108</v>
      </c>
      <c r="P4865">
        <v>36.299999999999997</v>
      </c>
      <c r="Q4865" t="s">
        <v>57</v>
      </c>
      <c r="R4865" t="s">
        <v>42</v>
      </c>
      <c r="S4865">
        <v>25000</v>
      </c>
      <c r="T4865" t="s">
        <v>32</v>
      </c>
      <c r="U4865">
        <v>7</v>
      </c>
      <c r="V4865" t="s">
        <v>50</v>
      </c>
      <c r="W4865" t="str">
        <f>TEXT(EHR[[#This Row],[Admission_Date]], "MMM")</f>
        <v>Oct</v>
      </c>
      <c r="X4865">
        <f>MONTH(EHR[[#This Row],[Admission_Date]])</f>
        <v>10</v>
      </c>
    </row>
    <row r="4866" spans="1:24" x14ac:dyDescent="0.25">
      <c r="A4866" t="s">
        <v>4927</v>
      </c>
      <c r="B4866" t="s">
        <v>23</v>
      </c>
      <c r="C4866">
        <v>28</v>
      </c>
      <c r="D4866" t="s">
        <v>56</v>
      </c>
      <c r="E4866" t="s">
        <v>25</v>
      </c>
      <c r="F4866">
        <v>159</v>
      </c>
      <c r="G4866">
        <v>81</v>
      </c>
      <c r="H4866">
        <v>32</v>
      </c>
      <c r="I4866" t="s">
        <v>38</v>
      </c>
      <c r="J4866" s="1">
        <v>46094</v>
      </c>
      <c r="K4866" s="1">
        <v>46101</v>
      </c>
      <c r="L4866" t="s">
        <v>39</v>
      </c>
      <c r="M4866" t="s">
        <v>40</v>
      </c>
      <c r="N4866" t="s">
        <v>48</v>
      </c>
      <c r="O4866">
        <v>79</v>
      </c>
      <c r="P4866">
        <v>36</v>
      </c>
      <c r="Q4866" t="s">
        <v>41</v>
      </c>
      <c r="R4866" t="s">
        <v>42</v>
      </c>
      <c r="S4866">
        <v>50000</v>
      </c>
      <c r="T4866" t="s">
        <v>43</v>
      </c>
      <c r="U4866">
        <v>7</v>
      </c>
      <c r="V4866" t="s">
        <v>44</v>
      </c>
      <c r="W4866" t="str">
        <f>TEXT(EHR[[#This Row],[Admission_Date]], "MMM")</f>
        <v>Mar</v>
      </c>
      <c r="X4866">
        <f>MONTH(EHR[[#This Row],[Admission_Date]])</f>
        <v>3</v>
      </c>
    </row>
    <row r="4867" spans="1:24" x14ac:dyDescent="0.25">
      <c r="A4867" t="s">
        <v>4928</v>
      </c>
      <c r="B4867" t="s">
        <v>35</v>
      </c>
      <c r="C4867">
        <v>10</v>
      </c>
      <c r="D4867" t="s">
        <v>73</v>
      </c>
      <c r="E4867" t="s">
        <v>37</v>
      </c>
      <c r="F4867">
        <v>150</v>
      </c>
      <c r="G4867">
        <v>62</v>
      </c>
      <c r="H4867">
        <v>27.6</v>
      </c>
      <c r="I4867" t="s">
        <v>46</v>
      </c>
      <c r="J4867" s="1">
        <v>46101</v>
      </c>
      <c r="K4867" s="1">
        <v>46105</v>
      </c>
      <c r="L4867" t="s">
        <v>59</v>
      </c>
      <c r="M4867" t="s">
        <v>54</v>
      </c>
      <c r="N4867" t="s">
        <v>29</v>
      </c>
      <c r="O4867">
        <v>100</v>
      </c>
      <c r="P4867">
        <v>38.700000000000003</v>
      </c>
      <c r="Q4867" t="s">
        <v>41</v>
      </c>
      <c r="R4867" t="s">
        <v>49</v>
      </c>
      <c r="S4867">
        <v>50000</v>
      </c>
      <c r="T4867" t="s">
        <v>66</v>
      </c>
      <c r="U4867">
        <v>4</v>
      </c>
      <c r="V4867" t="s">
        <v>81</v>
      </c>
      <c r="W4867" t="str">
        <f>TEXT(EHR[[#This Row],[Admission_Date]], "MMM")</f>
        <v>Mar</v>
      </c>
      <c r="X4867">
        <f>MONTH(EHR[[#This Row],[Admission_Date]])</f>
        <v>3</v>
      </c>
    </row>
    <row r="4868" spans="1:24" x14ac:dyDescent="0.25">
      <c r="A4868" t="s">
        <v>4929</v>
      </c>
      <c r="B4868" t="s">
        <v>35</v>
      </c>
      <c r="C4868">
        <v>1</v>
      </c>
      <c r="D4868" t="s">
        <v>24</v>
      </c>
      <c r="E4868" t="s">
        <v>25</v>
      </c>
      <c r="F4868">
        <v>167</v>
      </c>
      <c r="G4868">
        <v>67</v>
      </c>
      <c r="H4868">
        <v>24</v>
      </c>
      <c r="I4868" t="s">
        <v>53</v>
      </c>
      <c r="J4868" s="1">
        <v>45993</v>
      </c>
      <c r="K4868" s="1">
        <v>45997</v>
      </c>
      <c r="L4868" t="s">
        <v>65</v>
      </c>
      <c r="M4868" t="s">
        <v>71</v>
      </c>
      <c r="N4868" t="s">
        <v>48</v>
      </c>
      <c r="O4868">
        <v>94</v>
      </c>
      <c r="P4868">
        <v>37.700000000000003</v>
      </c>
      <c r="Q4868" t="s">
        <v>41</v>
      </c>
      <c r="R4868" t="s">
        <v>49</v>
      </c>
      <c r="S4868">
        <v>50000</v>
      </c>
      <c r="T4868" t="s">
        <v>43</v>
      </c>
      <c r="U4868">
        <v>4</v>
      </c>
      <c r="V4868" t="s">
        <v>81</v>
      </c>
      <c r="W4868" t="str">
        <f>TEXT(EHR[[#This Row],[Admission_Date]], "MMM")</f>
        <v>Dec</v>
      </c>
      <c r="X4868">
        <f>MONTH(EHR[[#This Row],[Admission_Date]])</f>
        <v>12</v>
      </c>
    </row>
    <row r="4869" spans="1:24" x14ac:dyDescent="0.25">
      <c r="A4869" t="s">
        <v>4930</v>
      </c>
      <c r="B4869" t="s">
        <v>23</v>
      </c>
      <c r="C4869">
        <v>25</v>
      </c>
      <c r="D4869" t="s">
        <v>56</v>
      </c>
      <c r="E4869" t="s">
        <v>52</v>
      </c>
      <c r="F4869">
        <v>168</v>
      </c>
      <c r="G4869">
        <v>82</v>
      </c>
      <c r="H4869">
        <v>29.1</v>
      </c>
      <c r="I4869" t="s">
        <v>26</v>
      </c>
      <c r="J4869" s="1">
        <v>45802</v>
      </c>
      <c r="K4869" s="1">
        <v>45808</v>
      </c>
      <c r="L4869" t="s">
        <v>27</v>
      </c>
      <c r="M4869" t="s">
        <v>71</v>
      </c>
      <c r="N4869" t="s">
        <v>48</v>
      </c>
      <c r="O4869">
        <v>64</v>
      </c>
      <c r="P4869">
        <v>38</v>
      </c>
      <c r="Q4869" t="s">
        <v>30</v>
      </c>
      <c r="R4869" t="s">
        <v>42</v>
      </c>
      <c r="S4869">
        <v>50000</v>
      </c>
      <c r="T4869" t="s">
        <v>32</v>
      </c>
      <c r="U4869">
        <v>6</v>
      </c>
      <c r="V4869" t="s">
        <v>44</v>
      </c>
      <c r="W4869" t="str">
        <f>TEXT(EHR[[#This Row],[Admission_Date]], "MMM")</f>
        <v>May</v>
      </c>
      <c r="X4869">
        <f>MONTH(EHR[[#This Row],[Admission_Date]])</f>
        <v>5</v>
      </c>
    </row>
    <row r="4870" spans="1:24" x14ac:dyDescent="0.25">
      <c r="A4870" t="s">
        <v>4931</v>
      </c>
      <c r="B4870" t="s">
        <v>23</v>
      </c>
      <c r="C4870">
        <v>83</v>
      </c>
      <c r="D4870" t="s">
        <v>56</v>
      </c>
      <c r="E4870" t="s">
        <v>25</v>
      </c>
      <c r="F4870">
        <v>147</v>
      </c>
      <c r="G4870">
        <v>54</v>
      </c>
      <c r="H4870">
        <v>25</v>
      </c>
      <c r="I4870" t="s">
        <v>53</v>
      </c>
      <c r="J4870" s="1">
        <v>45889</v>
      </c>
      <c r="K4870" s="1">
        <v>45890</v>
      </c>
      <c r="L4870" t="s">
        <v>47</v>
      </c>
      <c r="M4870" t="s">
        <v>54</v>
      </c>
      <c r="N4870" t="s">
        <v>29</v>
      </c>
      <c r="O4870">
        <v>98</v>
      </c>
      <c r="P4870">
        <v>37.5</v>
      </c>
      <c r="Q4870" t="s">
        <v>41</v>
      </c>
      <c r="R4870" t="s">
        <v>42</v>
      </c>
      <c r="S4870">
        <v>25000</v>
      </c>
      <c r="T4870" t="s">
        <v>43</v>
      </c>
      <c r="U4870">
        <v>1</v>
      </c>
      <c r="V4870" t="s">
        <v>50</v>
      </c>
      <c r="W4870" t="str">
        <f>TEXT(EHR[[#This Row],[Admission_Date]], "MMM")</f>
        <v>Aug</v>
      </c>
      <c r="X4870">
        <f>MONTH(EHR[[#This Row],[Admission_Date]])</f>
        <v>8</v>
      </c>
    </row>
    <row r="4871" spans="1:24" x14ac:dyDescent="0.25">
      <c r="A4871" t="s">
        <v>4932</v>
      </c>
      <c r="B4871" t="s">
        <v>35</v>
      </c>
      <c r="C4871">
        <v>29</v>
      </c>
      <c r="D4871" t="s">
        <v>24</v>
      </c>
      <c r="E4871" t="s">
        <v>52</v>
      </c>
      <c r="F4871">
        <v>145</v>
      </c>
      <c r="G4871">
        <v>94</v>
      </c>
      <c r="H4871">
        <v>44.7</v>
      </c>
      <c r="I4871" t="s">
        <v>26</v>
      </c>
      <c r="J4871" s="1">
        <v>46154</v>
      </c>
      <c r="K4871" s="1">
        <v>46156</v>
      </c>
      <c r="L4871" t="s">
        <v>77</v>
      </c>
      <c r="M4871" t="s">
        <v>54</v>
      </c>
      <c r="N4871" t="s">
        <v>48</v>
      </c>
      <c r="O4871">
        <v>100</v>
      </c>
      <c r="P4871">
        <v>37.1</v>
      </c>
      <c r="Q4871" t="s">
        <v>41</v>
      </c>
      <c r="R4871" t="s">
        <v>31</v>
      </c>
      <c r="S4871">
        <v>25000</v>
      </c>
      <c r="T4871" t="s">
        <v>66</v>
      </c>
      <c r="U4871">
        <v>2</v>
      </c>
      <c r="V4871" t="s">
        <v>44</v>
      </c>
      <c r="W4871" t="str">
        <f>TEXT(EHR[[#This Row],[Admission_Date]], "MMM")</f>
        <v>May</v>
      </c>
      <c r="X4871">
        <f>MONTH(EHR[[#This Row],[Admission_Date]])</f>
        <v>5</v>
      </c>
    </row>
    <row r="4872" spans="1:24" x14ac:dyDescent="0.25">
      <c r="A4872" t="s">
        <v>4933</v>
      </c>
      <c r="B4872" t="s">
        <v>35</v>
      </c>
      <c r="C4872">
        <v>145</v>
      </c>
      <c r="D4872" t="s">
        <v>36</v>
      </c>
      <c r="E4872" t="s">
        <v>37</v>
      </c>
      <c r="F4872">
        <v>164</v>
      </c>
      <c r="G4872">
        <v>46</v>
      </c>
      <c r="H4872">
        <v>17.100000000000001</v>
      </c>
      <c r="I4872" t="s">
        <v>38</v>
      </c>
      <c r="J4872" s="1">
        <v>46157</v>
      </c>
      <c r="K4872" s="1">
        <v>46166</v>
      </c>
      <c r="L4872" t="s">
        <v>39</v>
      </c>
      <c r="M4872" t="s">
        <v>40</v>
      </c>
      <c r="N4872" t="s">
        <v>29</v>
      </c>
      <c r="O4872">
        <v>84</v>
      </c>
      <c r="P4872">
        <v>38.1</v>
      </c>
      <c r="Q4872" t="s">
        <v>30</v>
      </c>
      <c r="R4872" t="s">
        <v>42</v>
      </c>
      <c r="S4872">
        <v>25000</v>
      </c>
      <c r="T4872" t="s">
        <v>32</v>
      </c>
      <c r="U4872">
        <v>9</v>
      </c>
      <c r="V4872" t="s">
        <v>50</v>
      </c>
      <c r="W4872" t="str">
        <f>TEXT(EHR[[#This Row],[Admission_Date]], "MMM")</f>
        <v>May</v>
      </c>
      <c r="X4872">
        <f>MONTH(EHR[[#This Row],[Admission_Date]])</f>
        <v>5</v>
      </c>
    </row>
    <row r="4873" spans="1:24" x14ac:dyDescent="0.25">
      <c r="A4873" t="s">
        <v>4934</v>
      </c>
      <c r="B4873" t="s">
        <v>35</v>
      </c>
      <c r="C4873">
        <v>8</v>
      </c>
      <c r="D4873" t="s">
        <v>36</v>
      </c>
      <c r="E4873" t="s">
        <v>25</v>
      </c>
      <c r="F4873">
        <v>180</v>
      </c>
      <c r="G4873">
        <v>94</v>
      </c>
      <c r="H4873">
        <v>29</v>
      </c>
      <c r="I4873" t="s">
        <v>26</v>
      </c>
      <c r="J4873" s="1">
        <v>45801</v>
      </c>
      <c r="K4873" s="1">
        <v>45806</v>
      </c>
      <c r="L4873" t="s">
        <v>47</v>
      </c>
      <c r="M4873" t="s">
        <v>28</v>
      </c>
      <c r="N4873" t="s">
        <v>48</v>
      </c>
      <c r="O4873">
        <v>98</v>
      </c>
      <c r="P4873">
        <v>38.4</v>
      </c>
      <c r="Q4873" t="s">
        <v>57</v>
      </c>
      <c r="R4873" t="s">
        <v>49</v>
      </c>
      <c r="S4873">
        <v>50000</v>
      </c>
      <c r="T4873" t="s">
        <v>66</v>
      </c>
      <c r="U4873">
        <v>5</v>
      </c>
      <c r="V4873" t="s">
        <v>81</v>
      </c>
      <c r="W4873" t="str">
        <f>TEXT(EHR[[#This Row],[Admission_Date]], "MMM")</f>
        <v>May</v>
      </c>
      <c r="X4873">
        <f>MONTH(EHR[[#This Row],[Admission_Date]])</f>
        <v>5</v>
      </c>
    </row>
    <row r="4874" spans="1:24" x14ac:dyDescent="0.25">
      <c r="A4874" t="s">
        <v>4935</v>
      </c>
      <c r="B4874" t="s">
        <v>23</v>
      </c>
      <c r="C4874">
        <v>87</v>
      </c>
      <c r="D4874" t="s">
        <v>56</v>
      </c>
      <c r="E4874" t="s">
        <v>37</v>
      </c>
      <c r="F4874">
        <v>187</v>
      </c>
      <c r="G4874">
        <v>93</v>
      </c>
      <c r="H4874">
        <v>26.6</v>
      </c>
      <c r="I4874" t="s">
        <v>46</v>
      </c>
      <c r="J4874" s="1">
        <v>45772</v>
      </c>
      <c r="K4874" s="1">
        <v>45782</v>
      </c>
      <c r="L4874" t="s">
        <v>39</v>
      </c>
      <c r="M4874" t="s">
        <v>60</v>
      </c>
      <c r="N4874" t="s">
        <v>48</v>
      </c>
      <c r="O4874">
        <v>90</v>
      </c>
      <c r="P4874">
        <v>37.1</v>
      </c>
      <c r="Q4874" t="s">
        <v>41</v>
      </c>
      <c r="R4874" t="s">
        <v>49</v>
      </c>
      <c r="S4874">
        <v>25000</v>
      </c>
      <c r="T4874" t="s">
        <v>32</v>
      </c>
      <c r="U4874">
        <v>10</v>
      </c>
      <c r="V4874" t="s">
        <v>50</v>
      </c>
      <c r="W4874" t="str">
        <f>TEXT(EHR[[#This Row],[Admission_Date]], "MMM")</f>
        <v>Apr</v>
      </c>
      <c r="X4874">
        <f>MONTH(EHR[[#This Row],[Admission_Date]])</f>
        <v>4</v>
      </c>
    </row>
    <row r="4875" spans="1:24" x14ac:dyDescent="0.25">
      <c r="A4875" t="s">
        <v>4936</v>
      </c>
      <c r="B4875" t="s">
        <v>23</v>
      </c>
      <c r="C4875">
        <v>42</v>
      </c>
      <c r="D4875" t="s">
        <v>56</v>
      </c>
      <c r="E4875" t="s">
        <v>37</v>
      </c>
      <c r="F4875">
        <v>169</v>
      </c>
      <c r="G4875">
        <v>60</v>
      </c>
      <c r="H4875">
        <v>21</v>
      </c>
      <c r="I4875" t="s">
        <v>46</v>
      </c>
      <c r="J4875" s="1">
        <v>45777</v>
      </c>
      <c r="K4875" s="1">
        <v>45778</v>
      </c>
      <c r="L4875" t="s">
        <v>47</v>
      </c>
      <c r="M4875" t="s">
        <v>54</v>
      </c>
      <c r="N4875" t="s">
        <v>48</v>
      </c>
      <c r="O4875">
        <v>100</v>
      </c>
      <c r="P4875">
        <v>37.799999999999997</v>
      </c>
      <c r="Q4875" t="s">
        <v>41</v>
      </c>
      <c r="R4875" t="s">
        <v>42</v>
      </c>
      <c r="S4875">
        <v>25000</v>
      </c>
      <c r="T4875" t="s">
        <v>43</v>
      </c>
      <c r="U4875">
        <v>1</v>
      </c>
      <c r="V4875" t="s">
        <v>33</v>
      </c>
      <c r="W4875" t="str">
        <f>TEXT(EHR[[#This Row],[Admission_Date]], "MMM")</f>
        <v>Apr</v>
      </c>
      <c r="X4875">
        <f>MONTH(EHR[[#This Row],[Admission_Date]])</f>
        <v>4</v>
      </c>
    </row>
    <row r="4876" spans="1:24" x14ac:dyDescent="0.25">
      <c r="A4876" t="s">
        <v>4937</v>
      </c>
      <c r="B4876" t="s">
        <v>23</v>
      </c>
      <c r="C4876">
        <v>77</v>
      </c>
      <c r="D4876" t="s">
        <v>73</v>
      </c>
      <c r="E4876" t="s">
        <v>25</v>
      </c>
      <c r="F4876">
        <v>155</v>
      </c>
      <c r="G4876">
        <v>59</v>
      </c>
      <c r="H4876">
        <v>24.6</v>
      </c>
      <c r="I4876" t="s">
        <v>26</v>
      </c>
      <c r="J4876" s="1">
        <v>45795</v>
      </c>
      <c r="K4876" s="1">
        <v>45800</v>
      </c>
      <c r="L4876" t="s">
        <v>27</v>
      </c>
      <c r="M4876" t="s">
        <v>28</v>
      </c>
      <c r="N4876" t="s">
        <v>48</v>
      </c>
      <c r="O4876">
        <v>84</v>
      </c>
      <c r="P4876">
        <v>37.200000000000003</v>
      </c>
      <c r="Q4876" t="s">
        <v>57</v>
      </c>
      <c r="R4876" t="s">
        <v>42</v>
      </c>
      <c r="S4876">
        <v>75000</v>
      </c>
      <c r="T4876" t="s">
        <v>43</v>
      </c>
      <c r="U4876">
        <v>5</v>
      </c>
      <c r="V4876" t="s">
        <v>50</v>
      </c>
      <c r="W4876" t="str">
        <f>TEXT(EHR[[#This Row],[Admission_Date]], "MMM")</f>
        <v>May</v>
      </c>
      <c r="X4876">
        <f>MONTH(EHR[[#This Row],[Admission_Date]])</f>
        <v>5</v>
      </c>
    </row>
    <row r="4877" spans="1:24" x14ac:dyDescent="0.25">
      <c r="A4877" t="s">
        <v>4938</v>
      </c>
      <c r="B4877" t="s">
        <v>35</v>
      </c>
      <c r="C4877">
        <v>40</v>
      </c>
      <c r="D4877" t="s">
        <v>36</v>
      </c>
      <c r="E4877" t="s">
        <v>25</v>
      </c>
      <c r="F4877">
        <v>184</v>
      </c>
      <c r="G4877">
        <v>105</v>
      </c>
      <c r="H4877">
        <v>31</v>
      </c>
      <c r="I4877" t="s">
        <v>38</v>
      </c>
      <c r="J4877" s="1">
        <v>45922</v>
      </c>
      <c r="K4877" s="1">
        <v>45929</v>
      </c>
      <c r="L4877" t="s">
        <v>47</v>
      </c>
      <c r="M4877" t="s">
        <v>71</v>
      </c>
      <c r="N4877" t="s">
        <v>29</v>
      </c>
      <c r="O4877">
        <v>63</v>
      </c>
      <c r="P4877">
        <v>38.6</v>
      </c>
      <c r="Q4877" t="s">
        <v>57</v>
      </c>
      <c r="R4877" t="s">
        <v>31</v>
      </c>
      <c r="S4877">
        <v>75000</v>
      </c>
      <c r="T4877" t="s">
        <v>66</v>
      </c>
      <c r="U4877">
        <v>7</v>
      </c>
      <c r="V4877" t="s">
        <v>33</v>
      </c>
      <c r="W4877" t="str">
        <f>TEXT(EHR[[#This Row],[Admission_Date]], "MMM")</f>
        <v>Sep</v>
      </c>
      <c r="X4877">
        <f>MONTH(EHR[[#This Row],[Admission_Date]])</f>
        <v>9</v>
      </c>
    </row>
    <row r="4878" spans="1:24" x14ac:dyDescent="0.25">
      <c r="A4878" t="s">
        <v>4939</v>
      </c>
      <c r="B4878" t="s">
        <v>35</v>
      </c>
      <c r="C4878">
        <v>31</v>
      </c>
      <c r="D4878" t="s">
        <v>56</v>
      </c>
      <c r="E4878" t="s">
        <v>37</v>
      </c>
      <c r="F4878">
        <v>181</v>
      </c>
      <c r="G4878">
        <v>102</v>
      </c>
      <c r="H4878">
        <v>31.1</v>
      </c>
      <c r="I4878" t="s">
        <v>38</v>
      </c>
      <c r="J4878" s="1">
        <v>46138</v>
      </c>
      <c r="K4878" s="1">
        <v>46141</v>
      </c>
      <c r="L4878" t="s">
        <v>27</v>
      </c>
      <c r="M4878" t="s">
        <v>71</v>
      </c>
      <c r="N4878" t="s">
        <v>29</v>
      </c>
      <c r="O4878">
        <v>84</v>
      </c>
      <c r="P4878">
        <v>38.700000000000003</v>
      </c>
      <c r="Q4878" t="s">
        <v>30</v>
      </c>
      <c r="R4878" t="s">
        <v>49</v>
      </c>
      <c r="S4878">
        <v>25000</v>
      </c>
      <c r="T4878" t="s">
        <v>66</v>
      </c>
      <c r="U4878">
        <v>3</v>
      </c>
      <c r="V4878" t="s">
        <v>44</v>
      </c>
      <c r="W4878" t="str">
        <f>TEXT(EHR[[#This Row],[Admission_Date]], "MMM")</f>
        <v>Apr</v>
      </c>
      <c r="X4878">
        <f>MONTH(EHR[[#This Row],[Admission_Date]])</f>
        <v>4</v>
      </c>
    </row>
    <row r="4879" spans="1:24" x14ac:dyDescent="0.25">
      <c r="A4879" t="s">
        <v>4940</v>
      </c>
      <c r="B4879" t="s">
        <v>23</v>
      </c>
      <c r="C4879">
        <v>80</v>
      </c>
      <c r="D4879" t="s">
        <v>24</v>
      </c>
      <c r="E4879" t="s">
        <v>52</v>
      </c>
      <c r="F4879">
        <v>186</v>
      </c>
      <c r="G4879">
        <v>86</v>
      </c>
      <c r="H4879">
        <v>24.9</v>
      </c>
      <c r="I4879" t="s">
        <v>38</v>
      </c>
      <c r="J4879" s="1">
        <v>46165</v>
      </c>
      <c r="K4879" s="1">
        <v>46173</v>
      </c>
      <c r="L4879" t="s">
        <v>47</v>
      </c>
      <c r="M4879" t="s">
        <v>71</v>
      </c>
      <c r="N4879" t="s">
        <v>29</v>
      </c>
      <c r="O4879">
        <v>67</v>
      </c>
      <c r="P4879">
        <v>37.9</v>
      </c>
      <c r="Q4879" t="s">
        <v>41</v>
      </c>
      <c r="R4879" t="s">
        <v>31</v>
      </c>
      <c r="S4879">
        <v>50000</v>
      </c>
      <c r="T4879" t="s">
        <v>66</v>
      </c>
      <c r="U4879">
        <v>8</v>
      </c>
      <c r="V4879" t="s">
        <v>50</v>
      </c>
      <c r="W4879" t="str">
        <f>TEXT(EHR[[#This Row],[Admission_Date]], "MMM")</f>
        <v>May</v>
      </c>
      <c r="X4879">
        <f>MONTH(EHR[[#This Row],[Admission_Date]])</f>
        <v>5</v>
      </c>
    </row>
    <row r="4880" spans="1:24" x14ac:dyDescent="0.25">
      <c r="A4880" t="s">
        <v>4941</v>
      </c>
      <c r="B4880" t="s">
        <v>23</v>
      </c>
      <c r="C4880">
        <v>54</v>
      </c>
      <c r="D4880" t="s">
        <v>36</v>
      </c>
      <c r="E4880" t="s">
        <v>52</v>
      </c>
      <c r="F4880">
        <v>146</v>
      </c>
      <c r="G4880">
        <v>95</v>
      </c>
      <c r="H4880">
        <v>44.6</v>
      </c>
      <c r="I4880" t="s">
        <v>46</v>
      </c>
      <c r="J4880" s="1">
        <v>46178</v>
      </c>
      <c r="K4880" s="1">
        <v>46184</v>
      </c>
      <c r="L4880" t="s">
        <v>65</v>
      </c>
      <c r="M4880" t="s">
        <v>40</v>
      </c>
      <c r="N4880" t="s">
        <v>29</v>
      </c>
      <c r="O4880">
        <v>104</v>
      </c>
      <c r="P4880">
        <v>36.1</v>
      </c>
      <c r="Q4880" t="s">
        <v>30</v>
      </c>
      <c r="R4880" t="s">
        <v>49</v>
      </c>
      <c r="S4880">
        <v>75000</v>
      </c>
      <c r="T4880" t="s">
        <v>66</v>
      </c>
      <c r="U4880">
        <v>6</v>
      </c>
      <c r="V4880" t="s">
        <v>50</v>
      </c>
      <c r="W4880" t="str">
        <f>TEXT(EHR[[#This Row],[Admission_Date]], "MMM")</f>
        <v>Jun</v>
      </c>
      <c r="X4880">
        <f>MONTH(EHR[[#This Row],[Admission_Date]])</f>
        <v>6</v>
      </c>
    </row>
    <row r="4881" spans="1:24" x14ac:dyDescent="0.25">
      <c r="A4881" t="s">
        <v>4942</v>
      </c>
      <c r="B4881" t="s">
        <v>35</v>
      </c>
      <c r="C4881">
        <v>76</v>
      </c>
      <c r="D4881" t="s">
        <v>36</v>
      </c>
      <c r="E4881" t="s">
        <v>52</v>
      </c>
      <c r="F4881">
        <v>182</v>
      </c>
      <c r="G4881">
        <v>59</v>
      </c>
      <c r="H4881">
        <v>17.8</v>
      </c>
      <c r="I4881" t="s">
        <v>38</v>
      </c>
      <c r="J4881" s="1">
        <v>46053</v>
      </c>
      <c r="K4881" s="1">
        <v>46057</v>
      </c>
      <c r="L4881" t="s">
        <v>47</v>
      </c>
      <c r="M4881" t="s">
        <v>60</v>
      </c>
      <c r="N4881" t="s">
        <v>29</v>
      </c>
      <c r="O4881">
        <v>108</v>
      </c>
      <c r="P4881">
        <v>38.4</v>
      </c>
      <c r="Q4881" t="s">
        <v>57</v>
      </c>
      <c r="R4881" t="s">
        <v>49</v>
      </c>
      <c r="S4881">
        <v>50000</v>
      </c>
      <c r="T4881" t="s">
        <v>66</v>
      </c>
      <c r="U4881">
        <v>4</v>
      </c>
      <c r="V4881" t="s">
        <v>50</v>
      </c>
      <c r="W4881" t="str">
        <f>TEXT(EHR[[#This Row],[Admission_Date]], "MMM")</f>
        <v>Jan</v>
      </c>
      <c r="X4881">
        <f>MONTH(EHR[[#This Row],[Admission_Date]])</f>
        <v>1</v>
      </c>
    </row>
    <row r="4882" spans="1:24" x14ac:dyDescent="0.25">
      <c r="A4882" t="s">
        <v>4943</v>
      </c>
      <c r="B4882" t="s">
        <v>35</v>
      </c>
      <c r="C4882">
        <v>37</v>
      </c>
      <c r="D4882" t="s">
        <v>36</v>
      </c>
      <c r="E4882" t="s">
        <v>52</v>
      </c>
      <c r="F4882">
        <v>174</v>
      </c>
      <c r="G4882">
        <v>53</v>
      </c>
      <c r="H4882">
        <v>17.5</v>
      </c>
      <c r="I4882" t="s">
        <v>38</v>
      </c>
      <c r="J4882" s="1">
        <v>46162</v>
      </c>
      <c r="K4882" s="1">
        <v>46167</v>
      </c>
      <c r="L4882" t="s">
        <v>65</v>
      </c>
      <c r="M4882" t="s">
        <v>60</v>
      </c>
      <c r="N4882" t="s">
        <v>48</v>
      </c>
      <c r="O4882">
        <v>62</v>
      </c>
      <c r="P4882">
        <v>37.799999999999997</v>
      </c>
      <c r="Q4882" t="s">
        <v>41</v>
      </c>
      <c r="R4882" t="s">
        <v>42</v>
      </c>
      <c r="S4882">
        <v>25000</v>
      </c>
      <c r="T4882" t="s">
        <v>66</v>
      </c>
      <c r="U4882">
        <v>5</v>
      </c>
      <c r="V4882" t="s">
        <v>33</v>
      </c>
      <c r="W4882" t="str">
        <f>TEXT(EHR[[#This Row],[Admission_Date]], "MMM")</f>
        <v>May</v>
      </c>
      <c r="X4882">
        <f>MONTH(EHR[[#This Row],[Admission_Date]])</f>
        <v>5</v>
      </c>
    </row>
    <row r="4883" spans="1:24" x14ac:dyDescent="0.25">
      <c r="A4883" t="s">
        <v>4944</v>
      </c>
      <c r="B4883" t="s">
        <v>23</v>
      </c>
      <c r="C4883">
        <v>3</v>
      </c>
      <c r="D4883" t="s">
        <v>24</v>
      </c>
      <c r="E4883" t="s">
        <v>37</v>
      </c>
      <c r="F4883">
        <v>178</v>
      </c>
      <c r="G4883">
        <v>89</v>
      </c>
      <c r="H4883">
        <v>28.1</v>
      </c>
      <c r="I4883" t="s">
        <v>53</v>
      </c>
      <c r="J4883" s="1">
        <v>46007</v>
      </c>
      <c r="K4883" s="1">
        <v>46010</v>
      </c>
      <c r="L4883" t="s">
        <v>47</v>
      </c>
      <c r="M4883" t="s">
        <v>28</v>
      </c>
      <c r="N4883" t="s">
        <v>29</v>
      </c>
      <c r="O4883">
        <v>68</v>
      </c>
      <c r="P4883">
        <v>36.1</v>
      </c>
      <c r="Q4883" t="s">
        <v>57</v>
      </c>
      <c r="R4883" t="s">
        <v>49</v>
      </c>
      <c r="S4883">
        <v>25000</v>
      </c>
      <c r="T4883" t="s">
        <v>66</v>
      </c>
      <c r="U4883">
        <v>3</v>
      </c>
      <c r="V4883" t="s">
        <v>81</v>
      </c>
      <c r="W4883" t="str">
        <f>TEXT(EHR[[#This Row],[Admission_Date]], "MMM")</f>
        <v>Dec</v>
      </c>
      <c r="X4883">
        <f>MONTH(EHR[[#This Row],[Admission_Date]])</f>
        <v>12</v>
      </c>
    </row>
    <row r="4884" spans="1:24" x14ac:dyDescent="0.25">
      <c r="A4884" t="s">
        <v>4945</v>
      </c>
      <c r="B4884" t="s">
        <v>35</v>
      </c>
      <c r="C4884">
        <v>54</v>
      </c>
      <c r="D4884" t="s">
        <v>73</v>
      </c>
      <c r="E4884" t="s">
        <v>52</v>
      </c>
      <c r="F4884">
        <v>151</v>
      </c>
      <c r="G4884">
        <v>110</v>
      </c>
      <c r="H4884">
        <v>48.2</v>
      </c>
      <c r="I4884" t="s">
        <v>26</v>
      </c>
      <c r="J4884" s="1">
        <v>45774</v>
      </c>
      <c r="K4884" s="1">
        <v>45777</v>
      </c>
      <c r="L4884" t="s">
        <v>27</v>
      </c>
      <c r="M4884" t="s">
        <v>40</v>
      </c>
      <c r="N4884" t="s">
        <v>48</v>
      </c>
      <c r="O4884">
        <v>70</v>
      </c>
      <c r="P4884">
        <v>38</v>
      </c>
      <c r="Q4884" t="s">
        <v>57</v>
      </c>
      <c r="R4884" t="s">
        <v>42</v>
      </c>
      <c r="S4884">
        <v>50000</v>
      </c>
      <c r="T4884" t="s">
        <v>43</v>
      </c>
      <c r="U4884">
        <v>3</v>
      </c>
      <c r="V4884" t="s">
        <v>50</v>
      </c>
      <c r="W4884" t="str">
        <f>TEXT(EHR[[#This Row],[Admission_Date]], "MMM")</f>
        <v>Apr</v>
      </c>
      <c r="X4884">
        <f>MONTH(EHR[[#This Row],[Admission_Date]])</f>
        <v>4</v>
      </c>
    </row>
    <row r="4885" spans="1:24" x14ac:dyDescent="0.25">
      <c r="A4885" t="s">
        <v>4946</v>
      </c>
      <c r="B4885" t="s">
        <v>23</v>
      </c>
      <c r="C4885">
        <v>68</v>
      </c>
      <c r="D4885" t="s">
        <v>73</v>
      </c>
      <c r="E4885" t="s">
        <v>25</v>
      </c>
      <c r="F4885">
        <v>156</v>
      </c>
      <c r="G4885">
        <v>81</v>
      </c>
      <c r="H4885">
        <v>33.299999999999997</v>
      </c>
      <c r="I4885" t="s">
        <v>38</v>
      </c>
      <c r="J4885" s="1">
        <v>45991</v>
      </c>
      <c r="K4885" s="1">
        <v>45998</v>
      </c>
      <c r="L4885" t="s">
        <v>59</v>
      </c>
      <c r="M4885" t="s">
        <v>71</v>
      </c>
      <c r="N4885" t="s">
        <v>29</v>
      </c>
      <c r="O4885">
        <v>75</v>
      </c>
      <c r="P4885">
        <v>38.799999999999997</v>
      </c>
      <c r="Q4885" t="s">
        <v>57</v>
      </c>
      <c r="R4885" t="s">
        <v>31</v>
      </c>
      <c r="S4885">
        <v>50000</v>
      </c>
      <c r="T4885" t="s">
        <v>32</v>
      </c>
      <c r="U4885">
        <v>7</v>
      </c>
      <c r="V4885" t="s">
        <v>50</v>
      </c>
      <c r="W4885" t="str">
        <f>TEXT(EHR[[#This Row],[Admission_Date]], "MMM")</f>
        <v>Nov</v>
      </c>
      <c r="X4885">
        <f>MONTH(EHR[[#This Row],[Admission_Date]])</f>
        <v>11</v>
      </c>
    </row>
    <row r="4886" spans="1:24" x14ac:dyDescent="0.25">
      <c r="A4886" t="s">
        <v>4947</v>
      </c>
      <c r="B4886" t="s">
        <v>35</v>
      </c>
      <c r="C4886">
        <v>23</v>
      </c>
      <c r="D4886" t="s">
        <v>36</v>
      </c>
      <c r="E4886" t="s">
        <v>37</v>
      </c>
      <c r="F4886">
        <v>175</v>
      </c>
      <c r="G4886">
        <v>80</v>
      </c>
      <c r="H4886">
        <v>26.1</v>
      </c>
      <c r="I4886" t="s">
        <v>53</v>
      </c>
      <c r="J4886" s="1">
        <v>45872</v>
      </c>
      <c r="K4886" s="1">
        <v>45873</v>
      </c>
      <c r="L4886" t="s">
        <v>65</v>
      </c>
      <c r="M4886" t="s">
        <v>60</v>
      </c>
      <c r="N4886" t="s">
        <v>48</v>
      </c>
      <c r="O4886">
        <v>90</v>
      </c>
      <c r="P4886">
        <v>38.299999999999997</v>
      </c>
      <c r="Q4886" t="s">
        <v>30</v>
      </c>
      <c r="R4886" t="s">
        <v>42</v>
      </c>
      <c r="S4886">
        <v>50000</v>
      </c>
      <c r="T4886" t="s">
        <v>32</v>
      </c>
      <c r="U4886">
        <v>1</v>
      </c>
      <c r="V4886" t="s">
        <v>44</v>
      </c>
      <c r="W4886" t="str">
        <f>TEXT(EHR[[#This Row],[Admission_Date]], "MMM")</f>
        <v>Aug</v>
      </c>
      <c r="X4886">
        <f>MONTH(EHR[[#This Row],[Admission_Date]])</f>
        <v>8</v>
      </c>
    </row>
    <row r="4887" spans="1:24" x14ac:dyDescent="0.25">
      <c r="A4887" t="s">
        <v>4948</v>
      </c>
      <c r="B4887" t="s">
        <v>23</v>
      </c>
      <c r="C4887">
        <v>10</v>
      </c>
      <c r="D4887" t="s">
        <v>36</v>
      </c>
      <c r="E4887" t="s">
        <v>37</v>
      </c>
      <c r="F4887">
        <v>171</v>
      </c>
      <c r="G4887">
        <v>48</v>
      </c>
      <c r="H4887">
        <v>16.399999999999999</v>
      </c>
      <c r="I4887" t="s">
        <v>26</v>
      </c>
      <c r="J4887" s="1">
        <v>46073</v>
      </c>
      <c r="K4887" s="1">
        <v>46077</v>
      </c>
      <c r="L4887" t="s">
        <v>27</v>
      </c>
      <c r="M4887" t="s">
        <v>54</v>
      </c>
      <c r="N4887" t="s">
        <v>29</v>
      </c>
      <c r="O4887">
        <v>110</v>
      </c>
      <c r="P4887">
        <v>36.299999999999997</v>
      </c>
      <c r="Q4887" t="s">
        <v>30</v>
      </c>
      <c r="R4887" t="s">
        <v>31</v>
      </c>
      <c r="S4887">
        <v>75000</v>
      </c>
      <c r="T4887" t="s">
        <v>32</v>
      </c>
      <c r="U4887">
        <v>4</v>
      </c>
      <c r="V4887" t="s">
        <v>81</v>
      </c>
      <c r="W4887" t="str">
        <f>TEXT(EHR[[#This Row],[Admission_Date]], "MMM")</f>
        <v>Feb</v>
      </c>
      <c r="X4887">
        <f>MONTH(EHR[[#This Row],[Admission_Date]])</f>
        <v>2</v>
      </c>
    </row>
    <row r="4888" spans="1:24" x14ac:dyDescent="0.25">
      <c r="A4888" t="s">
        <v>4949</v>
      </c>
      <c r="B4888" t="s">
        <v>23</v>
      </c>
      <c r="C4888">
        <v>73</v>
      </c>
      <c r="D4888" t="s">
        <v>73</v>
      </c>
      <c r="E4888" t="s">
        <v>52</v>
      </c>
      <c r="F4888">
        <v>164</v>
      </c>
      <c r="G4888">
        <v>66</v>
      </c>
      <c r="H4888">
        <v>24.5</v>
      </c>
      <c r="I4888" t="s">
        <v>46</v>
      </c>
      <c r="J4888" s="1">
        <v>46011</v>
      </c>
      <c r="K4888" s="1">
        <v>46017</v>
      </c>
      <c r="L4888" t="s">
        <v>65</v>
      </c>
      <c r="M4888" t="s">
        <v>28</v>
      </c>
      <c r="N4888" t="s">
        <v>48</v>
      </c>
      <c r="O4888">
        <v>96</v>
      </c>
      <c r="P4888">
        <v>37.5</v>
      </c>
      <c r="Q4888" t="s">
        <v>30</v>
      </c>
      <c r="R4888" t="s">
        <v>31</v>
      </c>
      <c r="S4888">
        <v>25000</v>
      </c>
      <c r="T4888" t="s">
        <v>32</v>
      </c>
      <c r="U4888">
        <v>6</v>
      </c>
      <c r="V4888" t="s">
        <v>50</v>
      </c>
      <c r="W4888" t="str">
        <f>TEXT(EHR[[#This Row],[Admission_Date]], "MMM")</f>
        <v>Dec</v>
      </c>
      <c r="X4888">
        <f>MONTH(EHR[[#This Row],[Admission_Date]])</f>
        <v>12</v>
      </c>
    </row>
    <row r="4889" spans="1:24" x14ac:dyDescent="0.25">
      <c r="A4889" t="s">
        <v>4950</v>
      </c>
      <c r="B4889" t="s">
        <v>23</v>
      </c>
      <c r="C4889">
        <v>36</v>
      </c>
      <c r="D4889" t="s">
        <v>73</v>
      </c>
      <c r="E4889" t="s">
        <v>52</v>
      </c>
      <c r="F4889">
        <v>169</v>
      </c>
      <c r="G4889">
        <v>105</v>
      </c>
      <c r="H4889">
        <v>36.799999999999997</v>
      </c>
      <c r="I4889" t="s">
        <v>93</v>
      </c>
      <c r="J4889" s="1">
        <v>46148</v>
      </c>
      <c r="K4889" s="1">
        <v>46157</v>
      </c>
      <c r="L4889" t="s">
        <v>65</v>
      </c>
      <c r="M4889" t="s">
        <v>28</v>
      </c>
      <c r="N4889" t="s">
        <v>29</v>
      </c>
      <c r="O4889">
        <v>75</v>
      </c>
      <c r="P4889">
        <v>37.9</v>
      </c>
      <c r="Q4889" t="s">
        <v>41</v>
      </c>
      <c r="R4889" t="s">
        <v>49</v>
      </c>
      <c r="S4889">
        <v>50000</v>
      </c>
      <c r="T4889" t="s">
        <v>66</v>
      </c>
      <c r="U4889">
        <v>9</v>
      </c>
      <c r="V4889" t="s">
        <v>33</v>
      </c>
      <c r="W4889" t="str">
        <f>TEXT(EHR[[#This Row],[Admission_Date]], "MMM")</f>
        <v>May</v>
      </c>
      <c r="X4889">
        <f>MONTH(EHR[[#This Row],[Admission_Date]])</f>
        <v>5</v>
      </c>
    </row>
    <row r="4890" spans="1:24" x14ac:dyDescent="0.25">
      <c r="A4890" t="s">
        <v>4951</v>
      </c>
      <c r="B4890" t="s">
        <v>23</v>
      </c>
      <c r="C4890">
        <v>45</v>
      </c>
      <c r="D4890" t="s">
        <v>24</v>
      </c>
      <c r="E4890" t="s">
        <v>25</v>
      </c>
      <c r="F4890">
        <v>155</v>
      </c>
      <c r="G4890">
        <v>94</v>
      </c>
      <c r="H4890">
        <v>39.1</v>
      </c>
      <c r="I4890" t="s">
        <v>26</v>
      </c>
      <c r="J4890" s="1">
        <v>45765</v>
      </c>
      <c r="K4890" s="1">
        <v>45767</v>
      </c>
      <c r="L4890" t="s">
        <v>47</v>
      </c>
      <c r="M4890" t="s">
        <v>28</v>
      </c>
      <c r="N4890" t="s">
        <v>29</v>
      </c>
      <c r="O4890">
        <v>84</v>
      </c>
      <c r="P4890">
        <v>37.9</v>
      </c>
      <c r="Q4890" t="s">
        <v>30</v>
      </c>
      <c r="R4890" t="s">
        <v>49</v>
      </c>
      <c r="S4890">
        <v>75000</v>
      </c>
      <c r="T4890" t="s">
        <v>43</v>
      </c>
      <c r="U4890">
        <v>2</v>
      </c>
      <c r="V4890" t="s">
        <v>33</v>
      </c>
      <c r="W4890" t="str">
        <f>TEXT(EHR[[#This Row],[Admission_Date]], "MMM")</f>
        <v>Apr</v>
      </c>
      <c r="X4890">
        <f>MONTH(EHR[[#This Row],[Admission_Date]])</f>
        <v>4</v>
      </c>
    </row>
    <row r="4891" spans="1:24" x14ac:dyDescent="0.25">
      <c r="A4891" t="s">
        <v>4952</v>
      </c>
      <c r="B4891" t="s">
        <v>23</v>
      </c>
      <c r="C4891">
        <v>49</v>
      </c>
      <c r="D4891" t="s">
        <v>36</v>
      </c>
      <c r="E4891" t="s">
        <v>25</v>
      </c>
      <c r="F4891">
        <v>160</v>
      </c>
      <c r="G4891">
        <v>98</v>
      </c>
      <c r="H4891">
        <v>38.299999999999997</v>
      </c>
      <c r="I4891" t="s">
        <v>53</v>
      </c>
      <c r="J4891" s="1">
        <v>45680</v>
      </c>
      <c r="K4891" s="1"/>
      <c r="L4891" t="s">
        <v>47</v>
      </c>
      <c r="M4891" t="s">
        <v>40</v>
      </c>
      <c r="N4891" t="s">
        <v>29</v>
      </c>
      <c r="O4891">
        <v>105</v>
      </c>
      <c r="P4891">
        <v>36.200000000000003</v>
      </c>
      <c r="Q4891" t="s">
        <v>30</v>
      </c>
      <c r="R4891" t="s">
        <v>49</v>
      </c>
      <c r="S4891">
        <v>50000</v>
      </c>
      <c r="T4891" t="s">
        <v>32</v>
      </c>
      <c r="V4891" t="s">
        <v>33</v>
      </c>
      <c r="W4891" t="str">
        <f>TEXT(EHR[[#This Row],[Admission_Date]], "MMM")</f>
        <v>Jan</v>
      </c>
      <c r="X4891">
        <f>MONTH(EHR[[#This Row],[Admission_Date]])</f>
        <v>1</v>
      </c>
    </row>
    <row r="4892" spans="1:24" x14ac:dyDescent="0.25">
      <c r="A4892" t="s">
        <v>4953</v>
      </c>
      <c r="B4892" t="s">
        <v>35</v>
      </c>
      <c r="C4892">
        <v>44</v>
      </c>
      <c r="D4892" t="s">
        <v>36</v>
      </c>
      <c r="E4892" t="s">
        <v>52</v>
      </c>
      <c r="F4892">
        <v>175</v>
      </c>
      <c r="G4892">
        <v>109</v>
      </c>
      <c r="H4892">
        <v>35.6</v>
      </c>
      <c r="I4892" t="s">
        <v>93</v>
      </c>
      <c r="J4892" s="1">
        <v>45901</v>
      </c>
      <c r="K4892" s="1">
        <v>45905</v>
      </c>
      <c r="L4892" t="s">
        <v>39</v>
      </c>
      <c r="M4892" t="s">
        <v>28</v>
      </c>
      <c r="N4892" t="s">
        <v>29</v>
      </c>
      <c r="O4892">
        <v>84</v>
      </c>
      <c r="P4892">
        <v>38.5</v>
      </c>
      <c r="Q4892" t="s">
        <v>30</v>
      </c>
      <c r="R4892" t="s">
        <v>49</v>
      </c>
      <c r="S4892">
        <v>25000</v>
      </c>
      <c r="T4892" t="s">
        <v>32</v>
      </c>
      <c r="U4892">
        <v>4</v>
      </c>
      <c r="V4892" t="s">
        <v>33</v>
      </c>
      <c r="W4892" t="str">
        <f>TEXT(EHR[[#This Row],[Admission_Date]], "MMM")</f>
        <v>Sep</v>
      </c>
      <c r="X4892">
        <f>MONTH(EHR[[#This Row],[Admission_Date]])</f>
        <v>9</v>
      </c>
    </row>
    <row r="4893" spans="1:24" x14ac:dyDescent="0.25">
      <c r="A4893" t="s">
        <v>4954</v>
      </c>
      <c r="B4893" t="s">
        <v>35</v>
      </c>
      <c r="C4893">
        <v>8</v>
      </c>
      <c r="D4893" t="s">
        <v>24</v>
      </c>
      <c r="E4893" t="s">
        <v>37</v>
      </c>
      <c r="F4893">
        <v>176</v>
      </c>
      <c r="G4893">
        <v>58</v>
      </c>
      <c r="H4893">
        <v>18.7</v>
      </c>
      <c r="I4893" t="s">
        <v>26</v>
      </c>
      <c r="J4893" s="1">
        <v>46018</v>
      </c>
      <c r="K4893" s="1">
        <v>46028</v>
      </c>
      <c r="L4893" t="s">
        <v>59</v>
      </c>
      <c r="M4893" t="s">
        <v>28</v>
      </c>
      <c r="N4893" t="s">
        <v>48</v>
      </c>
      <c r="O4893">
        <v>70</v>
      </c>
      <c r="P4893">
        <v>36.5</v>
      </c>
      <c r="Q4893" t="s">
        <v>57</v>
      </c>
      <c r="R4893" t="s">
        <v>49</v>
      </c>
      <c r="S4893">
        <v>75000</v>
      </c>
      <c r="T4893" t="s">
        <v>32</v>
      </c>
      <c r="U4893">
        <v>10</v>
      </c>
      <c r="V4893" t="s">
        <v>81</v>
      </c>
      <c r="W4893" t="str">
        <f>TEXT(EHR[[#This Row],[Admission_Date]], "MMM")</f>
        <v>Dec</v>
      </c>
      <c r="X4893">
        <f>MONTH(EHR[[#This Row],[Admission_Date]])</f>
        <v>12</v>
      </c>
    </row>
    <row r="4894" spans="1:24" x14ac:dyDescent="0.25">
      <c r="A4894" t="s">
        <v>4955</v>
      </c>
      <c r="B4894" t="s">
        <v>23</v>
      </c>
      <c r="C4894">
        <v>35</v>
      </c>
      <c r="D4894" t="s">
        <v>56</v>
      </c>
      <c r="E4894" t="s">
        <v>52</v>
      </c>
      <c r="F4894">
        <v>171</v>
      </c>
      <c r="G4894">
        <v>96</v>
      </c>
      <c r="H4894">
        <v>32.799999999999997</v>
      </c>
      <c r="I4894" t="s">
        <v>53</v>
      </c>
      <c r="J4894" s="1">
        <v>46034</v>
      </c>
      <c r="K4894" s="1">
        <v>46041</v>
      </c>
      <c r="L4894" t="s">
        <v>27</v>
      </c>
      <c r="M4894" t="s">
        <v>40</v>
      </c>
      <c r="N4894" t="s">
        <v>48</v>
      </c>
      <c r="O4894">
        <v>91</v>
      </c>
      <c r="P4894">
        <v>37.5</v>
      </c>
      <c r="Q4894" t="s">
        <v>57</v>
      </c>
      <c r="R4894" t="s">
        <v>31</v>
      </c>
      <c r="S4894">
        <v>75000</v>
      </c>
      <c r="T4894" t="s">
        <v>43</v>
      </c>
      <c r="U4894">
        <v>7</v>
      </c>
      <c r="V4894" t="s">
        <v>44</v>
      </c>
      <c r="W4894" t="str">
        <f>TEXT(EHR[[#This Row],[Admission_Date]], "MMM")</f>
        <v>Jan</v>
      </c>
      <c r="X4894">
        <f>MONTH(EHR[[#This Row],[Admission_Date]])</f>
        <v>1</v>
      </c>
    </row>
    <row r="4895" spans="1:24" x14ac:dyDescent="0.25">
      <c r="A4895" t="s">
        <v>4956</v>
      </c>
      <c r="B4895" t="s">
        <v>35</v>
      </c>
      <c r="C4895">
        <v>82</v>
      </c>
      <c r="D4895" t="s">
        <v>24</v>
      </c>
      <c r="E4895" t="s">
        <v>52</v>
      </c>
      <c r="F4895">
        <v>156</v>
      </c>
      <c r="G4895">
        <v>62</v>
      </c>
      <c r="H4895">
        <v>25.5</v>
      </c>
      <c r="I4895" t="s">
        <v>93</v>
      </c>
      <c r="J4895" s="1">
        <v>46134</v>
      </c>
      <c r="K4895" s="1">
        <v>46143</v>
      </c>
      <c r="L4895" t="s">
        <v>47</v>
      </c>
      <c r="M4895" t="s">
        <v>54</v>
      </c>
      <c r="N4895" t="s">
        <v>48</v>
      </c>
      <c r="O4895">
        <v>108</v>
      </c>
      <c r="P4895">
        <v>38.6</v>
      </c>
      <c r="Q4895" t="s">
        <v>30</v>
      </c>
      <c r="R4895" t="s">
        <v>49</v>
      </c>
      <c r="S4895">
        <v>50000</v>
      </c>
      <c r="T4895" t="s">
        <v>66</v>
      </c>
      <c r="U4895">
        <v>9</v>
      </c>
      <c r="V4895" t="s">
        <v>50</v>
      </c>
      <c r="W4895" t="str">
        <f>TEXT(EHR[[#This Row],[Admission_Date]], "MMM")</f>
        <v>Apr</v>
      </c>
      <c r="X4895">
        <f>MONTH(EHR[[#This Row],[Admission_Date]])</f>
        <v>4</v>
      </c>
    </row>
    <row r="4896" spans="1:24" x14ac:dyDescent="0.25">
      <c r="A4896" t="s">
        <v>4957</v>
      </c>
      <c r="B4896" t="s">
        <v>35</v>
      </c>
      <c r="C4896">
        <v>145</v>
      </c>
      <c r="D4896" t="s">
        <v>36</v>
      </c>
      <c r="E4896" t="s">
        <v>25</v>
      </c>
      <c r="F4896">
        <v>181</v>
      </c>
      <c r="G4896">
        <v>93</v>
      </c>
      <c r="H4896">
        <v>28.4</v>
      </c>
      <c r="I4896" t="s">
        <v>53</v>
      </c>
      <c r="J4896" s="1">
        <v>46185</v>
      </c>
      <c r="K4896" s="1">
        <v>46191</v>
      </c>
      <c r="L4896" t="s">
        <v>39</v>
      </c>
      <c r="M4896" t="s">
        <v>54</v>
      </c>
      <c r="N4896" t="s">
        <v>29</v>
      </c>
      <c r="O4896">
        <v>60</v>
      </c>
      <c r="P4896">
        <v>37.4</v>
      </c>
      <c r="Q4896" t="s">
        <v>41</v>
      </c>
      <c r="R4896" t="s">
        <v>31</v>
      </c>
      <c r="S4896">
        <v>75000</v>
      </c>
      <c r="T4896" t="s">
        <v>43</v>
      </c>
      <c r="U4896">
        <v>6</v>
      </c>
      <c r="V4896" t="s">
        <v>50</v>
      </c>
      <c r="W4896" t="str">
        <f>TEXT(EHR[[#This Row],[Admission_Date]], "MMM")</f>
        <v>Jun</v>
      </c>
      <c r="X4896">
        <f>MONTH(EHR[[#This Row],[Admission_Date]])</f>
        <v>6</v>
      </c>
    </row>
    <row r="4897" spans="1:24" x14ac:dyDescent="0.25">
      <c r="A4897" t="s">
        <v>4958</v>
      </c>
      <c r="B4897" t="s">
        <v>35</v>
      </c>
      <c r="C4897">
        <v>23</v>
      </c>
      <c r="D4897" t="s">
        <v>24</v>
      </c>
      <c r="E4897" t="s">
        <v>37</v>
      </c>
      <c r="F4897">
        <v>176</v>
      </c>
      <c r="G4897">
        <v>72</v>
      </c>
      <c r="H4897">
        <v>23.2</v>
      </c>
      <c r="I4897" t="s">
        <v>46</v>
      </c>
      <c r="J4897" s="1">
        <v>46179</v>
      </c>
      <c r="K4897" s="1">
        <v>46185</v>
      </c>
      <c r="L4897" t="s">
        <v>65</v>
      </c>
      <c r="M4897" t="s">
        <v>60</v>
      </c>
      <c r="N4897" t="s">
        <v>29</v>
      </c>
      <c r="O4897">
        <v>95</v>
      </c>
      <c r="P4897">
        <v>36.4</v>
      </c>
      <c r="Q4897" t="s">
        <v>41</v>
      </c>
      <c r="R4897" t="s">
        <v>42</v>
      </c>
      <c r="S4897">
        <v>25000</v>
      </c>
      <c r="T4897" t="s">
        <v>32</v>
      </c>
      <c r="U4897">
        <v>6</v>
      </c>
      <c r="V4897" t="s">
        <v>44</v>
      </c>
      <c r="W4897" t="str">
        <f>TEXT(EHR[[#This Row],[Admission_Date]], "MMM")</f>
        <v>Jun</v>
      </c>
      <c r="X4897">
        <f>MONTH(EHR[[#This Row],[Admission_Date]])</f>
        <v>6</v>
      </c>
    </row>
    <row r="4898" spans="1:24" x14ac:dyDescent="0.25">
      <c r="A4898" t="s">
        <v>4959</v>
      </c>
      <c r="B4898" t="s">
        <v>23</v>
      </c>
      <c r="C4898">
        <v>31</v>
      </c>
      <c r="D4898" t="s">
        <v>73</v>
      </c>
      <c r="E4898" t="s">
        <v>25</v>
      </c>
      <c r="F4898">
        <v>176</v>
      </c>
      <c r="G4898">
        <v>67</v>
      </c>
      <c r="H4898">
        <v>21.6</v>
      </c>
      <c r="I4898" t="s">
        <v>93</v>
      </c>
      <c r="J4898" s="1">
        <v>46185</v>
      </c>
      <c r="K4898" s="1">
        <v>46191</v>
      </c>
      <c r="L4898" t="s">
        <v>39</v>
      </c>
      <c r="M4898" t="s">
        <v>28</v>
      </c>
      <c r="N4898" t="s">
        <v>29</v>
      </c>
      <c r="O4898">
        <v>101</v>
      </c>
      <c r="P4898">
        <v>38.299999999999997</v>
      </c>
      <c r="Q4898" t="s">
        <v>57</v>
      </c>
      <c r="R4898" t="s">
        <v>49</v>
      </c>
      <c r="S4898">
        <v>50000</v>
      </c>
      <c r="T4898" t="s">
        <v>32</v>
      </c>
      <c r="U4898">
        <v>6</v>
      </c>
      <c r="V4898" t="s">
        <v>44</v>
      </c>
      <c r="W4898" t="str">
        <f>TEXT(EHR[[#This Row],[Admission_Date]], "MMM")</f>
        <v>Jun</v>
      </c>
      <c r="X4898">
        <f>MONTH(EHR[[#This Row],[Admission_Date]])</f>
        <v>6</v>
      </c>
    </row>
    <row r="4899" spans="1:24" x14ac:dyDescent="0.25">
      <c r="A4899" t="s">
        <v>4960</v>
      </c>
      <c r="B4899" t="s">
        <v>23</v>
      </c>
      <c r="C4899">
        <v>79</v>
      </c>
      <c r="D4899" t="s">
        <v>56</v>
      </c>
      <c r="E4899" t="s">
        <v>37</v>
      </c>
      <c r="F4899">
        <v>155</v>
      </c>
      <c r="G4899">
        <v>105</v>
      </c>
      <c r="H4899">
        <v>43.7</v>
      </c>
      <c r="I4899" t="s">
        <v>93</v>
      </c>
      <c r="J4899" s="1">
        <v>46186</v>
      </c>
      <c r="K4899" s="1">
        <v>46191</v>
      </c>
      <c r="L4899" t="s">
        <v>59</v>
      </c>
      <c r="M4899" t="s">
        <v>71</v>
      </c>
      <c r="N4899" t="s">
        <v>29</v>
      </c>
      <c r="O4899">
        <v>92</v>
      </c>
      <c r="P4899">
        <v>37.6</v>
      </c>
      <c r="Q4899" t="s">
        <v>57</v>
      </c>
      <c r="R4899" t="s">
        <v>31</v>
      </c>
      <c r="S4899">
        <v>50000</v>
      </c>
      <c r="T4899" t="s">
        <v>66</v>
      </c>
      <c r="U4899">
        <v>5</v>
      </c>
      <c r="V4899" t="s">
        <v>50</v>
      </c>
      <c r="W4899" t="str">
        <f>TEXT(EHR[[#This Row],[Admission_Date]], "MMM")</f>
        <v>Jun</v>
      </c>
      <c r="X4899">
        <f>MONTH(EHR[[#This Row],[Admission_Date]])</f>
        <v>6</v>
      </c>
    </row>
    <row r="4900" spans="1:24" x14ac:dyDescent="0.25">
      <c r="A4900" t="s">
        <v>4961</v>
      </c>
      <c r="B4900" t="s">
        <v>35</v>
      </c>
      <c r="C4900">
        <v>1</v>
      </c>
      <c r="D4900" t="s">
        <v>36</v>
      </c>
      <c r="E4900" t="s">
        <v>52</v>
      </c>
      <c r="F4900">
        <v>171</v>
      </c>
      <c r="G4900">
        <v>81</v>
      </c>
      <c r="H4900">
        <v>27.7</v>
      </c>
      <c r="I4900" t="s">
        <v>93</v>
      </c>
      <c r="J4900" s="1">
        <v>46109</v>
      </c>
      <c r="K4900" s="1">
        <v>46117</v>
      </c>
      <c r="L4900" t="s">
        <v>27</v>
      </c>
      <c r="M4900" t="s">
        <v>60</v>
      </c>
      <c r="N4900" t="s">
        <v>48</v>
      </c>
      <c r="O4900">
        <v>90</v>
      </c>
      <c r="P4900">
        <v>38.299999999999997</v>
      </c>
      <c r="Q4900" t="s">
        <v>57</v>
      </c>
      <c r="R4900" t="s">
        <v>49</v>
      </c>
      <c r="S4900">
        <v>50000</v>
      </c>
      <c r="T4900" t="s">
        <v>66</v>
      </c>
      <c r="U4900">
        <v>8</v>
      </c>
      <c r="V4900" t="s">
        <v>81</v>
      </c>
      <c r="W4900" t="str">
        <f>TEXT(EHR[[#This Row],[Admission_Date]], "MMM")</f>
        <v>Mar</v>
      </c>
      <c r="X4900">
        <f>MONTH(EHR[[#This Row],[Admission_Date]])</f>
        <v>3</v>
      </c>
    </row>
    <row r="4901" spans="1:24" x14ac:dyDescent="0.25">
      <c r="A4901" t="s">
        <v>4962</v>
      </c>
      <c r="B4901" t="s">
        <v>23</v>
      </c>
      <c r="C4901">
        <v>49</v>
      </c>
      <c r="D4901" t="s">
        <v>73</v>
      </c>
      <c r="E4901" t="s">
        <v>25</v>
      </c>
      <c r="F4901">
        <v>154</v>
      </c>
      <c r="G4901">
        <v>82</v>
      </c>
      <c r="H4901">
        <v>34.6</v>
      </c>
      <c r="I4901" t="s">
        <v>53</v>
      </c>
      <c r="J4901" s="1">
        <v>46160</v>
      </c>
      <c r="K4901" s="1">
        <v>46170</v>
      </c>
      <c r="L4901" t="s">
        <v>59</v>
      </c>
      <c r="M4901" t="s">
        <v>60</v>
      </c>
      <c r="N4901" t="s">
        <v>29</v>
      </c>
      <c r="O4901">
        <v>100</v>
      </c>
      <c r="P4901">
        <v>38.299999999999997</v>
      </c>
      <c r="Q4901" t="s">
        <v>41</v>
      </c>
      <c r="R4901" t="s">
        <v>42</v>
      </c>
      <c r="S4901">
        <v>50000</v>
      </c>
      <c r="T4901" t="s">
        <v>66</v>
      </c>
      <c r="U4901">
        <v>10</v>
      </c>
      <c r="V4901" t="s">
        <v>33</v>
      </c>
      <c r="W4901" t="str">
        <f>TEXT(EHR[[#This Row],[Admission_Date]], "MMM")</f>
        <v>May</v>
      </c>
      <c r="X4901">
        <f>MONTH(EHR[[#This Row],[Admission_Date]])</f>
        <v>5</v>
      </c>
    </row>
    <row r="4902" spans="1:24" x14ac:dyDescent="0.25">
      <c r="A4902" t="s">
        <v>4963</v>
      </c>
      <c r="B4902" t="s">
        <v>35</v>
      </c>
      <c r="C4902">
        <v>38</v>
      </c>
      <c r="D4902" t="s">
        <v>36</v>
      </c>
      <c r="E4902" t="s">
        <v>25</v>
      </c>
      <c r="F4902">
        <v>145</v>
      </c>
      <c r="G4902">
        <v>48</v>
      </c>
      <c r="H4902">
        <v>22.8</v>
      </c>
      <c r="I4902" t="s">
        <v>26</v>
      </c>
      <c r="J4902" s="1">
        <v>46126</v>
      </c>
      <c r="K4902" s="1">
        <v>46129</v>
      </c>
      <c r="L4902" t="s">
        <v>47</v>
      </c>
      <c r="M4902" t="s">
        <v>71</v>
      </c>
      <c r="N4902" t="s">
        <v>48</v>
      </c>
      <c r="O4902">
        <v>63</v>
      </c>
      <c r="P4902">
        <v>37</v>
      </c>
      <c r="Q4902" t="s">
        <v>41</v>
      </c>
      <c r="R4902" t="s">
        <v>49</v>
      </c>
      <c r="S4902">
        <v>25000</v>
      </c>
      <c r="T4902" t="s">
        <v>43</v>
      </c>
      <c r="U4902">
        <v>3</v>
      </c>
      <c r="V4902" t="s">
        <v>33</v>
      </c>
      <c r="W4902" t="str">
        <f>TEXT(EHR[[#This Row],[Admission_Date]], "MMM")</f>
        <v>Apr</v>
      </c>
      <c r="X4902">
        <f>MONTH(EHR[[#This Row],[Admission_Date]])</f>
        <v>4</v>
      </c>
    </row>
    <row r="4903" spans="1:24" x14ac:dyDescent="0.25">
      <c r="A4903" t="s">
        <v>4964</v>
      </c>
      <c r="B4903" t="s">
        <v>35</v>
      </c>
      <c r="C4903">
        <v>52</v>
      </c>
      <c r="D4903" t="s">
        <v>73</v>
      </c>
      <c r="E4903" t="s">
        <v>52</v>
      </c>
      <c r="F4903">
        <v>163</v>
      </c>
      <c r="G4903">
        <v>81</v>
      </c>
      <c r="H4903">
        <v>30.5</v>
      </c>
      <c r="I4903" t="s">
        <v>93</v>
      </c>
      <c r="J4903" s="1">
        <v>46133</v>
      </c>
      <c r="K4903" s="1">
        <v>46142</v>
      </c>
      <c r="L4903" t="s">
        <v>39</v>
      </c>
      <c r="M4903" t="s">
        <v>40</v>
      </c>
      <c r="N4903" t="s">
        <v>29</v>
      </c>
      <c r="O4903">
        <v>110</v>
      </c>
      <c r="P4903">
        <v>38.200000000000003</v>
      </c>
      <c r="Q4903" t="s">
        <v>30</v>
      </c>
      <c r="R4903" t="s">
        <v>42</v>
      </c>
      <c r="S4903">
        <v>50000</v>
      </c>
      <c r="T4903" t="s">
        <v>43</v>
      </c>
      <c r="U4903">
        <v>9</v>
      </c>
      <c r="V4903" t="s">
        <v>50</v>
      </c>
      <c r="W4903" t="str">
        <f>TEXT(EHR[[#This Row],[Admission_Date]], "MMM")</f>
        <v>Apr</v>
      </c>
      <c r="X4903">
        <f>MONTH(EHR[[#This Row],[Admission_Date]])</f>
        <v>4</v>
      </c>
    </row>
    <row r="4904" spans="1:24" x14ac:dyDescent="0.25">
      <c r="A4904" t="s">
        <v>4965</v>
      </c>
      <c r="B4904" t="s">
        <v>23</v>
      </c>
      <c r="C4904">
        <v>49</v>
      </c>
      <c r="D4904" t="s">
        <v>24</v>
      </c>
      <c r="E4904" t="s">
        <v>52</v>
      </c>
      <c r="F4904">
        <v>178</v>
      </c>
      <c r="G4904">
        <v>74</v>
      </c>
      <c r="H4904">
        <v>23.4</v>
      </c>
      <c r="I4904" t="s">
        <v>53</v>
      </c>
      <c r="J4904" s="1">
        <v>45746</v>
      </c>
      <c r="K4904" s="1">
        <v>45749</v>
      </c>
      <c r="L4904" t="s">
        <v>39</v>
      </c>
      <c r="M4904" t="s">
        <v>54</v>
      </c>
      <c r="N4904" t="s">
        <v>48</v>
      </c>
      <c r="O4904">
        <v>77</v>
      </c>
      <c r="P4904">
        <v>38.799999999999997</v>
      </c>
      <c r="Q4904" t="s">
        <v>57</v>
      </c>
      <c r="R4904" t="s">
        <v>49</v>
      </c>
      <c r="S4904">
        <v>50000</v>
      </c>
      <c r="T4904" t="s">
        <v>66</v>
      </c>
      <c r="U4904">
        <v>3</v>
      </c>
      <c r="V4904" t="s">
        <v>33</v>
      </c>
      <c r="W4904" t="str">
        <f>TEXT(EHR[[#This Row],[Admission_Date]], "MMM")</f>
        <v>Mar</v>
      </c>
      <c r="X4904">
        <f>MONTH(EHR[[#This Row],[Admission_Date]])</f>
        <v>3</v>
      </c>
    </row>
    <row r="4905" spans="1:24" x14ac:dyDescent="0.25">
      <c r="A4905" t="s">
        <v>4966</v>
      </c>
      <c r="B4905" t="s">
        <v>35</v>
      </c>
      <c r="C4905">
        <v>51</v>
      </c>
      <c r="D4905" t="s">
        <v>36</v>
      </c>
      <c r="E4905" t="s">
        <v>52</v>
      </c>
      <c r="F4905">
        <v>151</v>
      </c>
      <c r="G4905">
        <v>76</v>
      </c>
      <c r="H4905">
        <v>33.299999999999997</v>
      </c>
      <c r="I4905" t="s">
        <v>46</v>
      </c>
      <c r="J4905" s="1">
        <v>46043</v>
      </c>
      <c r="K4905" s="1">
        <v>46050</v>
      </c>
      <c r="L4905" t="s">
        <v>27</v>
      </c>
      <c r="M4905" t="s">
        <v>60</v>
      </c>
      <c r="N4905" t="s">
        <v>29</v>
      </c>
      <c r="O4905">
        <v>96</v>
      </c>
      <c r="P4905">
        <v>36.200000000000003</v>
      </c>
      <c r="Q4905" t="s">
        <v>30</v>
      </c>
      <c r="R4905" t="s">
        <v>31</v>
      </c>
      <c r="S4905">
        <v>50000</v>
      </c>
      <c r="T4905" t="s">
        <v>32</v>
      </c>
      <c r="U4905">
        <v>7</v>
      </c>
      <c r="V4905" t="s">
        <v>50</v>
      </c>
      <c r="W4905" t="str">
        <f>TEXT(EHR[[#This Row],[Admission_Date]], "MMM")</f>
        <v>Jan</v>
      </c>
      <c r="X4905">
        <f>MONTH(EHR[[#This Row],[Admission_Date]])</f>
        <v>1</v>
      </c>
    </row>
    <row r="4906" spans="1:24" x14ac:dyDescent="0.25">
      <c r="A4906" t="s">
        <v>4967</v>
      </c>
      <c r="B4906" t="s">
        <v>35</v>
      </c>
      <c r="C4906">
        <v>7</v>
      </c>
      <c r="D4906" t="s">
        <v>56</v>
      </c>
      <c r="E4906" t="s">
        <v>37</v>
      </c>
      <c r="F4906">
        <v>171</v>
      </c>
      <c r="G4906">
        <v>70</v>
      </c>
      <c r="H4906">
        <v>23.9</v>
      </c>
      <c r="I4906" t="s">
        <v>26</v>
      </c>
      <c r="J4906" s="1">
        <v>45849</v>
      </c>
      <c r="K4906" s="1">
        <v>45857</v>
      </c>
      <c r="L4906" t="s">
        <v>65</v>
      </c>
      <c r="M4906" t="s">
        <v>60</v>
      </c>
      <c r="N4906" t="s">
        <v>29</v>
      </c>
      <c r="O4906">
        <v>63</v>
      </c>
      <c r="P4906">
        <v>37.9</v>
      </c>
      <c r="Q4906" t="s">
        <v>57</v>
      </c>
      <c r="R4906" t="s">
        <v>42</v>
      </c>
      <c r="S4906">
        <v>50000</v>
      </c>
      <c r="T4906" t="s">
        <v>43</v>
      </c>
      <c r="U4906">
        <v>8</v>
      </c>
      <c r="V4906" t="s">
        <v>81</v>
      </c>
      <c r="W4906" t="str">
        <f>TEXT(EHR[[#This Row],[Admission_Date]], "MMM")</f>
        <v>Jul</v>
      </c>
      <c r="X4906">
        <f>MONTH(EHR[[#This Row],[Admission_Date]])</f>
        <v>7</v>
      </c>
    </row>
    <row r="4907" spans="1:24" x14ac:dyDescent="0.25">
      <c r="A4907" t="s">
        <v>4968</v>
      </c>
      <c r="B4907" t="s">
        <v>23</v>
      </c>
      <c r="C4907">
        <v>45</v>
      </c>
      <c r="D4907" t="s">
        <v>73</v>
      </c>
      <c r="E4907" t="s">
        <v>25</v>
      </c>
      <c r="F4907">
        <v>189</v>
      </c>
      <c r="G4907">
        <v>78</v>
      </c>
      <c r="H4907">
        <v>21.8</v>
      </c>
      <c r="I4907" t="s">
        <v>93</v>
      </c>
      <c r="J4907" s="1">
        <v>45725</v>
      </c>
      <c r="K4907" s="1"/>
      <c r="L4907" t="s">
        <v>59</v>
      </c>
      <c r="M4907" t="s">
        <v>28</v>
      </c>
      <c r="N4907" t="s">
        <v>29</v>
      </c>
      <c r="O4907">
        <v>102</v>
      </c>
      <c r="P4907">
        <v>37.200000000000003</v>
      </c>
      <c r="Q4907" t="s">
        <v>57</v>
      </c>
      <c r="R4907" t="s">
        <v>49</v>
      </c>
      <c r="S4907">
        <v>75000</v>
      </c>
      <c r="T4907" t="s">
        <v>43</v>
      </c>
      <c r="V4907" t="s">
        <v>33</v>
      </c>
      <c r="W4907" t="str">
        <f>TEXT(EHR[[#This Row],[Admission_Date]], "MMM")</f>
        <v>Mar</v>
      </c>
      <c r="X4907">
        <f>MONTH(EHR[[#This Row],[Admission_Date]])</f>
        <v>3</v>
      </c>
    </row>
    <row r="4908" spans="1:24" x14ac:dyDescent="0.25">
      <c r="A4908" t="s">
        <v>4969</v>
      </c>
      <c r="B4908" t="s">
        <v>35</v>
      </c>
      <c r="C4908">
        <v>16</v>
      </c>
      <c r="D4908" t="s">
        <v>36</v>
      </c>
      <c r="E4908" t="s">
        <v>37</v>
      </c>
      <c r="F4908">
        <v>164</v>
      </c>
      <c r="G4908">
        <v>84</v>
      </c>
      <c r="H4908">
        <v>31.2</v>
      </c>
      <c r="I4908" t="s">
        <v>46</v>
      </c>
      <c r="J4908" s="1">
        <v>45777</v>
      </c>
      <c r="K4908" s="1">
        <v>45780</v>
      </c>
      <c r="L4908" t="s">
        <v>47</v>
      </c>
      <c r="M4908" t="s">
        <v>28</v>
      </c>
      <c r="N4908" t="s">
        <v>48</v>
      </c>
      <c r="O4908">
        <v>102</v>
      </c>
      <c r="P4908">
        <v>38.4</v>
      </c>
      <c r="Q4908" t="s">
        <v>41</v>
      </c>
      <c r="R4908" t="s">
        <v>49</v>
      </c>
      <c r="S4908">
        <v>25000</v>
      </c>
      <c r="T4908" t="s">
        <v>43</v>
      </c>
      <c r="U4908">
        <v>3</v>
      </c>
      <c r="V4908" t="s">
        <v>61</v>
      </c>
      <c r="W4908" t="str">
        <f>TEXT(EHR[[#This Row],[Admission_Date]], "MMM")</f>
        <v>Apr</v>
      </c>
      <c r="X4908">
        <f>MONTH(EHR[[#This Row],[Admission_Date]])</f>
        <v>4</v>
      </c>
    </row>
    <row r="4909" spans="1:24" x14ac:dyDescent="0.25">
      <c r="A4909" t="s">
        <v>4970</v>
      </c>
      <c r="B4909" t="s">
        <v>35</v>
      </c>
      <c r="C4909">
        <v>52</v>
      </c>
      <c r="D4909" t="s">
        <v>56</v>
      </c>
      <c r="E4909" t="s">
        <v>37</v>
      </c>
      <c r="F4909">
        <v>164</v>
      </c>
      <c r="G4909">
        <v>58</v>
      </c>
      <c r="H4909">
        <v>21.6</v>
      </c>
      <c r="I4909" t="s">
        <v>93</v>
      </c>
      <c r="J4909" s="1">
        <v>46155</v>
      </c>
      <c r="K4909" s="1">
        <v>46163</v>
      </c>
      <c r="L4909" t="s">
        <v>47</v>
      </c>
      <c r="M4909" t="s">
        <v>60</v>
      </c>
      <c r="N4909" t="s">
        <v>29</v>
      </c>
      <c r="O4909">
        <v>81</v>
      </c>
      <c r="P4909">
        <v>36.700000000000003</v>
      </c>
      <c r="Q4909" t="s">
        <v>57</v>
      </c>
      <c r="R4909" t="s">
        <v>49</v>
      </c>
      <c r="S4909">
        <v>50000</v>
      </c>
      <c r="T4909" t="s">
        <v>43</v>
      </c>
      <c r="U4909">
        <v>8</v>
      </c>
      <c r="V4909" t="s">
        <v>50</v>
      </c>
      <c r="W4909" t="str">
        <f>TEXT(EHR[[#This Row],[Admission_Date]], "MMM")</f>
        <v>May</v>
      </c>
      <c r="X4909">
        <f>MONTH(EHR[[#This Row],[Admission_Date]])</f>
        <v>5</v>
      </c>
    </row>
    <row r="4910" spans="1:24" x14ac:dyDescent="0.25">
      <c r="A4910" t="s">
        <v>4971</v>
      </c>
      <c r="B4910" t="s">
        <v>35</v>
      </c>
      <c r="C4910">
        <v>78</v>
      </c>
      <c r="D4910" t="s">
        <v>36</v>
      </c>
      <c r="E4910" t="s">
        <v>25</v>
      </c>
      <c r="F4910">
        <v>162</v>
      </c>
      <c r="G4910">
        <v>93</v>
      </c>
      <c r="H4910">
        <v>35.4</v>
      </c>
      <c r="I4910" t="s">
        <v>53</v>
      </c>
      <c r="J4910" s="1">
        <v>46003</v>
      </c>
      <c r="K4910" s="1">
        <v>46006</v>
      </c>
      <c r="L4910" t="s">
        <v>39</v>
      </c>
      <c r="M4910" t="s">
        <v>40</v>
      </c>
      <c r="N4910" t="s">
        <v>29</v>
      </c>
      <c r="O4910">
        <v>85</v>
      </c>
      <c r="P4910">
        <v>37.200000000000003</v>
      </c>
      <c r="Q4910" t="s">
        <v>41</v>
      </c>
      <c r="R4910" t="s">
        <v>49</v>
      </c>
      <c r="S4910">
        <v>25000</v>
      </c>
      <c r="T4910" t="s">
        <v>43</v>
      </c>
      <c r="U4910">
        <v>3</v>
      </c>
      <c r="V4910" t="s">
        <v>50</v>
      </c>
      <c r="W4910" t="str">
        <f>TEXT(EHR[[#This Row],[Admission_Date]], "MMM")</f>
        <v>Dec</v>
      </c>
      <c r="X4910">
        <f>MONTH(EHR[[#This Row],[Admission_Date]])</f>
        <v>12</v>
      </c>
    </row>
    <row r="4911" spans="1:24" x14ac:dyDescent="0.25">
      <c r="A4911" t="s">
        <v>4972</v>
      </c>
      <c r="B4911" t="s">
        <v>23</v>
      </c>
      <c r="C4911">
        <v>2</v>
      </c>
      <c r="D4911" t="s">
        <v>36</v>
      </c>
      <c r="E4911" t="s">
        <v>25</v>
      </c>
      <c r="F4911">
        <v>158</v>
      </c>
      <c r="G4911">
        <v>102</v>
      </c>
      <c r="H4911">
        <v>40.9</v>
      </c>
      <c r="I4911" t="s">
        <v>93</v>
      </c>
      <c r="J4911" s="1">
        <v>46142</v>
      </c>
      <c r="K4911" s="1">
        <v>46146</v>
      </c>
      <c r="L4911" t="s">
        <v>59</v>
      </c>
      <c r="M4911" t="s">
        <v>28</v>
      </c>
      <c r="N4911" t="s">
        <v>29</v>
      </c>
      <c r="O4911">
        <v>60</v>
      </c>
      <c r="P4911">
        <v>37.5</v>
      </c>
      <c r="Q4911" t="s">
        <v>41</v>
      </c>
      <c r="R4911" t="s">
        <v>31</v>
      </c>
      <c r="S4911">
        <v>50000</v>
      </c>
      <c r="T4911" t="s">
        <v>32</v>
      </c>
      <c r="U4911">
        <v>4</v>
      </c>
      <c r="V4911" t="s">
        <v>81</v>
      </c>
      <c r="W4911" t="str">
        <f>TEXT(EHR[[#This Row],[Admission_Date]], "MMM")</f>
        <v>Apr</v>
      </c>
      <c r="X4911">
        <f>MONTH(EHR[[#This Row],[Admission_Date]])</f>
        <v>4</v>
      </c>
    </row>
    <row r="4912" spans="1:24" x14ac:dyDescent="0.25">
      <c r="A4912" t="s">
        <v>4973</v>
      </c>
      <c r="B4912" t="s">
        <v>35</v>
      </c>
      <c r="C4912">
        <v>40</v>
      </c>
      <c r="D4912" t="s">
        <v>73</v>
      </c>
      <c r="E4912" t="s">
        <v>37</v>
      </c>
      <c r="F4912">
        <v>154</v>
      </c>
      <c r="G4912">
        <v>52</v>
      </c>
      <c r="H4912">
        <v>21.9</v>
      </c>
      <c r="I4912" t="s">
        <v>26</v>
      </c>
      <c r="J4912" s="1">
        <v>45879</v>
      </c>
      <c r="K4912" s="1">
        <v>45882</v>
      </c>
      <c r="L4912" t="s">
        <v>27</v>
      </c>
      <c r="M4912" t="s">
        <v>40</v>
      </c>
      <c r="N4912" t="s">
        <v>29</v>
      </c>
      <c r="O4912">
        <v>63</v>
      </c>
      <c r="P4912">
        <v>36.6</v>
      </c>
      <c r="Q4912" t="s">
        <v>41</v>
      </c>
      <c r="R4912" t="s">
        <v>42</v>
      </c>
      <c r="S4912">
        <v>75000</v>
      </c>
      <c r="T4912" t="s">
        <v>32</v>
      </c>
      <c r="U4912">
        <v>3</v>
      </c>
      <c r="V4912" t="s">
        <v>33</v>
      </c>
      <c r="W4912" t="str">
        <f>TEXT(EHR[[#This Row],[Admission_Date]], "MMM")</f>
        <v>Aug</v>
      </c>
      <c r="X4912">
        <f>MONTH(EHR[[#This Row],[Admission_Date]])</f>
        <v>8</v>
      </c>
    </row>
    <row r="4913" spans="1:24" x14ac:dyDescent="0.25">
      <c r="A4913" t="s">
        <v>4974</v>
      </c>
      <c r="B4913" t="s">
        <v>23</v>
      </c>
      <c r="C4913">
        <v>18</v>
      </c>
      <c r="D4913" t="s">
        <v>73</v>
      </c>
      <c r="E4913" t="s">
        <v>37</v>
      </c>
      <c r="F4913">
        <v>183</v>
      </c>
      <c r="G4913">
        <v>73</v>
      </c>
      <c r="H4913">
        <v>21.8</v>
      </c>
      <c r="I4913" t="s">
        <v>38</v>
      </c>
      <c r="J4913" s="1">
        <v>45920</v>
      </c>
      <c r="K4913" s="1">
        <v>45929</v>
      </c>
      <c r="L4913" t="s">
        <v>27</v>
      </c>
      <c r="M4913" t="s">
        <v>60</v>
      </c>
      <c r="N4913" t="s">
        <v>48</v>
      </c>
      <c r="O4913">
        <v>109</v>
      </c>
      <c r="P4913">
        <v>36.1</v>
      </c>
      <c r="Q4913" t="s">
        <v>30</v>
      </c>
      <c r="R4913" t="s">
        <v>42</v>
      </c>
      <c r="S4913">
        <v>25000</v>
      </c>
      <c r="T4913" t="s">
        <v>32</v>
      </c>
      <c r="U4913">
        <v>9</v>
      </c>
      <c r="V4913" t="s">
        <v>61</v>
      </c>
      <c r="W4913" t="str">
        <f>TEXT(EHR[[#This Row],[Admission_Date]], "MMM")</f>
        <v>Sep</v>
      </c>
      <c r="X4913">
        <f>MONTH(EHR[[#This Row],[Admission_Date]])</f>
        <v>9</v>
      </c>
    </row>
    <row r="4914" spans="1:24" x14ac:dyDescent="0.25">
      <c r="A4914" t="s">
        <v>4975</v>
      </c>
      <c r="B4914" t="s">
        <v>35</v>
      </c>
      <c r="C4914">
        <v>49</v>
      </c>
      <c r="D4914" t="s">
        <v>56</v>
      </c>
      <c r="E4914" t="s">
        <v>37</v>
      </c>
      <c r="F4914">
        <v>175</v>
      </c>
      <c r="G4914">
        <v>58</v>
      </c>
      <c r="H4914">
        <v>18.899999999999999</v>
      </c>
      <c r="I4914" t="s">
        <v>38</v>
      </c>
      <c r="J4914" s="1">
        <v>45815</v>
      </c>
      <c r="K4914" s="1">
        <v>45821</v>
      </c>
      <c r="L4914" t="s">
        <v>47</v>
      </c>
      <c r="M4914" t="s">
        <v>60</v>
      </c>
      <c r="N4914" t="s">
        <v>48</v>
      </c>
      <c r="O4914">
        <v>78</v>
      </c>
      <c r="P4914">
        <v>38.6</v>
      </c>
      <c r="Q4914" t="s">
        <v>30</v>
      </c>
      <c r="R4914" t="s">
        <v>31</v>
      </c>
      <c r="S4914">
        <v>75000</v>
      </c>
      <c r="T4914" t="s">
        <v>32</v>
      </c>
      <c r="U4914">
        <v>6</v>
      </c>
      <c r="V4914" t="s">
        <v>33</v>
      </c>
      <c r="W4914" t="str">
        <f>TEXT(EHR[[#This Row],[Admission_Date]], "MMM")</f>
        <v>Jun</v>
      </c>
      <c r="X4914">
        <f>MONTH(EHR[[#This Row],[Admission_Date]])</f>
        <v>6</v>
      </c>
    </row>
    <row r="4915" spans="1:24" x14ac:dyDescent="0.25">
      <c r="A4915" t="s">
        <v>4976</v>
      </c>
      <c r="B4915" t="s">
        <v>23</v>
      </c>
      <c r="C4915">
        <v>71</v>
      </c>
      <c r="D4915" t="s">
        <v>24</v>
      </c>
      <c r="E4915" t="s">
        <v>52</v>
      </c>
      <c r="F4915">
        <v>155</v>
      </c>
      <c r="G4915">
        <v>106</v>
      </c>
      <c r="H4915">
        <v>44.1</v>
      </c>
      <c r="I4915" t="s">
        <v>93</v>
      </c>
      <c r="J4915" s="1">
        <v>45955</v>
      </c>
      <c r="K4915" s="1">
        <v>45958</v>
      </c>
      <c r="L4915" t="s">
        <v>65</v>
      </c>
      <c r="M4915" t="s">
        <v>28</v>
      </c>
      <c r="N4915" t="s">
        <v>48</v>
      </c>
      <c r="O4915">
        <v>78</v>
      </c>
      <c r="P4915">
        <v>37.799999999999997</v>
      </c>
      <c r="Q4915" t="s">
        <v>30</v>
      </c>
      <c r="R4915" t="s">
        <v>31</v>
      </c>
      <c r="S4915">
        <v>25000</v>
      </c>
      <c r="T4915" t="s">
        <v>66</v>
      </c>
      <c r="U4915">
        <v>3</v>
      </c>
      <c r="V4915" t="s">
        <v>50</v>
      </c>
      <c r="W4915" t="str">
        <f>TEXT(EHR[[#This Row],[Admission_Date]], "MMM")</f>
        <v>Oct</v>
      </c>
      <c r="X4915">
        <f>MONTH(EHR[[#This Row],[Admission_Date]])</f>
        <v>10</v>
      </c>
    </row>
    <row r="4916" spans="1:24" x14ac:dyDescent="0.25">
      <c r="A4916" t="s">
        <v>4977</v>
      </c>
      <c r="B4916" t="s">
        <v>23</v>
      </c>
      <c r="C4916">
        <v>12</v>
      </c>
      <c r="D4916" t="s">
        <v>36</v>
      </c>
      <c r="E4916" t="s">
        <v>25</v>
      </c>
      <c r="F4916">
        <v>158</v>
      </c>
      <c r="G4916">
        <v>77</v>
      </c>
      <c r="H4916">
        <v>30.8</v>
      </c>
      <c r="I4916" t="s">
        <v>53</v>
      </c>
      <c r="J4916" s="1">
        <v>45934</v>
      </c>
      <c r="K4916" s="1">
        <v>45944</v>
      </c>
      <c r="L4916" t="s">
        <v>27</v>
      </c>
      <c r="M4916" t="s">
        <v>54</v>
      </c>
      <c r="N4916" t="s">
        <v>29</v>
      </c>
      <c r="O4916">
        <v>69</v>
      </c>
      <c r="P4916">
        <v>36.700000000000003</v>
      </c>
      <c r="Q4916" t="s">
        <v>30</v>
      </c>
      <c r="R4916" t="s">
        <v>31</v>
      </c>
      <c r="S4916">
        <v>75000</v>
      </c>
      <c r="T4916" t="s">
        <v>32</v>
      </c>
      <c r="U4916">
        <v>10</v>
      </c>
      <c r="V4916" t="s">
        <v>61</v>
      </c>
      <c r="W4916" t="str">
        <f>TEXT(EHR[[#This Row],[Admission_Date]], "MMM")</f>
        <v>Oct</v>
      </c>
      <c r="X4916">
        <f>MONTH(EHR[[#This Row],[Admission_Date]])</f>
        <v>10</v>
      </c>
    </row>
    <row r="4917" spans="1:24" x14ac:dyDescent="0.25">
      <c r="A4917" t="s">
        <v>4978</v>
      </c>
      <c r="B4917" t="s">
        <v>23</v>
      </c>
      <c r="C4917">
        <v>37</v>
      </c>
      <c r="D4917" t="s">
        <v>56</v>
      </c>
      <c r="E4917" t="s">
        <v>37</v>
      </c>
      <c r="F4917">
        <v>168</v>
      </c>
      <c r="G4917">
        <v>60</v>
      </c>
      <c r="H4917">
        <v>21.3</v>
      </c>
      <c r="I4917" t="s">
        <v>38</v>
      </c>
      <c r="J4917" s="1">
        <v>45966</v>
      </c>
      <c r="K4917" s="1">
        <v>45969</v>
      </c>
      <c r="L4917" t="s">
        <v>59</v>
      </c>
      <c r="M4917" t="s">
        <v>54</v>
      </c>
      <c r="N4917" t="s">
        <v>29</v>
      </c>
      <c r="O4917">
        <v>95</v>
      </c>
      <c r="P4917">
        <v>37.9</v>
      </c>
      <c r="Q4917" t="s">
        <v>41</v>
      </c>
      <c r="R4917" t="s">
        <v>49</v>
      </c>
      <c r="S4917">
        <v>75000</v>
      </c>
      <c r="T4917" t="s">
        <v>66</v>
      </c>
      <c r="U4917">
        <v>3</v>
      </c>
      <c r="V4917" t="s">
        <v>33</v>
      </c>
      <c r="W4917" t="str">
        <f>TEXT(EHR[[#This Row],[Admission_Date]], "MMM")</f>
        <v>Nov</v>
      </c>
      <c r="X4917">
        <f>MONTH(EHR[[#This Row],[Admission_Date]])</f>
        <v>11</v>
      </c>
    </row>
    <row r="4918" spans="1:24" x14ac:dyDescent="0.25">
      <c r="A4918" t="s">
        <v>4979</v>
      </c>
      <c r="B4918" t="s">
        <v>23</v>
      </c>
      <c r="C4918">
        <v>11</v>
      </c>
      <c r="D4918" t="s">
        <v>56</v>
      </c>
      <c r="E4918" t="s">
        <v>52</v>
      </c>
      <c r="F4918">
        <v>171</v>
      </c>
      <c r="G4918">
        <v>45</v>
      </c>
      <c r="H4918">
        <v>15.4</v>
      </c>
      <c r="I4918" t="s">
        <v>93</v>
      </c>
      <c r="J4918" s="1">
        <v>45852</v>
      </c>
      <c r="K4918" s="1">
        <v>45854</v>
      </c>
      <c r="L4918" t="s">
        <v>59</v>
      </c>
      <c r="M4918" t="s">
        <v>60</v>
      </c>
      <c r="N4918" t="s">
        <v>48</v>
      </c>
      <c r="O4918">
        <v>89</v>
      </c>
      <c r="P4918">
        <v>37</v>
      </c>
      <c r="Q4918" t="s">
        <v>30</v>
      </c>
      <c r="R4918" t="s">
        <v>31</v>
      </c>
      <c r="S4918">
        <v>50000</v>
      </c>
      <c r="T4918" t="s">
        <v>66</v>
      </c>
      <c r="U4918">
        <v>2</v>
      </c>
      <c r="V4918" t="s">
        <v>61</v>
      </c>
      <c r="W4918" t="str">
        <f>TEXT(EHR[[#This Row],[Admission_Date]], "MMM")</f>
        <v>Jul</v>
      </c>
      <c r="X4918">
        <f>MONTH(EHR[[#This Row],[Admission_Date]])</f>
        <v>7</v>
      </c>
    </row>
    <row r="4919" spans="1:24" x14ac:dyDescent="0.25">
      <c r="A4919" t="s">
        <v>4980</v>
      </c>
      <c r="B4919" t="s">
        <v>23</v>
      </c>
      <c r="C4919">
        <v>70</v>
      </c>
      <c r="D4919" t="s">
        <v>36</v>
      </c>
      <c r="E4919" t="s">
        <v>25</v>
      </c>
      <c r="F4919">
        <v>189</v>
      </c>
      <c r="G4919">
        <v>99</v>
      </c>
      <c r="H4919">
        <v>27.7</v>
      </c>
      <c r="I4919" t="s">
        <v>93</v>
      </c>
      <c r="J4919" s="1">
        <v>45925</v>
      </c>
      <c r="K4919" s="1"/>
      <c r="L4919" t="s">
        <v>47</v>
      </c>
      <c r="M4919" t="s">
        <v>28</v>
      </c>
      <c r="N4919" t="s">
        <v>29</v>
      </c>
      <c r="O4919">
        <v>74</v>
      </c>
      <c r="P4919">
        <v>37.299999999999997</v>
      </c>
      <c r="Q4919" t="s">
        <v>30</v>
      </c>
      <c r="R4919" t="s">
        <v>42</v>
      </c>
      <c r="S4919">
        <v>75000</v>
      </c>
      <c r="T4919" t="s">
        <v>43</v>
      </c>
      <c r="V4919" t="s">
        <v>50</v>
      </c>
      <c r="W4919" t="str">
        <f>TEXT(EHR[[#This Row],[Admission_Date]], "MMM")</f>
        <v>Sep</v>
      </c>
      <c r="X4919">
        <f>MONTH(EHR[[#This Row],[Admission_Date]])</f>
        <v>9</v>
      </c>
    </row>
    <row r="4920" spans="1:24" x14ac:dyDescent="0.25">
      <c r="A4920" t="s">
        <v>4981</v>
      </c>
      <c r="B4920" t="s">
        <v>23</v>
      </c>
      <c r="C4920">
        <v>12</v>
      </c>
      <c r="D4920" t="s">
        <v>24</v>
      </c>
      <c r="E4920" t="s">
        <v>25</v>
      </c>
      <c r="F4920">
        <v>180</v>
      </c>
      <c r="G4920">
        <v>96</v>
      </c>
      <c r="H4920">
        <v>29.6</v>
      </c>
      <c r="I4920" t="s">
        <v>26</v>
      </c>
      <c r="J4920" s="1">
        <v>45803</v>
      </c>
      <c r="K4920" s="1">
        <v>45809</v>
      </c>
      <c r="L4920" t="s">
        <v>27</v>
      </c>
      <c r="M4920" t="s">
        <v>60</v>
      </c>
      <c r="N4920" t="s">
        <v>29</v>
      </c>
      <c r="O4920">
        <v>83</v>
      </c>
      <c r="P4920">
        <v>36.299999999999997</v>
      </c>
      <c r="Q4920" t="s">
        <v>41</v>
      </c>
      <c r="R4920" t="s">
        <v>49</v>
      </c>
      <c r="S4920">
        <v>25000</v>
      </c>
      <c r="T4920" t="s">
        <v>43</v>
      </c>
      <c r="U4920">
        <v>6</v>
      </c>
      <c r="V4920" t="s">
        <v>61</v>
      </c>
      <c r="W4920" t="str">
        <f>TEXT(EHR[[#This Row],[Admission_Date]], "MMM")</f>
        <v>May</v>
      </c>
      <c r="X4920">
        <f>MONTH(EHR[[#This Row],[Admission_Date]])</f>
        <v>5</v>
      </c>
    </row>
    <row r="4921" spans="1:24" x14ac:dyDescent="0.25">
      <c r="A4921" t="s">
        <v>4982</v>
      </c>
      <c r="B4921" t="s">
        <v>23</v>
      </c>
      <c r="C4921">
        <v>36</v>
      </c>
      <c r="D4921" t="s">
        <v>56</v>
      </c>
      <c r="E4921" t="s">
        <v>25</v>
      </c>
      <c r="F4921">
        <v>178</v>
      </c>
      <c r="G4921">
        <v>108</v>
      </c>
      <c r="H4921">
        <v>34.1</v>
      </c>
      <c r="I4921" t="s">
        <v>26</v>
      </c>
      <c r="J4921" s="1">
        <v>45676</v>
      </c>
      <c r="K4921" s="1">
        <v>45681</v>
      </c>
      <c r="L4921" t="s">
        <v>65</v>
      </c>
      <c r="M4921" t="s">
        <v>71</v>
      </c>
      <c r="N4921" t="s">
        <v>48</v>
      </c>
      <c r="O4921">
        <v>79</v>
      </c>
      <c r="P4921">
        <v>38.799999999999997</v>
      </c>
      <c r="Q4921" t="s">
        <v>30</v>
      </c>
      <c r="R4921" t="s">
        <v>31</v>
      </c>
      <c r="S4921">
        <v>25000</v>
      </c>
      <c r="T4921" t="s">
        <v>66</v>
      </c>
      <c r="U4921">
        <v>5</v>
      </c>
      <c r="V4921" t="s">
        <v>33</v>
      </c>
      <c r="W4921" t="str">
        <f>TEXT(EHR[[#This Row],[Admission_Date]], "MMM")</f>
        <v>Jan</v>
      </c>
      <c r="X4921">
        <f>MONTH(EHR[[#This Row],[Admission_Date]])</f>
        <v>1</v>
      </c>
    </row>
    <row r="4922" spans="1:24" x14ac:dyDescent="0.25">
      <c r="A4922" t="s">
        <v>4983</v>
      </c>
      <c r="B4922" t="s">
        <v>35</v>
      </c>
      <c r="C4922">
        <v>77</v>
      </c>
      <c r="D4922" t="s">
        <v>56</v>
      </c>
      <c r="E4922" t="s">
        <v>37</v>
      </c>
      <c r="F4922">
        <v>156</v>
      </c>
      <c r="G4922">
        <v>62</v>
      </c>
      <c r="H4922">
        <v>25.5</v>
      </c>
      <c r="I4922" t="s">
        <v>46</v>
      </c>
      <c r="J4922" s="1">
        <v>45921</v>
      </c>
      <c r="K4922" s="1">
        <v>45930</v>
      </c>
      <c r="L4922" t="s">
        <v>27</v>
      </c>
      <c r="M4922" t="s">
        <v>28</v>
      </c>
      <c r="N4922" t="s">
        <v>48</v>
      </c>
      <c r="O4922">
        <v>101</v>
      </c>
      <c r="P4922">
        <v>36.5</v>
      </c>
      <c r="Q4922" t="s">
        <v>41</v>
      </c>
      <c r="R4922" t="s">
        <v>42</v>
      </c>
      <c r="S4922">
        <v>25000</v>
      </c>
      <c r="T4922" t="s">
        <v>43</v>
      </c>
      <c r="U4922">
        <v>9</v>
      </c>
      <c r="V4922" t="s">
        <v>50</v>
      </c>
      <c r="W4922" t="str">
        <f>TEXT(EHR[[#This Row],[Admission_Date]], "MMM")</f>
        <v>Sep</v>
      </c>
      <c r="X4922">
        <f>MONTH(EHR[[#This Row],[Admission_Date]])</f>
        <v>9</v>
      </c>
    </row>
    <row r="4923" spans="1:24" x14ac:dyDescent="0.25">
      <c r="A4923" t="s">
        <v>4984</v>
      </c>
      <c r="B4923" t="s">
        <v>35</v>
      </c>
      <c r="C4923">
        <v>8</v>
      </c>
      <c r="D4923" t="s">
        <v>24</v>
      </c>
      <c r="E4923" t="s">
        <v>52</v>
      </c>
      <c r="F4923">
        <v>183</v>
      </c>
      <c r="G4923">
        <v>78</v>
      </c>
      <c r="H4923">
        <v>23.3</v>
      </c>
      <c r="I4923" t="s">
        <v>38</v>
      </c>
      <c r="J4923" s="1">
        <v>46080</v>
      </c>
      <c r="K4923" s="1">
        <v>46086</v>
      </c>
      <c r="L4923" t="s">
        <v>39</v>
      </c>
      <c r="M4923" t="s">
        <v>54</v>
      </c>
      <c r="N4923" t="s">
        <v>48</v>
      </c>
      <c r="O4923">
        <v>64</v>
      </c>
      <c r="P4923">
        <v>37.6</v>
      </c>
      <c r="Q4923" t="s">
        <v>30</v>
      </c>
      <c r="R4923" t="s">
        <v>42</v>
      </c>
      <c r="S4923">
        <v>25000</v>
      </c>
      <c r="T4923" t="s">
        <v>43</v>
      </c>
      <c r="U4923">
        <v>6</v>
      </c>
      <c r="V4923" t="s">
        <v>81</v>
      </c>
      <c r="W4923" t="str">
        <f>TEXT(EHR[[#This Row],[Admission_Date]], "MMM")</f>
        <v>Feb</v>
      </c>
      <c r="X4923">
        <f>MONTH(EHR[[#This Row],[Admission_Date]])</f>
        <v>2</v>
      </c>
    </row>
    <row r="4924" spans="1:24" x14ac:dyDescent="0.25">
      <c r="A4924" t="s">
        <v>4985</v>
      </c>
      <c r="B4924" t="s">
        <v>35</v>
      </c>
      <c r="C4924">
        <v>87</v>
      </c>
      <c r="D4924" t="s">
        <v>73</v>
      </c>
      <c r="E4924" t="s">
        <v>37</v>
      </c>
      <c r="F4924">
        <v>170</v>
      </c>
      <c r="G4924">
        <v>53</v>
      </c>
      <c r="H4924">
        <v>18.3</v>
      </c>
      <c r="I4924" t="s">
        <v>38</v>
      </c>
      <c r="J4924" s="1">
        <v>45784</v>
      </c>
      <c r="K4924" s="1">
        <v>45789</v>
      </c>
      <c r="L4924" t="s">
        <v>27</v>
      </c>
      <c r="M4924" t="s">
        <v>40</v>
      </c>
      <c r="N4924" t="s">
        <v>29</v>
      </c>
      <c r="O4924">
        <v>67</v>
      </c>
      <c r="P4924">
        <v>38</v>
      </c>
      <c r="Q4924" t="s">
        <v>41</v>
      </c>
      <c r="R4924" t="s">
        <v>49</v>
      </c>
      <c r="S4924">
        <v>50000</v>
      </c>
      <c r="T4924" t="s">
        <v>66</v>
      </c>
      <c r="U4924">
        <v>5</v>
      </c>
      <c r="V4924" t="s">
        <v>50</v>
      </c>
      <c r="W4924" t="str">
        <f>TEXT(EHR[[#This Row],[Admission_Date]], "MMM")</f>
        <v>May</v>
      </c>
      <c r="X4924">
        <f>MONTH(EHR[[#This Row],[Admission_Date]])</f>
        <v>5</v>
      </c>
    </row>
    <row r="4925" spans="1:24" x14ac:dyDescent="0.25">
      <c r="A4925" t="s">
        <v>4986</v>
      </c>
      <c r="B4925" t="s">
        <v>35</v>
      </c>
      <c r="C4925">
        <v>87</v>
      </c>
      <c r="D4925" t="s">
        <v>36</v>
      </c>
      <c r="E4925" t="s">
        <v>37</v>
      </c>
      <c r="F4925">
        <v>145</v>
      </c>
      <c r="G4925">
        <v>68</v>
      </c>
      <c r="H4925">
        <v>32.299999999999997</v>
      </c>
      <c r="I4925" t="s">
        <v>26</v>
      </c>
      <c r="J4925" s="1">
        <v>46096</v>
      </c>
      <c r="K4925" s="1">
        <v>46100</v>
      </c>
      <c r="L4925" t="s">
        <v>47</v>
      </c>
      <c r="M4925" t="s">
        <v>71</v>
      </c>
      <c r="N4925" t="s">
        <v>48</v>
      </c>
      <c r="O4925">
        <v>76</v>
      </c>
      <c r="P4925">
        <v>38.799999999999997</v>
      </c>
      <c r="Q4925" t="s">
        <v>41</v>
      </c>
      <c r="R4925" t="s">
        <v>31</v>
      </c>
      <c r="S4925">
        <v>50000</v>
      </c>
      <c r="T4925" t="s">
        <v>66</v>
      </c>
      <c r="U4925">
        <v>4</v>
      </c>
      <c r="V4925" t="s">
        <v>50</v>
      </c>
      <c r="W4925" t="str">
        <f>TEXT(EHR[[#This Row],[Admission_Date]], "MMM")</f>
        <v>Mar</v>
      </c>
      <c r="X4925">
        <f>MONTH(EHR[[#This Row],[Admission_Date]])</f>
        <v>3</v>
      </c>
    </row>
    <row r="4926" spans="1:24" x14ac:dyDescent="0.25">
      <c r="A4926" t="s">
        <v>4987</v>
      </c>
      <c r="B4926" t="s">
        <v>23</v>
      </c>
      <c r="C4926">
        <v>70</v>
      </c>
      <c r="D4926" t="s">
        <v>56</v>
      </c>
      <c r="E4926" t="s">
        <v>25</v>
      </c>
      <c r="F4926">
        <v>155</v>
      </c>
      <c r="G4926">
        <v>72</v>
      </c>
      <c r="H4926">
        <v>30</v>
      </c>
      <c r="I4926" t="s">
        <v>93</v>
      </c>
      <c r="J4926" s="1">
        <v>45800</v>
      </c>
      <c r="K4926" s="1">
        <v>45805</v>
      </c>
      <c r="L4926" t="s">
        <v>59</v>
      </c>
      <c r="M4926" t="s">
        <v>60</v>
      </c>
      <c r="N4926" t="s">
        <v>48</v>
      </c>
      <c r="O4926">
        <v>72</v>
      </c>
      <c r="P4926">
        <v>36.9</v>
      </c>
      <c r="Q4926" t="s">
        <v>57</v>
      </c>
      <c r="R4926" t="s">
        <v>42</v>
      </c>
      <c r="S4926">
        <v>25000</v>
      </c>
      <c r="T4926" t="s">
        <v>43</v>
      </c>
      <c r="U4926">
        <v>5</v>
      </c>
      <c r="V4926" t="s">
        <v>50</v>
      </c>
      <c r="W4926" t="str">
        <f>TEXT(EHR[[#This Row],[Admission_Date]], "MMM")</f>
        <v>May</v>
      </c>
      <c r="X4926">
        <f>MONTH(EHR[[#This Row],[Admission_Date]])</f>
        <v>5</v>
      </c>
    </row>
    <row r="4927" spans="1:24" x14ac:dyDescent="0.25">
      <c r="A4927" t="s">
        <v>4988</v>
      </c>
      <c r="B4927" t="s">
        <v>23</v>
      </c>
      <c r="C4927">
        <v>77</v>
      </c>
      <c r="D4927" t="s">
        <v>73</v>
      </c>
      <c r="E4927" t="s">
        <v>25</v>
      </c>
      <c r="F4927">
        <v>165</v>
      </c>
      <c r="G4927">
        <v>100</v>
      </c>
      <c r="H4927">
        <v>36.700000000000003</v>
      </c>
      <c r="I4927" t="s">
        <v>46</v>
      </c>
      <c r="J4927" s="1">
        <v>45742</v>
      </c>
      <c r="K4927" s="1">
        <v>45744</v>
      </c>
      <c r="L4927" t="s">
        <v>39</v>
      </c>
      <c r="M4927" t="s">
        <v>40</v>
      </c>
      <c r="N4927" t="s">
        <v>29</v>
      </c>
      <c r="O4927">
        <v>65</v>
      </c>
      <c r="P4927">
        <v>36.5</v>
      </c>
      <c r="Q4927" t="s">
        <v>30</v>
      </c>
      <c r="R4927" t="s">
        <v>49</v>
      </c>
      <c r="S4927">
        <v>25000</v>
      </c>
      <c r="T4927" t="s">
        <v>32</v>
      </c>
      <c r="U4927">
        <v>2</v>
      </c>
      <c r="V4927" t="s">
        <v>50</v>
      </c>
      <c r="W4927" t="str">
        <f>TEXT(EHR[[#This Row],[Admission_Date]], "MMM")</f>
        <v>Mar</v>
      </c>
      <c r="X4927">
        <f>MONTH(EHR[[#This Row],[Admission_Date]])</f>
        <v>3</v>
      </c>
    </row>
    <row r="4928" spans="1:24" x14ac:dyDescent="0.25">
      <c r="A4928" t="s">
        <v>4989</v>
      </c>
      <c r="B4928" t="s">
        <v>35</v>
      </c>
      <c r="C4928">
        <v>45</v>
      </c>
      <c r="D4928" t="s">
        <v>36</v>
      </c>
      <c r="E4928" t="s">
        <v>37</v>
      </c>
      <c r="F4928">
        <v>169</v>
      </c>
      <c r="G4928">
        <v>97</v>
      </c>
      <c r="H4928">
        <v>34</v>
      </c>
      <c r="I4928" t="s">
        <v>46</v>
      </c>
      <c r="J4928" s="1">
        <v>45845</v>
      </c>
      <c r="K4928" s="1"/>
      <c r="L4928" t="s">
        <v>47</v>
      </c>
      <c r="M4928" t="s">
        <v>40</v>
      </c>
      <c r="N4928" t="s">
        <v>48</v>
      </c>
      <c r="O4928">
        <v>87</v>
      </c>
      <c r="P4928">
        <v>37.700000000000003</v>
      </c>
      <c r="Q4928" t="s">
        <v>57</v>
      </c>
      <c r="R4928" t="s">
        <v>42</v>
      </c>
      <c r="S4928">
        <v>25000</v>
      </c>
      <c r="T4928" t="s">
        <v>32</v>
      </c>
      <c r="V4928" t="s">
        <v>33</v>
      </c>
      <c r="W4928" t="str">
        <f>TEXT(EHR[[#This Row],[Admission_Date]], "MMM")</f>
        <v>Jul</v>
      </c>
      <c r="X4928">
        <f>MONTH(EHR[[#This Row],[Admission_Date]])</f>
        <v>7</v>
      </c>
    </row>
    <row r="4929" spans="1:24" x14ac:dyDescent="0.25">
      <c r="A4929" t="s">
        <v>4990</v>
      </c>
      <c r="B4929" t="s">
        <v>23</v>
      </c>
      <c r="C4929">
        <v>49</v>
      </c>
      <c r="D4929" t="s">
        <v>24</v>
      </c>
      <c r="E4929" t="s">
        <v>37</v>
      </c>
      <c r="F4929">
        <v>186</v>
      </c>
      <c r="G4929">
        <v>79</v>
      </c>
      <c r="H4929">
        <v>22.8</v>
      </c>
      <c r="I4929" t="s">
        <v>38</v>
      </c>
      <c r="J4929" s="1">
        <v>45839</v>
      </c>
      <c r="K4929" s="1">
        <v>45841</v>
      </c>
      <c r="L4929" t="s">
        <v>47</v>
      </c>
      <c r="M4929" t="s">
        <v>71</v>
      </c>
      <c r="N4929" t="s">
        <v>29</v>
      </c>
      <c r="O4929">
        <v>78</v>
      </c>
      <c r="P4929">
        <v>38.5</v>
      </c>
      <c r="Q4929" t="s">
        <v>30</v>
      </c>
      <c r="R4929" t="s">
        <v>49</v>
      </c>
      <c r="S4929">
        <v>25000</v>
      </c>
      <c r="T4929" t="s">
        <v>43</v>
      </c>
      <c r="U4929">
        <v>2</v>
      </c>
      <c r="V4929" t="s">
        <v>33</v>
      </c>
      <c r="W4929" t="str">
        <f>TEXT(EHR[[#This Row],[Admission_Date]], "MMM")</f>
        <v>Jul</v>
      </c>
      <c r="X4929">
        <f>MONTH(EHR[[#This Row],[Admission_Date]])</f>
        <v>7</v>
      </c>
    </row>
    <row r="4930" spans="1:24" x14ac:dyDescent="0.25">
      <c r="A4930" t="s">
        <v>4991</v>
      </c>
      <c r="B4930" t="s">
        <v>23</v>
      </c>
      <c r="C4930">
        <v>48</v>
      </c>
      <c r="D4930" t="s">
        <v>73</v>
      </c>
      <c r="E4930" t="s">
        <v>25</v>
      </c>
      <c r="F4930">
        <v>159</v>
      </c>
      <c r="G4930">
        <v>84</v>
      </c>
      <c r="H4930">
        <v>33.200000000000003</v>
      </c>
      <c r="I4930" t="s">
        <v>46</v>
      </c>
      <c r="J4930" s="1">
        <v>45748</v>
      </c>
      <c r="K4930" s="1">
        <v>45758</v>
      </c>
      <c r="L4930" t="s">
        <v>27</v>
      </c>
      <c r="M4930" t="s">
        <v>60</v>
      </c>
      <c r="N4930" t="s">
        <v>48</v>
      </c>
      <c r="O4930">
        <v>88</v>
      </c>
      <c r="P4930">
        <v>38.6</v>
      </c>
      <c r="Q4930" t="s">
        <v>57</v>
      </c>
      <c r="R4930" t="s">
        <v>42</v>
      </c>
      <c r="S4930">
        <v>75000</v>
      </c>
      <c r="T4930" t="s">
        <v>32</v>
      </c>
      <c r="U4930">
        <v>10</v>
      </c>
      <c r="V4930" t="s">
        <v>33</v>
      </c>
      <c r="W4930" t="str">
        <f>TEXT(EHR[[#This Row],[Admission_Date]], "MMM")</f>
        <v>Apr</v>
      </c>
      <c r="X4930">
        <f>MONTH(EHR[[#This Row],[Admission_Date]])</f>
        <v>4</v>
      </c>
    </row>
    <row r="4931" spans="1:24" x14ac:dyDescent="0.25">
      <c r="A4931" t="s">
        <v>4992</v>
      </c>
      <c r="B4931" t="s">
        <v>35</v>
      </c>
      <c r="C4931">
        <v>7</v>
      </c>
      <c r="D4931" t="s">
        <v>73</v>
      </c>
      <c r="E4931" t="s">
        <v>37</v>
      </c>
      <c r="F4931">
        <v>147</v>
      </c>
      <c r="G4931">
        <v>73</v>
      </c>
      <c r="H4931">
        <v>33.799999999999997</v>
      </c>
      <c r="I4931" t="s">
        <v>46</v>
      </c>
      <c r="J4931" s="1">
        <v>45787</v>
      </c>
      <c r="K4931" s="1">
        <v>45789</v>
      </c>
      <c r="L4931" t="s">
        <v>27</v>
      </c>
      <c r="M4931" t="s">
        <v>40</v>
      </c>
      <c r="N4931" t="s">
        <v>29</v>
      </c>
      <c r="O4931">
        <v>68</v>
      </c>
      <c r="P4931">
        <v>38.6</v>
      </c>
      <c r="Q4931" t="s">
        <v>41</v>
      </c>
      <c r="R4931" t="s">
        <v>49</v>
      </c>
      <c r="S4931">
        <v>50000</v>
      </c>
      <c r="T4931" t="s">
        <v>43</v>
      </c>
      <c r="U4931">
        <v>2</v>
      </c>
      <c r="V4931" t="s">
        <v>81</v>
      </c>
      <c r="W4931" t="str">
        <f>TEXT(EHR[[#This Row],[Admission_Date]], "MMM")</f>
        <v>May</v>
      </c>
      <c r="X4931">
        <f>MONTH(EHR[[#This Row],[Admission_Date]])</f>
        <v>5</v>
      </c>
    </row>
    <row r="4932" spans="1:24" x14ac:dyDescent="0.25">
      <c r="A4932" t="s">
        <v>4993</v>
      </c>
      <c r="B4932" t="s">
        <v>35</v>
      </c>
      <c r="C4932">
        <v>82</v>
      </c>
      <c r="D4932" t="s">
        <v>24</v>
      </c>
      <c r="E4932" t="s">
        <v>37</v>
      </c>
      <c r="F4932">
        <v>176</v>
      </c>
      <c r="G4932">
        <v>74</v>
      </c>
      <c r="H4932">
        <v>23.9</v>
      </c>
      <c r="I4932" t="s">
        <v>46</v>
      </c>
      <c r="J4932" s="1">
        <v>45706</v>
      </c>
      <c r="K4932" s="1">
        <v>45712</v>
      </c>
      <c r="L4932" t="s">
        <v>27</v>
      </c>
      <c r="M4932" t="s">
        <v>71</v>
      </c>
      <c r="N4932" t="s">
        <v>29</v>
      </c>
      <c r="O4932">
        <v>60</v>
      </c>
      <c r="P4932">
        <v>38.799999999999997</v>
      </c>
      <c r="Q4932" t="s">
        <v>57</v>
      </c>
      <c r="R4932" t="s">
        <v>42</v>
      </c>
      <c r="S4932">
        <v>50000</v>
      </c>
      <c r="T4932" t="s">
        <v>32</v>
      </c>
      <c r="U4932">
        <v>6</v>
      </c>
      <c r="V4932" t="s">
        <v>50</v>
      </c>
      <c r="W4932" t="str">
        <f>TEXT(EHR[[#This Row],[Admission_Date]], "MMM")</f>
        <v>Feb</v>
      </c>
      <c r="X4932">
        <f>MONTH(EHR[[#This Row],[Admission_Date]])</f>
        <v>2</v>
      </c>
    </row>
    <row r="4933" spans="1:24" x14ac:dyDescent="0.25">
      <c r="A4933" t="s">
        <v>4994</v>
      </c>
      <c r="B4933" t="s">
        <v>35</v>
      </c>
      <c r="C4933">
        <v>44</v>
      </c>
      <c r="D4933" t="s">
        <v>56</v>
      </c>
      <c r="E4933" t="s">
        <v>37</v>
      </c>
      <c r="F4933">
        <v>182</v>
      </c>
      <c r="G4933">
        <v>100</v>
      </c>
      <c r="H4933">
        <v>30.2</v>
      </c>
      <c r="I4933" t="s">
        <v>46</v>
      </c>
      <c r="J4933" s="1">
        <v>45749</v>
      </c>
      <c r="K4933" s="1">
        <v>45756</v>
      </c>
      <c r="L4933" t="s">
        <v>65</v>
      </c>
      <c r="M4933" t="s">
        <v>54</v>
      </c>
      <c r="N4933" t="s">
        <v>29</v>
      </c>
      <c r="O4933">
        <v>90</v>
      </c>
      <c r="P4933">
        <v>36.299999999999997</v>
      </c>
      <c r="Q4933" t="s">
        <v>41</v>
      </c>
      <c r="R4933" t="s">
        <v>31</v>
      </c>
      <c r="S4933">
        <v>75000</v>
      </c>
      <c r="T4933" t="s">
        <v>66</v>
      </c>
      <c r="U4933">
        <v>7</v>
      </c>
      <c r="V4933" t="s">
        <v>33</v>
      </c>
      <c r="W4933" t="str">
        <f>TEXT(EHR[[#This Row],[Admission_Date]], "MMM")</f>
        <v>Apr</v>
      </c>
      <c r="X4933">
        <f>MONTH(EHR[[#This Row],[Admission_Date]])</f>
        <v>4</v>
      </c>
    </row>
    <row r="4934" spans="1:24" x14ac:dyDescent="0.25">
      <c r="A4934" t="s">
        <v>4995</v>
      </c>
      <c r="B4934" t="s">
        <v>23</v>
      </c>
      <c r="C4934">
        <v>77</v>
      </c>
      <c r="D4934" t="s">
        <v>73</v>
      </c>
      <c r="E4934" t="s">
        <v>52</v>
      </c>
      <c r="F4934">
        <v>173</v>
      </c>
      <c r="G4934">
        <v>58</v>
      </c>
      <c r="H4934">
        <v>19.399999999999999</v>
      </c>
      <c r="I4934" t="s">
        <v>26</v>
      </c>
      <c r="J4934" s="1">
        <v>45906</v>
      </c>
      <c r="K4934" s="1">
        <v>45912</v>
      </c>
      <c r="L4934" t="s">
        <v>65</v>
      </c>
      <c r="M4934" t="s">
        <v>71</v>
      </c>
      <c r="N4934" t="s">
        <v>29</v>
      </c>
      <c r="O4934">
        <v>70</v>
      </c>
      <c r="P4934">
        <v>38.9</v>
      </c>
      <c r="Q4934" t="s">
        <v>41</v>
      </c>
      <c r="R4934" t="s">
        <v>42</v>
      </c>
      <c r="S4934">
        <v>75000</v>
      </c>
      <c r="T4934" t="s">
        <v>32</v>
      </c>
      <c r="U4934">
        <v>6</v>
      </c>
      <c r="V4934" t="s">
        <v>50</v>
      </c>
      <c r="W4934" t="str">
        <f>TEXT(EHR[[#This Row],[Admission_Date]], "MMM")</f>
        <v>Sep</v>
      </c>
      <c r="X4934">
        <f>MONTH(EHR[[#This Row],[Admission_Date]])</f>
        <v>9</v>
      </c>
    </row>
    <row r="4935" spans="1:24" x14ac:dyDescent="0.25">
      <c r="A4935" t="s">
        <v>4996</v>
      </c>
      <c r="B4935" t="s">
        <v>23</v>
      </c>
      <c r="C4935">
        <v>46</v>
      </c>
      <c r="D4935" t="s">
        <v>56</v>
      </c>
      <c r="E4935" t="s">
        <v>25</v>
      </c>
      <c r="F4935">
        <v>179</v>
      </c>
      <c r="G4935">
        <v>56</v>
      </c>
      <c r="H4935">
        <v>17.5</v>
      </c>
      <c r="I4935" t="s">
        <v>26</v>
      </c>
      <c r="J4935" s="1">
        <v>46018</v>
      </c>
      <c r="K4935" s="1">
        <v>46024</v>
      </c>
      <c r="L4935" t="s">
        <v>59</v>
      </c>
      <c r="M4935" t="s">
        <v>54</v>
      </c>
      <c r="N4935" t="s">
        <v>48</v>
      </c>
      <c r="O4935">
        <v>98</v>
      </c>
      <c r="P4935">
        <v>37.1</v>
      </c>
      <c r="Q4935" t="s">
        <v>30</v>
      </c>
      <c r="R4935" t="s">
        <v>31</v>
      </c>
      <c r="S4935">
        <v>75000</v>
      </c>
      <c r="T4935" t="s">
        <v>43</v>
      </c>
      <c r="U4935">
        <v>6</v>
      </c>
      <c r="V4935" t="s">
        <v>33</v>
      </c>
      <c r="W4935" t="str">
        <f>TEXT(EHR[[#This Row],[Admission_Date]], "MMM")</f>
        <v>Dec</v>
      </c>
      <c r="X4935">
        <f>MONTH(EHR[[#This Row],[Admission_Date]])</f>
        <v>12</v>
      </c>
    </row>
    <row r="4936" spans="1:24" x14ac:dyDescent="0.25">
      <c r="A4936" t="s">
        <v>4997</v>
      </c>
      <c r="B4936" t="s">
        <v>23</v>
      </c>
      <c r="C4936">
        <v>45</v>
      </c>
      <c r="D4936" t="s">
        <v>36</v>
      </c>
      <c r="E4936" t="s">
        <v>37</v>
      </c>
      <c r="F4936">
        <v>150</v>
      </c>
      <c r="G4936">
        <v>67</v>
      </c>
      <c r="H4936">
        <v>29.8</v>
      </c>
      <c r="I4936" t="s">
        <v>93</v>
      </c>
      <c r="J4936" s="1">
        <v>45797</v>
      </c>
      <c r="K4936" s="1">
        <v>45806</v>
      </c>
      <c r="L4936" t="s">
        <v>59</v>
      </c>
      <c r="M4936" t="s">
        <v>40</v>
      </c>
      <c r="N4936" t="s">
        <v>29</v>
      </c>
      <c r="O4936">
        <v>106</v>
      </c>
      <c r="P4936">
        <v>37.6</v>
      </c>
      <c r="Q4936" t="s">
        <v>57</v>
      </c>
      <c r="R4936" t="s">
        <v>49</v>
      </c>
      <c r="S4936">
        <v>25000</v>
      </c>
      <c r="T4936" t="s">
        <v>32</v>
      </c>
      <c r="U4936">
        <v>9</v>
      </c>
      <c r="V4936" t="s">
        <v>33</v>
      </c>
      <c r="W4936" t="str">
        <f>TEXT(EHR[[#This Row],[Admission_Date]], "MMM")</f>
        <v>May</v>
      </c>
      <c r="X4936">
        <f>MONTH(EHR[[#This Row],[Admission_Date]])</f>
        <v>5</v>
      </c>
    </row>
    <row r="4937" spans="1:24" x14ac:dyDescent="0.25">
      <c r="A4937" t="s">
        <v>4998</v>
      </c>
      <c r="B4937" t="s">
        <v>35</v>
      </c>
      <c r="C4937">
        <v>54</v>
      </c>
      <c r="D4937" t="s">
        <v>36</v>
      </c>
      <c r="E4937" t="s">
        <v>52</v>
      </c>
      <c r="F4937">
        <v>184</v>
      </c>
      <c r="G4937">
        <v>89</v>
      </c>
      <c r="H4937">
        <v>26.3</v>
      </c>
      <c r="I4937" t="s">
        <v>93</v>
      </c>
      <c r="J4937" s="1">
        <v>46184</v>
      </c>
      <c r="K4937" s="1">
        <v>46185</v>
      </c>
      <c r="L4937" t="s">
        <v>59</v>
      </c>
      <c r="M4937" t="s">
        <v>28</v>
      </c>
      <c r="N4937" t="s">
        <v>29</v>
      </c>
      <c r="O4937">
        <v>92</v>
      </c>
      <c r="P4937">
        <v>37.6</v>
      </c>
      <c r="Q4937" t="s">
        <v>30</v>
      </c>
      <c r="R4937" t="s">
        <v>49</v>
      </c>
      <c r="S4937">
        <v>25000</v>
      </c>
      <c r="T4937" t="s">
        <v>66</v>
      </c>
      <c r="U4937">
        <v>1</v>
      </c>
      <c r="V4937" t="s">
        <v>50</v>
      </c>
      <c r="W4937" t="str">
        <f>TEXT(EHR[[#This Row],[Admission_Date]], "MMM")</f>
        <v>Jun</v>
      </c>
      <c r="X4937">
        <f>MONTH(EHR[[#This Row],[Admission_Date]])</f>
        <v>6</v>
      </c>
    </row>
    <row r="4938" spans="1:24" x14ac:dyDescent="0.25">
      <c r="A4938" t="s">
        <v>4999</v>
      </c>
      <c r="B4938" t="s">
        <v>23</v>
      </c>
      <c r="C4938">
        <v>6</v>
      </c>
      <c r="D4938" t="s">
        <v>36</v>
      </c>
      <c r="E4938" t="s">
        <v>25</v>
      </c>
      <c r="F4938">
        <v>163</v>
      </c>
      <c r="G4938">
        <v>45</v>
      </c>
      <c r="H4938">
        <v>16.899999999999999</v>
      </c>
      <c r="I4938" t="s">
        <v>93</v>
      </c>
      <c r="J4938" s="1">
        <v>45813</v>
      </c>
      <c r="K4938" s="1">
        <v>45819</v>
      </c>
      <c r="L4938" t="s">
        <v>47</v>
      </c>
      <c r="M4938" t="s">
        <v>40</v>
      </c>
      <c r="N4938" t="s">
        <v>29</v>
      </c>
      <c r="O4938">
        <v>78</v>
      </c>
      <c r="P4938">
        <v>37.299999999999997</v>
      </c>
      <c r="Q4938" t="s">
        <v>57</v>
      </c>
      <c r="R4938" t="s">
        <v>42</v>
      </c>
      <c r="S4938">
        <v>75000</v>
      </c>
      <c r="T4938" t="s">
        <v>43</v>
      </c>
      <c r="U4938">
        <v>6</v>
      </c>
      <c r="V4938" t="s">
        <v>81</v>
      </c>
      <c r="W4938" t="str">
        <f>TEXT(EHR[[#This Row],[Admission_Date]], "MMM")</f>
        <v>Jun</v>
      </c>
      <c r="X4938">
        <f>MONTH(EHR[[#This Row],[Admission_Date]])</f>
        <v>6</v>
      </c>
    </row>
    <row r="4939" spans="1:24" x14ac:dyDescent="0.25">
      <c r="A4939" t="s">
        <v>5000</v>
      </c>
      <c r="B4939" t="s">
        <v>23</v>
      </c>
      <c r="C4939">
        <v>51</v>
      </c>
      <c r="D4939" t="s">
        <v>56</v>
      </c>
      <c r="E4939" t="s">
        <v>37</v>
      </c>
      <c r="F4939">
        <v>156</v>
      </c>
      <c r="G4939">
        <v>97</v>
      </c>
      <c r="H4939">
        <v>39.9</v>
      </c>
      <c r="I4939" t="s">
        <v>93</v>
      </c>
      <c r="J4939" s="1">
        <v>45925</v>
      </c>
      <c r="K4939" s="1">
        <v>45928</v>
      </c>
      <c r="L4939" t="s">
        <v>65</v>
      </c>
      <c r="M4939" t="s">
        <v>60</v>
      </c>
      <c r="N4939" t="s">
        <v>48</v>
      </c>
      <c r="O4939">
        <v>93</v>
      </c>
      <c r="P4939">
        <v>38.9</v>
      </c>
      <c r="Q4939" t="s">
        <v>41</v>
      </c>
      <c r="R4939" t="s">
        <v>31</v>
      </c>
      <c r="S4939">
        <v>25000</v>
      </c>
      <c r="T4939" t="s">
        <v>32</v>
      </c>
      <c r="U4939">
        <v>3</v>
      </c>
      <c r="V4939" t="s">
        <v>50</v>
      </c>
      <c r="W4939" t="str">
        <f>TEXT(EHR[[#This Row],[Admission_Date]], "MMM")</f>
        <v>Sep</v>
      </c>
      <c r="X4939">
        <f>MONTH(EHR[[#This Row],[Admission_Date]])</f>
        <v>9</v>
      </c>
    </row>
    <row r="4940" spans="1:24" x14ac:dyDescent="0.25">
      <c r="A4940" t="s">
        <v>5001</v>
      </c>
      <c r="B4940" t="s">
        <v>23</v>
      </c>
      <c r="C4940">
        <v>63</v>
      </c>
      <c r="D4940" t="s">
        <v>56</v>
      </c>
      <c r="E4940" t="s">
        <v>52</v>
      </c>
      <c r="F4940">
        <v>147</v>
      </c>
      <c r="G4940">
        <v>72</v>
      </c>
      <c r="H4940">
        <v>33.299999999999997</v>
      </c>
      <c r="I4940" t="s">
        <v>26</v>
      </c>
      <c r="J4940" s="1">
        <v>45715</v>
      </c>
      <c r="K4940" s="1">
        <v>45720</v>
      </c>
      <c r="L4940" t="s">
        <v>39</v>
      </c>
      <c r="M4940" t="s">
        <v>71</v>
      </c>
      <c r="N4940" t="s">
        <v>29</v>
      </c>
      <c r="O4940">
        <v>100</v>
      </c>
      <c r="P4940">
        <v>36.5</v>
      </c>
      <c r="Q4940" t="s">
        <v>41</v>
      </c>
      <c r="R4940" t="s">
        <v>31</v>
      </c>
      <c r="S4940">
        <v>25000</v>
      </c>
      <c r="T4940" t="s">
        <v>43</v>
      </c>
      <c r="U4940">
        <v>5</v>
      </c>
      <c r="V4940" t="s">
        <v>50</v>
      </c>
      <c r="W4940" t="str">
        <f>TEXT(EHR[[#This Row],[Admission_Date]], "MMM")</f>
        <v>Feb</v>
      </c>
      <c r="X4940">
        <f>MONTH(EHR[[#This Row],[Admission_Date]])</f>
        <v>2</v>
      </c>
    </row>
    <row r="4941" spans="1:24" x14ac:dyDescent="0.25">
      <c r="A4941" t="s">
        <v>5002</v>
      </c>
      <c r="B4941" t="s">
        <v>23</v>
      </c>
      <c r="C4941">
        <v>58</v>
      </c>
      <c r="D4941" t="s">
        <v>73</v>
      </c>
      <c r="E4941" t="s">
        <v>37</v>
      </c>
      <c r="F4941">
        <v>152</v>
      </c>
      <c r="G4941">
        <v>88</v>
      </c>
      <c r="H4941">
        <v>38.1</v>
      </c>
      <c r="I4941" t="s">
        <v>53</v>
      </c>
      <c r="J4941" s="1">
        <v>45879</v>
      </c>
      <c r="K4941" s="1">
        <v>45881</v>
      </c>
      <c r="L4941" t="s">
        <v>65</v>
      </c>
      <c r="M4941" t="s">
        <v>54</v>
      </c>
      <c r="N4941" t="s">
        <v>29</v>
      </c>
      <c r="O4941">
        <v>60</v>
      </c>
      <c r="P4941">
        <v>36.1</v>
      </c>
      <c r="Q4941" t="s">
        <v>57</v>
      </c>
      <c r="R4941" t="s">
        <v>42</v>
      </c>
      <c r="S4941">
        <v>50000</v>
      </c>
      <c r="T4941" t="s">
        <v>43</v>
      </c>
      <c r="U4941">
        <v>2</v>
      </c>
      <c r="V4941" t="s">
        <v>50</v>
      </c>
      <c r="W4941" t="str">
        <f>TEXT(EHR[[#This Row],[Admission_Date]], "MMM")</f>
        <v>Aug</v>
      </c>
      <c r="X4941">
        <f>MONTH(EHR[[#This Row],[Admission_Date]])</f>
        <v>8</v>
      </c>
    </row>
    <row r="4942" spans="1:24" x14ac:dyDescent="0.25">
      <c r="A4942" t="s">
        <v>5003</v>
      </c>
      <c r="B4942" t="s">
        <v>35</v>
      </c>
      <c r="C4942">
        <v>77</v>
      </c>
      <c r="D4942" t="s">
        <v>56</v>
      </c>
      <c r="E4942" t="s">
        <v>52</v>
      </c>
      <c r="F4942">
        <v>166</v>
      </c>
      <c r="G4942">
        <v>92</v>
      </c>
      <c r="H4942">
        <v>33.4</v>
      </c>
      <c r="I4942" t="s">
        <v>46</v>
      </c>
      <c r="J4942" s="1">
        <v>45717</v>
      </c>
      <c r="K4942" s="1">
        <v>45724</v>
      </c>
      <c r="L4942" t="s">
        <v>77</v>
      </c>
      <c r="M4942" t="s">
        <v>71</v>
      </c>
      <c r="N4942" t="s">
        <v>48</v>
      </c>
      <c r="O4942">
        <v>90</v>
      </c>
      <c r="P4942">
        <v>38.1</v>
      </c>
      <c r="Q4942" t="s">
        <v>41</v>
      </c>
      <c r="R4942" t="s">
        <v>31</v>
      </c>
      <c r="S4942">
        <v>25000</v>
      </c>
      <c r="T4942" t="s">
        <v>32</v>
      </c>
      <c r="U4942">
        <v>7</v>
      </c>
      <c r="V4942" t="s">
        <v>50</v>
      </c>
      <c r="W4942" t="str">
        <f>TEXT(EHR[[#This Row],[Admission_Date]], "MMM")</f>
        <v>Mar</v>
      </c>
      <c r="X4942">
        <f>MONTH(EHR[[#This Row],[Admission_Date]])</f>
        <v>3</v>
      </c>
    </row>
    <row r="4943" spans="1:24" x14ac:dyDescent="0.25">
      <c r="A4943" t="s">
        <v>5004</v>
      </c>
      <c r="B4943" t="s">
        <v>35</v>
      </c>
      <c r="C4943">
        <v>81</v>
      </c>
      <c r="D4943" t="s">
        <v>73</v>
      </c>
      <c r="E4943" t="s">
        <v>52</v>
      </c>
      <c r="F4943">
        <v>178</v>
      </c>
      <c r="G4943">
        <v>47</v>
      </c>
      <c r="H4943">
        <v>14.8</v>
      </c>
      <c r="I4943" t="s">
        <v>93</v>
      </c>
      <c r="J4943" s="1">
        <v>45970</v>
      </c>
      <c r="K4943" s="1">
        <v>45975</v>
      </c>
      <c r="L4943" t="s">
        <v>47</v>
      </c>
      <c r="M4943" t="s">
        <v>28</v>
      </c>
      <c r="N4943" t="s">
        <v>48</v>
      </c>
      <c r="O4943">
        <v>64</v>
      </c>
      <c r="P4943">
        <v>37.9</v>
      </c>
      <c r="Q4943" t="s">
        <v>30</v>
      </c>
      <c r="R4943" t="s">
        <v>42</v>
      </c>
      <c r="S4943">
        <v>75000</v>
      </c>
      <c r="T4943" t="s">
        <v>43</v>
      </c>
      <c r="U4943">
        <v>5</v>
      </c>
      <c r="V4943" t="s">
        <v>50</v>
      </c>
      <c r="W4943" t="str">
        <f>TEXT(EHR[[#This Row],[Admission_Date]], "MMM")</f>
        <v>Nov</v>
      </c>
      <c r="X4943">
        <f>MONTH(EHR[[#This Row],[Admission_Date]])</f>
        <v>11</v>
      </c>
    </row>
    <row r="4944" spans="1:24" x14ac:dyDescent="0.25">
      <c r="A4944" t="s">
        <v>5005</v>
      </c>
      <c r="B4944" t="s">
        <v>23</v>
      </c>
      <c r="C4944">
        <v>16</v>
      </c>
      <c r="D4944" t="s">
        <v>73</v>
      </c>
      <c r="E4944" t="s">
        <v>52</v>
      </c>
      <c r="F4944">
        <v>189</v>
      </c>
      <c r="G4944">
        <v>93</v>
      </c>
      <c r="H4944">
        <v>26</v>
      </c>
      <c r="I4944" t="s">
        <v>26</v>
      </c>
      <c r="J4944" s="1">
        <v>45744</v>
      </c>
      <c r="K4944" s="1">
        <v>45747</v>
      </c>
      <c r="L4944" t="s">
        <v>27</v>
      </c>
      <c r="M4944" t="s">
        <v>28</v>
      </c>
      <c r="N4944" t="s">
        <v>48</v>
      </c>
      <c r="O4944">
        <v>110</v>
      </c>
      <c r="P4944">
        <v>37.1</v>
      </c>
      <c r="Q4944" t="s">
        <v>41</v>
      </c>
      <c r="R4944" t="s">
        <v>49</v>
      </c>
      <c r="S4944">
        <v>50000</v>
      </c>
      <c r="T4944" t="s">
        <v>32</v>
      </c>
      <c r="U4944">
        <v>3</v>
      </c>
      <c r="V4944" t="s">
        <v>61</v>
      </c>
      <c r="W4944" t="str">
        <f>TEXT(EHR[[#This Row],[Admission_Date]], "MMM")</f>
        <v>Mar</v>
      </c>
      <c r="X4944">
        <f>MONTH(EHR[[#This Row],[Admission_Date]])</f>
        <v>3</v>
      </c>
    </row>
    <row r="4945" spans="1:24" x14ac:dyDescent="0.25">
      <c r="A4945" t="s">
        <v>5006</v>
      </c>
      <c r="B4945" t="s">
        <v>35</v>
      </c>
      <c r="C4945">
        <v>26</v>
      </c>
      <c r="D4945" t="s">
        <v>24</v>
      </c>
      <c r="E4945" t="s">
        <v>25</v>
      </c>
      <c r="F4945">
        <v>187</v>
      </c>
      <c r="G4945">
        <v>62</v>
      </c>
      <c r="H4945">
        <v>17.7</v>
      </c>
      <c r="I4945" t="s">
        <v>38</v>
      </c>
      <c r="J4945" s="1">
        <v>46009</v>
      </c>
      <c r="K4945" s="1">
        <v>46010</v>
      </c>
      <c r="L4945" t="s">
        <v>65</v>
      </c>
      <c r="M4945" t="s">
        <v>71</v>
      </c>
      <c r="N4945" t="s">
        <v>48</v>
      </c>
      <c r="O4945">
        <v>75</v>
      </c>
      <c r="P4945">
        <v>36.9</v>
      </c>
      <c r="Q4945" t="s">
        <v>57</v>
      </c>
      <c r="R4945" t="s">
        <v>49</v>
      </c>
      <c r="S4945">
        <v>75000</v>
      </c>
      <c r="T4945" t="s">
        <v>66</v>
      </c>
      <c r="U4945">
        <v>1</v>
      </c>
      <c r="V4945" t="s">
        <v>44</v>
      </c>
      <c r="W4945" t="str">
        <f>TEXT(EHR[[#This Row],[Admission_Date]], "MMM")</f>
        <v>Dec</v>
      </c>
      <c r="X4945">
        <f>MONTH(EHR[[#This Row],[Admission_Date]])</f>
        <v>12</v>
      </c>
    </row>
    <row r="4946" spans="1:24" x14ac:dyDescent="0.25">
      <c r="A4946" t="s">
        <v>5007</v>
      </c>
      <c r="B4946" t="s">
        <v>23</v>
      </c>
      <c r="C4946">
        <v>34</v>
      </c>
      <c r="D4946" t="s">
        <v>24</v>
      </c>
      <c r="E4946" t="s">
        <v>37</v>
      </c>
      <c r="F4946">
        <v>153</v>
      </c>
      <c r="G4946">
        <v>93</v>
      </c>
      <c r="H4946">
        <v>39.700000000000003</v>
      </c>
      <c r="I4946" t="s">
        <v>46</v>
      </c>
      <c r="J4946" s="1">
        <v>45951</v>
      </c>
      <c r="K4946" s="1">
        <v>45956</v>
      </c>
      <c r="L4946" t="s">
        <v>47</v>
      </c>
      <c r="M4946" t="s">
        <v>54</v>
      </c>
      <c r="N4946" t="s">
        <v>29</v>
      </c>
      <c r="O4946">
        <v>60</v>
      </c>
      <c r="P4946">
        <v>38.9</v>
      </c>
      <c r="Q4946" t="s">
        <v>41</v>
      </c>
      <c r="R4946" t="s">
        <v>42</v>
      </c>
      <c r="S4946">
        <v>25000</v>
      </c>
      <c r="T4946" t="s">
        <v>43</v>
      </c>
      <c r="U4946">
        <v>5</v>
      </c>
      <c r="V4946" t="s">
        <v>44</v>
      </c>
      <c r="W4946" t="str">
        <f>TEXT(EHR[[#This Row],[Admission_Date]], "MMM")</f>
        <v>Oct</v>
      </c>
      <c r="X4946">
        <f>MONTH(EHR[[#This Row],[Admission_Date]])</f>
        <v>10</v>
      </c>
    </row>
    <row r="4947" spans="1:24" x14ac:dyDescent="0.25">
      <c r="A4947" t="s">
        <v>5008</v>
      </c>
      <c r="B4947" t="s">
        <v>35</v>
      </c>
      <c r="C4947">
        <v>31</v>
      </c>
      <c r="D4947" t="s">
        <v>24</v>
      </c>
      <c r="E4947" t="s">
        <v>25</v>
      </c>
      <c r="F4947">
        <v>170</v>
      </c>
      <c r="G4947">
        <v>60</v>
      </c>
      <c r="H4947">
        <v>20.8</v>
      </c>
      <c r="I4947" t="s">
        <v>53</v>
      </c>
      <c r="J4947" s="1">
        <v>45969</v>
      </c>
      <c r="K4947" s="1">
        <v>45971</v>
      </c>
      <c r="L4947" t="s">
        <v>27</v>
      </c>
      <c r="M4947" t="s">
        <v>71</v>
      </c>
      <c r="N4947" t="s">
        <v>48</v>
      </c>
      <c r="O4947">
        <v>76</v>
      </c>
      <c r="P4947">
        <v>38.9</v>
      </c>
      <c r="Q4947" t="s">
        <v>57</v>
      </c>
      <c r="R4947" t="s">
        <v>49</v>
      </c>
      <c r="S4947">
        <v>25000</v>
      </c>
      <c r="T4947" t="s">
        <v>32</v>
      </c>
      <c r="U4947">
        <v>2</v>
      </c>
      <c r="V4947" t="s">
        <v>44</v>
      </c>
      <c r="W4947" t="str">
        <f>TEXT(EHR[[#This Row],[Admission_Date]], "MMM")</f>
        <v>Nov</v>
      </c>
      <c r="X4947">
        <f>MONTH(EHR[[#This Row],[Admission_Date]])</f>
        <v>11</v>
      </c>
    </row>
    <row r="4948" spans="1:24" x14ac:dyDescent="0.25">
      <c r="A4948" t="s">
        <v>5009</v>
      </c>
      <c r="B4948" t="s">
        <v>35</v>
      </c>
      <c r="C4948">
        <v>62</v>
      </c>
      <c r="D4948" t="s">
        <v>73</v>
      </c>
      <c r="E4948" t="s">
        <v>37</v>
      </c>
      <c r="F4948">
        <v>168</v>
      </c>
      <c r="G4948">
        <v>45</v>
      </c>
      <c r="H4948">
        <v>15.9</v>
      </c>
      <c r="I4948" t="s">
        <v>53</v>
      </c>
      <c r="J4948" s="1">
        <v>46190</v>
      </c>
      <c r="K4948" s="1">
        <v>46199</v>
      </c>
      <c r="L4948" t="s">
        <v>27</v>
      </c>
      <c r="M4948" t="s">
        <v>28</v>
      </c>
      <c r="N4948" t="s">
        <v>29</v>
      </c>
      <c r="O4948">
        <v>74</v>
      </c>
      <c r="P4948">
        <v>36.9</v>
      </c>
      <c r="Q4948" t="s">
        <v>57</v>
      </c>
      <c r="R4948" t="s">
        <v>49</v>
      </c>
      <c r="S4948">
        <v>75000</v>
      </c>
      <c r="T4948" t="s">
        <v>43</v>
      </c>
      <c r="U4948">
        <v>9</v>
      </c>
      <c r="V4948" t="s">
        <v>50</v>
      </c>
      <c r="W4948" t="str">
        <f>TEXT(EHR[[#This Row],[Admission_Date]], "MMM")</f>
        <v>Jun</v>
      </c>
      <c r="X4948">
        <f>MONTH(EHR[[#This Row],[Admission_Date]])</f>
        <v>6</v>
      </c>
    </row>
    <row r="4949" spans="1:24" x14ac:dyDescent="0.25">
      <c r="A4949" t="s">
        <v>5010</v>
      </c>
      <c r="B4949" t="s">
        <v>23</v>
      </c>
      <c r="C4949">
        <v>67</v>
      </c>
      <c r="D4949" t="s">
        <v>36</v>
      </c>
      <c r="E4949" t="s">
        <v>37</v>
      </c>
      <c r="F4949">
        <v>171</v>
      </c>
      <c r="G4949">
        <v>97</v>
      </c>
      <c r="H4949">
        <v>33.200000000000003</v>
      </c>
      <c r="I4949" t="s">
        <v>46</v>
      </c>
      <c r="J4949" s="1">
        <v>45723</v>
      </c>
      <c r="K4949" s="1">
        <v>45731</v>
      </c>
      <c r="L4949" t="s">
        <v>39</v>
      </c>
      <c r="M4949" t="s">
        <v>60</v>
      </c>
      <c r="N4949" t="s">
        <v>29</v>
      </c>
      <c r="O4949">
        <v>103</v>
      </c>
      <c r="P4949">
        <v>37</v>
      </c>
      <c r="Q4949" t="s">
        <v>41</v>
      </c>
      <c r="R4949" t="s">
        <v>42</v>
      </c>
      <c r="S4949">
        <v>75000</v>
      </c>
      <c r="T4949" t="s">
        <v>66</v>
      </c>
      <c r="U4949">
        <v>8</v>
      </c>
      <c r="V4949" t="s">
        <v>50</v>
      </c>
      <c r="W4949" t="str">
        <f>TEXT(EHR[[#This Row],[Admission_Date]], "MMM")</f>
        <v>Mar</v>
      </c>
      <c r="X4949">
        <f>MONTH(EHR[[#This Row],[Admission_Date]])</f>
        <v>3</v>
      </c>
    </row>
    <row r="4950" spans="1:24" x14ac:dyDescent="0.25">
      <c r="A4950" t="s">
        <v>5011</v>
      </c>
      <c r="B4950" t="s">
        <v>35</v>
      </c>
      <c r="C4950">
        <v>43</v>
      </c>
      <c r="D4950" t="s">
        <v>56</v>
      </c>
      <c r="E4950" t="s">
        <v>25</v>
      </c>
      <c r="F4950">
        <v>167</v>
      </c>
      <c r="G4950">
        <v>98</v>
      </c>
      <c r="H4950">
        <v>35.1</v>
      </c>
      <c r="I4950" t="s">
        <v>46</v>
      </c>
      <c r="J4950" s="1">
        <v>46190</v>
      </c>
      <c r="K4950" s="1">
        <v>46198</v>
      </c>
      <c r="L4950" t="s">
        <v>47</v>
      </c>
      <c r="M4950" t="s">
        <v>71</v>
      </c>
      <c r="N4950" t="s">
        <v>48</v>
      </c>
      <c r="O4950">
        <v>87</v>
      </c>
      <c r="P4950">
        <v>36.299999999999997</v>
      </c>
      <c r="Q4950" t="s">
        <v>30</v>
      </c>
      <c r="R4950" t="s">
        <v>49</v>
      </c>
      <c r="S4950">
        <v>75000</v>
      </c>
      <c r="T4950" t="s">
        <v>43</v>
      </c>
      <c r="U4950">
        <v>8</v>
      </c>
      <c r="V4950" t="s">
        <v>33</v>
      </c>
      <c r="W4950" t="str">
        <f>TEXT(EHR[[#This Row],[Admission_Date]], "MMM")</f>
        <v>Jun</v>
      </c>
      <c r="X4950">
        <f>MONTH(EHR[[#This Row],[Admission_Date]])</f>
        <v>6</v>
      </c>
    </row>
    <row r="4951" spans="1:24" x14ac:dyDescent="0.25">
      <c r="A4951" t="s">
        <v>5012</v>
      </c>
      <c r="B4951" t="s">
        <v>23</v>
      </c>
      <c r="C4951">
        <v>68</v>
      </c>
      <c r="D4951" t="s">
        <v>36</v>
      </c>
      <c r="E4951" t="s">
        <v>25</v>
      </c>
      <c r="F4951">
        <v>181</v>
      </c>
      <c r="G4951">
        <v>89</v>
      </c>
      <c r="H4951">
        <v>27.2</v>
      </c>
      <c r="I4951" t="s">
        <v>93</v>
      </c>
      <c r="J4951" s="1">
        <v>46103</v>
      </c>
      <c r="K4951" s="1">
        <v>46104</v>
      </c>
      <c r="L4951" t="s">
        <v>27</v>
      </c>
      <c r="M4951" t="s">
        <v>40</v>
      </c>
      <c r="N4951" t="s">
        <v>29</v>
      </c>
      <c r="O4951">
        <v>109</v>
      </c>
      <c r="P4951">
        <v>37.200000000000003</v>
      </c>
      <c r="Q4951" t="s">
        <v>41</v>
      </c>
      <c r="R4951" t="s">
        <v>49</v>
      </c>
      <c r="S4951">
        <v>50000</v>
      </c>
      <c r="T4951" t="s">
        <v>43</v>
      </c>
      <c r="U4951">
        <v>1</v>
      </c>
      <c r="V4951" t="s">
        <v>50</v>
      </c>
      <c r="W4951" t="str">
        <f>TEXT(EHR[[#This Row],[Admission_Date]], "MMM")</f>
        <v>Mar</v>
      </c>
      <c r="X4951">
        <f>MONTH(EHR[[#This Row],[Admission_Date]])</f>
        <v>3</v>
      </c>
    </row>
    <row r="4952" spans="1:24" x14ac:dyDescent="0.25">
      <c r="A4952" t="s">
        <v>5013</v>
      </c>
      <c r="B4952" t="s">
        <v>35</v>
      </c>
      <c r="C4952">
        <v>87</v>
      </c>
      <c r="D4952" t="s">
        <v>36</v>
      </c>
      <c r="E4952" t="s">
        <v>52</v>
      </c>
      <c r="F4952">
        <v>170</v>
      </c>
      <c r="G4952">
        <v>62</v>
      </c>
      <c r="H4952">
        <v>21.5</v>
      </c>
      <c r="I4952" t="s">
        <v>38</v>
      </c>
      <c r="J4952" s="1">
        <v>45795</v>
      </c>
      <c r="K4952" s="1">
        <v>45804</v>
      </c>
      <c r="L4952" t="s">
        <v>59</v>
      </c>
      <c r="M4952" t="s">
        <v>54</v>
      </c>
      <c r="N4952" t="s">
        <v>29</v>
      </c>
      <c r="O4952">
        <v>95</v>
      </c>
      <c r="P4952">
        <v>37</v>
      </c>
      <c r="Q4952" t="s">
        <v>41</v>
      </c>
      <c r="R4952" t="s">
        <v>49</v>
      </c>
      <c r="S4952">
        <v>50000</v>
      </c>
      <c r="T4952" t="s">
        <v>66</v>
      </c>
      <c r="U4952">
        <v>9</v>
      </c>
      <c r="V4952" t="s">
        <v>50</v>
      </c>
      <c r="W4952" t="str">
        <f>TEXT(EHR[[#This Row],[Admission_Date]], "MMM")</f>
        <v>May</v>
      </c>
      <c r="X4952">
        <f>MONTH(EHR[[#This Row],[Admission_Date]])</f>
        <v>5</v>
      </c>
    </row>
    <row r="4953" spans="1:24" x14ac:dyDescent="0.25">
      <c r="A4953" t="s">
        <v>5014</v>
      </c>
      <c r="B4953" t="s">
        <v>35</v>
      </c>
      <c r="C4953">
        <v>67</v>
      </c>
      <c r="D4953" t="s">
        <v>24</v>
      </c>
      <c r="E4953" t="s">
        <v>25</v>
      </c>
      <c r="F4953">
        <v>177</v>
      </c>
      <c r="G4953">
        <v>81</v>
      </c>
      <c r="H4953">
        <v>25.9</v>
      </c>
      <c r="I4953" t="s">
        <v>38</v>
      </c>
      <c r="J4953" s="1">
        <v>45766</v>
      </c>
      <c r="K4953" s="1">
        <v>45768</v>
      </c>
      <c r="L4953" t="s">
        <v>27</v>
      </c>
      <c r="M4953" t="s">
        <v>71</v>
      </c>
      <c r="N4953" t="s">
        <v>48</v>
      </c>
      <c r="O4953">
        <v>72</v>
      </c>
      <c r="P4953">
        <v>36.9</v>
      </c>
      <c r="Q4953" t="s">
        <v>30</v>
      </c>
      <c r="R4953" t="s">
        <v>42</v>
      </c>
      <c r="S4953">
        <v>75000</v>
      </c>
      <c r="T4953" t="s">
        <v>32</v>
      </c>
      <c r="U4953">
        <v>2</v>
      </c>
      <c r="V4953" t="s">
        <v>50</v>
      </c>
      <c r="W4953" t="str">
        <f>TEXT(EHR[[#This Row],[Admission_Date]], "MMM")</f>
        <v>Apr</v>
      </c>
      <c r="X4953">
        <f>MONTH(EHR[[#This Row],[Admission_Date]])</f>
        <v>4</v>
      </c>
    </row>
    <row r="4954" spans="1:24" x14ac:dyDescent="0.25">
      <c r="A4954" t="s">
        <v>5015</v>
      </c>
      <c r="B4954" t="s">
        <v>35</v>
      </c>
      <c r="C4954">
        <v>60</v>
      </c>
      <c r="D4954" t="s">
        <v>73</v>
      </c>
      <c r="E4954" t="s">
        <v>52</v>
      </c>
      <c r="F4954">
        <v>177</v>
      </c>
      <c r="G4954">
        <v>101</v>
      </c>
      <c r="H4954">
        <v>32.200000000000003</v>
      </c>
      <c r="I4954" t="s">
        <v>26</v>
      </c>
      <c r="J4954" s="1">
        <v>45912</v>
      </c>
      <c r="K4954" s="1">
        <v>45922</v>
      </c>
      <c r="L4954" t="s">
        <v>39</v>
      </c>
      <c r="M4954" t="s">
        <v>28</v>
      </c>
      <c r="N4954" t="s">
        <v>48</v>
      </c>
      <c r="O4954">
        <v>76</v>
      </c>
      <c r="P4954">
        <v>37.1</v>
      </c>
      <c r="Q4954" t="s">
        <v>30</v>
      </c>
      <c r="R4954" t="s">
        <v>31</v>
      </c>
      <c r="S4954">
        <v>75000</v>
      </c>
      <c r="T4954" t="s">
        <v>66</v>
      </c>
      <c r="U4954">
        <v>10</v>
      </c>
      <c r="V4954" t="s">
        <v>50</v>
      </c>
      <c r="W4954" t="str">
        <f>TEXT(EHR[[#This Row],[Admission_Date]], "MMM")</f>
        <v>Sep</v>
      </c>
      <c r="X4954">
        <f>MONTH(EHR[[#This Row],[Admission_Date]])</f>
        <v>9</v>
      </c>
    </row>
    <row r="4955" spans="1:24" x14ac:dyDescent="0.25">
      <c r="A4955" t="s">
        <v>5016</v>
      </c>
      <c r="B4955" t="s">
        <v>35</v>
      </c>
      <c r="C4955">
        <v>56</v>
      </c>
      <c r="D4955" t="s">
        <v>24</v>
      </c>
      <c r="E4955" t="s">
        <v>25</v>
      </c>
      <c r="F4955">
        <v>181</v>
      </c>
      <c r="G4955">
        <v>64</v>
      </c>
      <c r="H4955">
        <v>19.5</v>
      </c>
      <c r="I4955" t="s">
        <v>46</v>
      </c>
      <c r="J4955" s="1">
        <v>46041</v>
      </c>
      <c r="K4955" s="1">
        <v>46045</v>
      </c>
      <c r="L4955" t="s">
        <v>39</v>
      </c>
      <c r="M4955" t="s">
        <v>28</v>
      </c>
      <c r="N4955" t="s">
        <v>48</v>
      </c>
      <c r="O4955">
        <v>79</v>
      </c>
      <c r="P4955">
        <v>37.9</v>
      </c>
      <c r="Q4955" t="s">
        <v>30</v>
      </c>
      <c r="R4955" t="s">
        <v>49</v>
      </c>
      <c r="S4955">
        <v>25000</v>
      </c>
      <c r="T4955" t="s">
        <v>32</v>
      </c>
      <c r="U4955">
        <v>4</v>
      </c>
      <c r="V4955" t="s">
        <v>50</v>
      </c>
      <c r="W4955" t="str">
        <f>TEXT(EHR[[#This Row],[Admission_Date]], "MMM")</f>
        <v>Jan</v>
      </c>
      <c r="X4955">
        <f>MONTH(EHR[[#This Row],[Admission_Date]])</f>
        <v>1</v>
      </c>
    </row>
    <row r="4956" spans="1:24" x14ac:dyDescent="0.25">
      <c r="A4956" t="s">
        <v>5017</v>
      </c>
      <c r="B4956" t="s">
        <v>35</v>
      </c>
      <c r="C4956">
        <v>58</v>
      </c>
      <c r="D4956" t="s">
        <v>56</v>
      </c>
      <c r="E4956" t="s">
        <v>52</v>
      </c>
      <c r="F4956">
        <v>185</v>
      </c>
      <c r="G4956">
        <v>90</v>
      </c>
      <c r="H4956">
        <v>26.3</v>
      </c>
      <c r="I4956" t="s">
        <v>26</v>
      </c>
      <c r="J4956" s="1">
        <v>45729</v>
      </c>
      <c r="K4956" s="1">
        <v>45735</v>
      </c>
      <c r="L4956" t="s">
        <v>47</v>
      </c>
      <c r="M4956" t="s">
        <v>40</v>
      </c>
      <c r="N4956" t="s">
        <v>48</v>
      </c>
      <c r="O4956">
        <v>93</v>
      </c>
      <c r="P4956">
        <v>38.1</v>
      </c>
      <c r="Q4956" t="s">
        <v>30</v>
      </c>
      <c r="R4956" t="s">
        <v>49</v>
      </c>
      <c r="S4956">
        <v>25000</v>
      </c>
      <c r="T4956" t="s">
        <v>43</v>
      </c>
      <c r="U4956">
        <v>6</v>
      </c>
      <c r="V4956" t="s">
        <v>50</v>
      </c>
      <c r="W4956" t="str">
        <f>TEXT(EHR[[#This Row],[Admission_Date]], "MMM")</f>
        <v>Mar</v>
      </c>
      <c r="X4956">
        <f>MONTH(EHR[[#This Row],[Admission_Date]])</f>
        <v>3</v>
      </c>
    </row>
    <row r="4957" spans="1:24" x14ac:dyDescent="0.25">
      <c r="A4957" t="s">
        <v>5018</v>
      </c>
      <c r="B4957" t="s">
        <v>23</v>
      </c>
      <c r="C4957">
        <v>3</v>
      </c>
      <c r="D4957" t="s">
        <v>73</v>
      </c>
      <c r="E4957" t="s">
        <v>25</v>
      </c>
      <c r="F4957">
        <v>164</v>
      </c>
      <c r="G4957">
        <v>62</v>
      </c>
      <c r="H4957">
        <v>23.1</v>
      </c>
      <c r="I4957" t="s">
        <v>38</v>
      </c>
      <c r="J4957" s="1">
        <v>45992</v>
      </c>
      <c r="K4957" s="1">
        <v>45994</v>
      </c>
      <c r="L4957" t="s">
        <v>27</v>
      </c>
      <c r="M4957" t="s">
        <v>60</v>
      </c>
      <c r="N4957" t="s">
        <v>48</v>
      </c>
      <c r="O4957">
        <v>82</v>
      </c>
      <c r="P4957">
        <v>38.5</v>
      </c>
      <c r="Q4957" t="s">
        <v>57</v>
      </c>
      <c r="R4957" t="s">
        <v>42</v>
      </c>
      <c r="S4957">
        <v>25000</v>
      </c>
      <c r="T4957" t="s">
        <v>32</v>
      </c>
      <c r="U4957">
        <v>2</v>
      </c>
      <c r="V4957" t="s">
        <v>81</v>
      </c>
      <c r="W4957" t="str">
        <f>TEXT(EHR[[#This Row],[Admission_Date]], "MMM")</f>
        <v>Dec</v>
      </c>
      <c r="X4957">
        <f>MONTH(EHR[[#This Row],[Admission_Date]])</f>
        <v>12</v>
      </c>
    </row>
    <row r="4958" spans="1:24" x14ac:dyDescent="0.25">
      <c r="A4958" t="s">
        <v>5019</v>
      </c>
      <c r="B4958" t="s">
        <v>23</v>
      </c>
      <c r="C4958">
        <v>13</v>
      </c>
      <c r="D4958" t="s">
        <v>56</v>
      </c>
      <c r="E4958" t="s">
        <v>52</v>
      </c>
      <c r="F4958">
        <v>167</v>
      </c>
      <c r="G4958">
        <v>105</v>
      </c>
      <c r="H4958">
        <v>37.6</v>
      </c>
      <c r="I4958" t="s">
        <v>93</v>
      </c>
      <c r="J4958" s="1">
        <v>46176</v>
      </c>
      <c r="K4958" s="1">
        <v>46180</v>
      </c>
      <c r="L4958" t="s">
        <v>59</v>
      </c>
      <c r="M4958" t="s">
        <v>54</v>
      </c>
      <c r="N4958" t="s">
        <v>48</v>
      </c>
      <c r="O4958">
        <v>77</v>
      </c>
      <c r="P4958">
        <v>38.200000000000003</v>
      </c>
      <c r="Q4958" t="s">
        <v>57</v>
      </c>
      <c r="R4958" t="s">
        <v>31</v>
      </c>
      <c r="S4958">
        <v>75000</v>
      </c>
      <c r="T4958" t="s">
        <v>66</v>
      </c>
      <c r="U4958">
        <v>4</v>
      </c>
      <c r="V4958" t="s">
        <v>61</v>
      </c>
      <c r="W4958" t="str">
        <f>TEXT(EHR[[#This Row],[Admission_Date]], "MMM")</f>
        <v>Jun</v>
      </c>
      <c r="X4958">
        <f>MONTH(EHR[[#This Row],[Admission_Date]])</f>
        <v>6</v>
      </c>
    </row>
    <row r="4959" spans="1:24" x14ac:dyDescent="0.25">
      <c r="A4959" t="s">
        <v>5020</v>
      </c>
      <c r="B4959" t="s">
        <v>23</v>
      </c>
      <c r="C4959">
        <v>75</v>
      </c>
      <c r="D4959" t="s">
        <v>36</v>
      </c>
      <c r="E4959" t="s">
        <v>52</v>
      </c>
      <c r="F4959">
        <v>183</v>
      </c>
      <c r="G4959">
        <v>105</v>
      </c>
      <c r="H4959">
        <v>31.4</v>
      </c>
      <c r="I4959" t="s">
        <v>46</v>
      </c>
      <c r="J4959" s="1">
        <v>45926</v>
      </c>
      <c r="K4959" s="1">
        <v>45928</v>
      </c>
      <c r="L4959" t="s">
        <v>77</v>
      </c>
      <c r="M4959" t="s">
        <v>60</v>
      </c>
      <c r="N4959" t="s">
        <v>29</v>
      </c>
      <c r="O4959">
        <v>60</v>
      </c>
      <c r="P4959">
        <v>36</v>
      </c>
      <c r="Q4959" t="s">
        <v>57</v>
      </c>
      <c r="R4959" t="s">
        <v>42</v>
      </c>
      <c r="S4959">
        <v>75000</v>
      </c>
      <c r="T4959" t="s">
        <v>43</v>
      </c>
      <c r="U4959">
        <v>2</v>
      </c>
      <c r="V4959" t="s">
        <v>50</v>
      </c>
      <c r="W4959" t="str">
        <f>TEXT(EHR[[#This Row],[Admission_Date]], "MMM")</f>
        <v>Sep</v>
      </c>
      <c r="X4959">
        <f>MONTH(EHR[[#This Row],[Admission_Date]])</f>
        <v>9</v>
      </c>
    </row>
    <row r="4960" spans="1:24" x14ac:dyDescent="0.25">
      <c r="A4960" t="s">
        <v>5021</v>
      </c>
      <c r="B4960" t="s">
        <v>35</v>
      </c>
      <c r="C4960">
        <v>18</v>
      </c>
      <c r="D4960" t="s">
        <v>24</v>
      </c>
      <c r="E4960" t="s">
        <v>37</v>
      </c>
      <c r="F4960">
        <v>176</v>
      </c>
      <c r="G4960">
        <v>65</v>
      </c>
      <c r="H4960">
        <v>21</v>
      </c>
      <c r="I4960" t="s">
        <v>26</v>
      </c>
      <c r="J4960" s="1">
        <v>45994</v>
      </c>
      <c r="K4960" s="1">
        <v>45997</v>
      </c>
      <c r="L4960" t="s">
        <v>27</v>
      </c>
      <c r="M4960" t="s">
        <v>60</v>
      </c>
      <c r="N4960" t="s">
        <v>29</v>
      </c>
      <c r="O4960">
        <v>66</v>
      </c>
      <c r="P4960">
        <v>37.9</v>
      </c>
      <c r="Q4960" t="s">
        <v>30</v>
      </c>
      <c r="R4960" t="s">
        <v>49</v>
      </c>
      <c r="S4960">
        <v>50000</v>
      </c>
      <c r="T4960" t="s">
        <v>66</v>
      </c>
      <c r="U4960">
        <v>3</v>
      </c>
      <c r="V4960" t="s">
        <v>61</v>
      </c>
      <c r="W4960" t="str">
        <f>TEXT(EHR[[#This Row],[Admission_Date]], "MMM")</f>
        <v>Dec</v>
      </c>
      <c r="X4960">
        <f>MONTH(EHR[[#This Row],[Admission_Date]])</f>
        <v>12</v>
      </c>
    </row>
    <row r="4961" spans="1:24" x14ac:dyDescent="0.25">
      <c r="A4961" t="s">
        <v>5022</v>
      </c>
      <c r="B4961" t="s">
        <v>35</v>
      </c>
      <c r="C4961">
        <v>83</v>
      </c>
      <c r="D4961" t="s">
        <v>56</v>
      </c>
      <c r="E4961" t="s">
        <v>52</v>
      </c>
      <c r="F4961">
        <v>171</v>
      </c>
      <c r="G4961">
        <v>98</v>
      </c>
      <c r="H4961">
        <v>33.5</v>
      </c>
      <c r="I4961" t="s">
        <v>38</v>
      </c>
      <c r="J4961" s="1">
        <v>46115</v>
      </c>
      <c r="K4961" s="1">
        <v>46121</v>
      </c>
      <c r="L4961" t="s">
        <v>39</v>
      </c>
      <c r="M4961" t="s">
        <v>60</v>
      </c>
      <c r="N4961" t="s">
        <v>29</v>
      </c>
      <c r="O4961">
        <v>99</v>
      </c>
      <c r="P4961">
        <v>37.9</v>
      </c>
      <c r="Q4961" t="s">
        <v>57</v>
      </c>
      <c r="R4961" t="s">
        <v>49</v>
      </c>
      <c r="S4961">
        <v>50000</v>
      </c>
      <c r="T4961" t="s">
        <v>66</v>
      </c>
      <c r="U4961">
        <v>6</v>
      </c>
      <c r="V4961" t="s">
        <v>50</v>
      </c>
      <c r="W4961" t="str">
        <f>TEXT(EHR[[#This Row],[Admission_Date]], "MMM")</f>
        <v>Apr</v>
      </c>
      <c r="X4961">
        <f>MONTH(EHR[[#This Row],[Admission_Date]])</f>
        <v>4</v>
      </c>
    </row>
    <row r="4962" spans="1:24" x14ac:dyDescent="0.25">
      <c r="A4962" t="s">
        <v>5023</v>
      </c>
      <c r="B4962" t="s">
        <v>23</v>
      </c>
      <c r="C4962">
        <v>27</v>
      </c>
      <c r="D4962" t="s">
        <v>24</v>
      </c>
      <c r="E4962" t="s">
        <v>25</v>
      </c>
      <c r="F4962">
        <v>161</v>
      </c>
      <c r="G4962">
        <v>45</v>
      </c>
      <c r="H4962">
        <v>17.399999999999999</v>
      </c>
      <c r="I4962" t="s">
        <v>93</v>
      </c>
      <c r="J4962" s="1">
        <v>45832</v>
      </c>
      <c r="K4962" s="1">
        <v>45836</v>
      </c>
      <c r="L4962" t="s">
        <v>65</v>
      </c>
      <c r="M4962" t="s">
        <v>40</v>
      </c>
      <c r="N4962" t="s">
        <v>48</v>
      </c>
      <c r="O4962">
        <v>103</v>
      </c>
      <c r="P4962">
        <v>36.299999999999997</v>
      </c>
      <c r="Q4962" t="s">
        <v>30</v>
      </c>
      <c r="R4962" t="s">
        <v>31</v>
      </c>
      <c r="S4962">
        <v>25000</v>
      </c>
      <c r="T4962" t="s">
        <v>43</v>
      </c>
      <c r="U4962">
        <v>4</v>
      </c>
      <c r="V4962" t="s">
        <v>44</v>
      </c>
      <c r="W4962" t="str">
        <f>TEXT(EHR[[#This Row],[Admission_Date]], "MMM")</f>
        <v>Jun</v>
      </c>
      <c r="X4962">
        <f>MONTH(EHR[[#This Row],[Admission_Date]])</f>
        <v>6</v>
      </c>
    </row>
    <row r="4963" spans="1:24" x14ac:dyDescent="0.25">
      <c r="A4963" t="s">
        <v>5024</v>
      </c>
      <c r="B4963" t="s">
        <v>35</v>
      </c>
      <c r="C4963">
        <v>28</v>
      </c>
      <c r="D4963" t="s">
        <v>56</v>
      </c>
      <c r="E4963" t="s">
        <v>37</v>
      </c>
      <c r="F4963">
        <v>152</v>
      </c>
      <c r="G4963">
        <v>67</v>
      </c>
      <c r="H4963">
        <v>29</v>
      </c>
      <c r="I4963" t="s">
        <v>26</v>
      </c>
      <c r="J4963" s="1">
        <v>46061</v>
      </c>
      <c r="K4963" s="1">
        <v>46068</v>
      </c>
      <c r="L4963" t="s">
        <v>27</v>
      </c>
      <c r="M4963" t="s">
        <v>60</v>
      </c>
      <c r="N4963" t="s">
        <v>48</v>
      </c>
      <c r="O4963">
        <v>86</v>
      </c>
      <c r="P4963">
        <v>38.799999999999997</v>
      </c>
      <c r="Q4963" t="s">
        <v>57</v>
      </c>
      <c r="R4963" t="s">
        <v>42</v>
      </c>
      <c r="S4963">
        <v>25000</v>
      </c>
      <c r="T4963" t="s">
        <v>43</v>
      </c>
      <c r="U4963">
        <v>7</v>
      </c>
      <c r="V4963" t="s">
        <v>44</v>
      </c>
      <c r="W4963" t="str">
        <f>TEXT(EHR[[#This Row],[Admission_Date]], "MMM")</f>
        <v>Feb</v>
      </c>
      <c r="X4963">
        <f>MONTH(EHR[[#This Row],[Admission_Date]])</f>
        <v>2</v>
      </c>
    </row>
    <row r="4964" spans="1:24" x14ac:dyDescent="0.25">
      <c r="A4964" t="s">
        <v>5025</v>
      </c>
      <c r="B4964" t="s">
        <v>23</v>
      </c>
      <c r="C4964">
        <v>80</v>
      </c>
      <c r="D4964" t="s">
        <v>24</v>
      </c>
      <c r="E4964" t="s">
        <v>37</v>
      </c>
      <c r="F4964">
        <v>186</v>
      </c>
      <c r="G4964">
        <v>82</v>
      </c>
      <c r="H4964">
        <v>23.7</v>
      </c>
      <c r="I4964" t="s">
        <v>46</v>
      </c>
      <c r="J4964" s="1">
        <v>45716</v>
      </c>
      <c r="K4964" s="1">
        <v>45717</v>
      </c>
      <c r="L4964" t="s">
        <v>59</v>
      </c>
      <c r="M4964" t="s">
        <v>28</v>
      </c>
      <c r="N4964" t="s">
        <v>48</v>
      </c>
      <c r="O4964">
        <v>64</v>
      </c>
      <c r="P4964">
        <v>38.799999999999997</v>
      </c>
      <c r="Q4964" t="s">
        <v>30</v>
      </c>
      <c r="R4964" t="s">
        <v>31</v>
      </c>
      <c r="S4964">
        <v>25000</v>
      </c>
      <c r="T4964" t="s">
        <v>32</v>
      </c>
      <c r="U4964">
        <v>1</v>
      </c>
      <c r="V4964" t="s">
        <v>50</v>
      </c>
      <c r="W4964" t="str">
        <f>TEXT(EHR[[#This Row],[Admission_Date]], "MMM")</f>
        <v>Feb</v>
      </c>
      <c r="X4964">
        <f>MONTH(EHR[[#This Row],[Admission_Date]])</f>
        <v>2</v>
      </c>
    </row>
    <row r="4965" spans="1:24" x14ac:dyDescent="0.25">
      <c r="A4965" t="s">
        <v>5026</v>
      </c>
      <c r="B4965" t="s">
        <v>35</v>
      </c>
      <c r="C4965">
        <v>29</v>
      </c>
      <c r="D4965" t="s">
        <v>73</v>
      </c>
      <c r="E4965" t="s">
        <v>25</v>
      </c>
      <c r="F4965">
        <v>146</v>
      </c>
      <c r="G4965">
        <v>69</v>
      </c>
      <c r="H4965">
        <v>32.4</v>
      </c>
      <c r="I4965" t="s">
        <v>93</v>
      </c>
      <c r="J4965" s="1">
        <v>45666</v>
      </c>
      <c r="K4965" s="1">
        <v>45674</v>
      </c>
      <c r="L4965" t="s">
        <v>59</v>
      </c>
      <c r="M4965" t="s">
        <v>40</v>
      </c>
      <c r="N4965" t="s">
        <v>29</v>
      </c>
      <c r="O4965">
        <v>87</v>
      </c>
      <c r="P4965">
        <v>38.799999999999997</v>
      </c>
      <c r="Q4965" t="s">
        <v>41</v>
      </c>
      <c r="R4965" t="s">
        <v>31</v>
      </c>
      <c r="S4965">
        <v>50000</v>
      </c>
      <c r="T4965" t="s">
        <v>66</v>
      </c>
      <c r="U4965">
        <v>8</v>
      </c>
      <c r="V4965" t="s">
        <v>44</v>
      </c>
      <c r="W4965" t="str">
        <f>TEXT(EHR[[#This Row],[Admission_Date]], "MMM")</f>
        <v>Jan</v>
      </c>
      <c r="X4965">
        <f>MONTH(EHR[[#This Row],[Admission_Date]])</f>
        <v>1</v>
      </c>
    </row>
    <row r="4966" spans="1:24" x14ac:dyDescent="0.25">
      <c r="A4966" t="s">
        <v>5027</v>
      </c>
      <c r="B4966" t="s">
        <v>35</v>
      </c>
      <c r="C4966">
        <v>90</v>
      </c>
      <c r="D4966" t="s">
        <v>73</v>
      </c>
      <c r="E4966" t="s">
        <v>37</v>
      </c>
      <c r="F4966">
        <v>159</v>
      </c>
      <c r="G4966">
        <v>54</v>
      </c>
      <c r="H4966">
        <v>21.4</v>
      </c>
      <c r="I4966" t="s">
        <v>46</v>
      </c>
      <c r="J4966" s="1">
        <v>46113</v>
      </c>
      <c r="K4966" s="1">
        <v>46115</v>
      </c>
      <c r="L4966" t="s">
        <v>65</v>
      </c>
      <c r="M4966" t="s">
        <v>28</v>
      </c>
      <c r="N4966" t="s">
        <v>48</v>
      </c>
      <c r="O4966">
        <v>86</v>
      </c>
      <c r="P4966">
        <v>36.200000000000003</v>
      </c>
      <c r="Q4966" t="s">
        <v>41</v>
      </c>
      <c r="R4966" t="s">
        <v>49</v>
      </c>
      <c r="S4966">
        <v>25000</v>
      </c>
      <c r="T4966" t="s">
        <v>66</v>
      </c>
      <c r="U4966">
        <v>2</v>
      </c>
      <c r="V4966" t="s">
        <v>50</v>
      </c>
      <c r="W4966" t="str">
        <f>TEXT(EHR[[#This Row],[Admission_Date]], "MMM")</f>
        <v>Apr</v>
      </c>
      <c r="X4966">
        <f>MONTH(EHR[[#This Row],[Admission_Date]])</f>
        <v>4</v>
      </c>
    </row>
    <row r="4967" spans="1:24" x14ac:dyDescent="0.25">
      <c r="A4967" t="s">
        <v>5028</v>
      </c>
      <c r="B4967" t="s">
        <v>23</v>
      </c>
      <c r="C4967">
        <v>26</v>
      </c>
      <c r="D4967" t="s">
        <v>36</v>
      </c>
      <c r="E4967" t="s">
        <v>37</v>
      </c>
      <c r="F4967">
        <v>184</v>
      </c>
      <c r="G4967">
        <v>108</v>
      </c>
      <c r="H4967">
        <v>31.9</v>
      </c>
      <c r="I4967" t="s">
        <v>26</v>
      </c>
      <c r="J4967" s="1">
        <v>46031</v>
      </c>
      <c r="K4967" s="1">
        <v>46041</v>
      </c>
      <c r="L4967" t="s">
        <v>65</v>
      </c>
      <c r="M4967" t="s">
        <v>71</v>
      </c>
      <c r="N4967" t="s">
        <v>29</v>
      </c>
      <c r="O4967">
        <v>64</v>
      </c>
      <c r="P4967">
        <v>36.9</v>
      </c>
      <c r="Q4967" t="s">
        <v>41</v>
      </c>
      <c r="R4967" t="s">
        <v>31</v>
      </c>
      <c r="S4967">
        <v>25000</v>
      </c>
      <c r="T4967" t="s">
        <v>66</v>
      </c>
      <c r="U4967">
        <v>10</v>
      </c>
      <c r="V4967" t="s">
        <v>44</v>
      </c>
      <c r="W4967" t="str">
        <f>TEXT(EHR[[#This Row],[Admission_Date]], "MMM")</f>
        <v>Jan</v>
      </c>
      <c r="X4967">
        <f>MONTH(EHR[[#This Row],[Admission_Date]])</f>
        <v>1</v>
      </c>
    </row>
    <row r="4968" spans="1:24" x14ac:dyDescent="0.25">
      <c r="A4968" t="s">
        <v>5029</v>
      </c>
      <c r="B4968" t="s">
        <v>23</v>
      </c>
      <c r="C4968">
        <v>14</v>
      </c>
      <c r="D4968" t="s">
        <v>36</v>
      </c>
      <c r="E4968" t="s">
        <v>37</v>
      </c>
      <c r="F4968">
        <v>146</v>
      </c>
      <c r="G4968">
        <v>90</v>
      </c>
      <c r="H4968">
        <v>42.2</v>
      </c>
      <c r="I4968" t="s">
        <v>93</v>
      </c>
      <c r="J4968" s="1">
        <v>45800</v>
      </c>
      <c r="K4968" s="1">
        <v>45803</v>
      </c>
      <c r="L4968" t="s">
        <v>47</v>
      </c>
      <c r="M4968" t="s">
        <v>54</v>
      </c>
      <c r="N4968" t="s">
        <v>48</v>
      </c>
      <c r="O4968">
        <v>92</v>
      </c>
      <c r="P4968">
        <v>37.700000000000003</v>
      </c>
      <c r="Q4968" t="s">
        <v>41</v>
      </c>
      <c r="R4968" t="s">
        <v>42</v>
      </c>
      <c r="S4968">
        <v>75000</v>
      </c>
      <c r="T4968" t="s">
        <v>32</v>
      </c>
      <c r="U4968">
        <v>3</v>
      </c>
      <c r="V4968" t="s">
        <v>61</v>
      </c>
      <c r="W4968" t="str">
        <f>TEXT(EHR[[#This Row],[Admission_Date]], "MMM")</f>
        <v>May</v>
      </c>
      <c r="X4968">
        <f>MONTH(EHR[[#This Row],[Admission_Date]])</f>
        <v>5</v>
      </c>
    </row>
    <row r="4969" spans="1:24" x14ac:dyDescent="0.25">
      <c r="A4969" t="s">
        <v>5030</v>
      </c>
      <c r="B4969" t="s">
        <v>23</v>
      </c>
      <c r="C4969">
        <v>40</v>
      </c>
      <c r="D4969" t="s">
        <v>73</v>
      </c>
      <c r="E4969" t="s">
        <v>25</v>
      </c>
      <c r="F4969">
        <v>186</v>
      </c>
      <c r="G4969">
        <v>93</v>
      </c>
      <c r="H4969">
        <v>26.9</v>
      </c>
      <c r="I4969" t="s">
        <v>93</v>
      </c>
      <c r="J4969" s="1">
        <v>45934</v>
      </c>
      <c r="K4969" s="1">
        <v>45935</v>
      </c>
      <c r="L4969" t="s">
        <v>27</v>
      </c>
      <c r="M4969" t="s">
        <v>40</v>
      </c>
      <c r="N4969" t="s">
        <v>48</v>
      </c>
      <c r="O4969">
        <v>75</v>
      </c>
      <c r="P4969">
        <v>37.700000000000003</v>
      </c>
      <c r="Q4969" t="s">
        <v>41</v>
      </c>
      <c r="R4969" t="s">
        <v>42</v>
      </c>
      <c r="S4969">
        <v>75000</v>
      </c>
      <c r="T4969" t="s">
        <v>32</v>
      </c>
      <c r="U4969">
        <v>1</v>
      </c>
      <c r="V4969" t="s">
        <v>33</v>
      </c>
      <c r="W4969" t="str">
        <f>TEXT(EHR[[#This Row],[Admission_Date]], "MMM")</f>
        <v>Oct</v>
      </c>
      <c r="X4969">
        <f>MONTH(EHR[[#This Row],[Admission_Date]])</f>
        <v>10</v>
      </c>
    </row>
    <row r="4970" spans="1:24" x14ac:dyDescent="0.25">
      <c r="A4970" t="s">
        <v>5031</v>
      </c>
      <c r="B4970" t="s">
        <v>23</v>
      </c>
      <c r="C4970">
        <v>37</v>
      </c>
      <c r="D4970" t="s">
        <v>73</v>
      </c>
      <c r="E4970" t="s">
        <v>25</v>
      </c>
      <c r="F4970">
        <v>174</v>
      </c>
      <c r="G4970">
        <v>53</v>
      </c>
      <c r="H4970">
        <v>17.5</v>
      </c>
      <c r="I4970" t="s">
        <v>38</v>
      </c>
      <c r="J4970" s="1">
        <v>45717</v>
      </c>
      <c r="K4970" s="1">
        <v>45721</v>
      </c>
      <c r="L4970" t="s">
        <v>39</v>
      </c>
      <c r="M4970" t="s">
        <v>40</v>
      </c>
      <c r="N4970" t="s">
        <v>29</v>
      </c>
      <c r="O4970">
        <v>75</v>
      </c>
      <c r="P4970">
        <v>37.9</v>
      </c>
      <c r="Q4970" t="s">
        <v>30</v>
      </c>
      <c r="R4970" t="s">
        <v>42</v>
      </c>
      <c r="S4970">
        <v>25000</v>
      </c>
      <c r="T4970" t="s">
        <v>43</v>
      </c>
      <c r="U4970">
        <v>4</v>
      </c>
      <c r="V4970" t="s">
        <v>33</v>
      </c>
      <c r="W4970" t="str">
        <f>TEXT(EHR[[#This Row],[Admission_Date]], "MMM")</f>
        <v>Mar</v>
      </c>
      <c r="X4970">
        <f>MONTH(EHR[[#This Row],[Admission_Date]])</f>
        <v>3</v>
      </c>
    </row>
    <row r="4971" spans="1:24" x14ac:dyDescent="0.25">
      <c r="A4971" t="s">
        <v>5032</v>
      </c>
      <c r="B4971" t="s">
        <v>23</v>
      </c>
      <c r="C4971">
        <v>4</v>
      </c>
      <c r="D4971" t="s">
        <v>73</v>
      </c>
      <c r="E4971" t="s">
        <v>25</v>
      </c>
      <c r="F4971">
        <v>147</v>
      </c>
      <c r="G4971">
        <v>90</v>
      </c>
      <c r="H4971">
        <v>41.6</v>
      </c>
      <c r="I4971" t="s">
        <v>26</v>
      </c>
      <c r="J4971" s="1">
        <v>45683</v>
      </c>
      <c r="K4971" s="1">
        <v>45693</v>
      </c>
      <c r="L4971" t="s">
        <v>65</v>
      </c>
      <c r="M4971" t="s">
        <v>71</v>
      </c>
      <c r="N4971" t="s">
        <v>29</v>
      </c>
      <c r="O4971">
        <v>76</v>
      </c>
      <c r="P4971">
        <v>37</v>
      </c>
      <c r="Q4971" t="s">
        <v>57</v>
      </c>
      <c r="R4971" t="s">
        <v>49</v>
      </c>
      <c r="S4971">
        <v>25000</v>
      </c>
      <c r="T4971" t="s">
        <v>32</v>
      </c>
      <c r="U4971">
        <v>10</v>
      </c>
      <c r="V4971" t="s">
        <v>81</v>
      </c>
      <c r="W4971" t="str">
        <f>TEXT(EHR[[#This Row],[Admission_Date]], "MMM")</f>
        <v>Jan</v>
      </c>
      <c r="X4971">
        <f>MONTH(EHR[[#This Row],[Admission_Date]])</f>
        <v>1</v>
      </c>
    </row>
    <row r="4972" spans="1:24" x14ac:dyDescent="0.25">
      <c r="A4972" t="s">
        <v>5033</v>
      </c>
      <c r="B4972" t="s">
        <v>23</v>
      </c>
      <c r="C4972">
        <v>69</v>
      </c>
      <c r="D4972" t="s">
        <v>56</v>
      </c>
      <c r="E4972" t="s">
        <v>25</v>
      </c>
      <c r="F4972">
        <v>182</v>
      </c>
      <c r="G4972">
        <v>69</v>
      </c>
      <c r="H4972">
        <v>20.8</v>
      </c>
      <c r="I4972" t="s">
        <v>38</v>
      </c>
      <c r="J4972" s="1">
        <v>46101</v>
      </c>
      <c r="K4972" s="1">
        <v>46104</v>
      </c>
      <c r="L4972" t="s">
        <v>47</v>
      </c>
      <c r="M4972" t="s">
        <v>28</v>
      </c>
      <c r="N4972" t="s">
        <v>48</v>
      </c>
      <c r="O4972">
        <v>96</v>
      </c>
      <c r="P4972">
        <v>37.700000000000003</v>
      </c>
      <c r="Q4972" t="s">
        <v>57</v>
      </c>
      <c r="R4972" t="s">
        <v>31</v>
      </c>
      <c r="S4972">
        <v>75000</v>
      </c>
      <c r="T4972" t="s">
        <v>32</v>
      </c>
      <c r="U4972">
        <v>3</v>
      </c>
      <c r="V4972" t="s">
        <v>50</v>
      </c>
      <c r="W4972" t="str">
        <f>TEXT(EHR[[#This Row],[Admission_Date]], "MMM")</f>
        <v>Mar</v>
      </c>
      <c r="X4972">
        <f>MONTH(EHR[[#This Row],[Admission_Date]])</f>
        <v>3</v>
      </c>
    </row>
    <row r="4973" spans="1:24" x14ac:dyDescent="0.25">
      <c r="A4973" t="s">
        <v>5034</v>
      </c>
      <c r="B4973" t="s">
        <v>35</v>
      </c>
      <c r="C4973">
        <v>8</v>
      </c>
      <c r="D4973" t="s">
        <v>73</v>
      </c>
      <c r="E4973" t="s">
        <v>37</v>
      </c>
      <c r="F4973">
        <v>190</v>
      </c>
      <c r="G4973">
        <v>91</v>
      </c>
      <c r="H4973">
        <v>25.2</v>
      </c>
      <c r="I4973" t="s">
        <v>93</v>
      </c>
      <c r="J4973" s="1">
        <v>46120</v>
      </c>
      <c r="K4973" s="1">
        <v>46130</v>
      </c>
      <c r="L4973" t="s">
        <v>39</v>
      </c>
      <c r="M4973" t="s">
        <v>28</v>
      </c>
      <c r="N4973" t="s">
        <v>29</v>
      </c>
      <c r="O4973">
        <v>90</v>
      </c>
      <c r="P4973">
        <v>36.6</v>
      </c>
      <c r="Q4973" t="s">
        <v>57</v>
      </c>
      <c r="R4973" t="s">
        <v>42</v>
      </c>
      <c r="S4973">
        <v>75000</v>
      </c>
      <c r="T4973" t="s">
        <v>32</v>
      </c>
      <c r="U4973">
        <v>10</v>
      </c>
      <c r="V4973" t="s">
        <v>81</v>
      </c>
      <c r="W4973" t="str">
        <f>TEXT(EHR[[#This Row],[Admission_Date]], "MMM")</f>
        <v>Apr</v>
      </c>
      <c r="X4973">
        <f>MONTH(EHR[[#This Row],[Admission_Date]])</f>
        <v>4</v>
      </c>
    </row>
    <row r="4974" spans="1:24" x14ac:dyDescent="0.25">
      <c r="A4974" t="s">
        <v>5035</v>
      </c>
      <c r="B4974" t="s">
        <v>35</v>
      </c>
      <c r="C4974">
        <v>41</v>
      </c>
      <c r="D4974" t="s">
        <v>73</v>
      </c>
      <c r="E4974" t="s">
        <v>37</v>
      </c>
      <c r="F4974">
        <v>187</v>
      </c>
      <c r="G4974">
        <v>67</v>
      </c>
      <c r="H4974">
        <v>19.2</v>
      </c>
      <c r="I4974" t="s">
        <v>26</v>
      </c>
      <c r="J4974" s="1">
        <v>45685</v>
      </c>
      <c r="K4974" s="1">
        <v>45686</v>
      </c>
      <c r="L4974" t="s">
        <v>27</v>
      </c>
      <c r="M4974" t="s">
        <v>54</v>
      </c>
      <c r="N4974" t="s">
        <v>48</v>
      </c>
      <c r="O4974">
        <v>105</v>
      </c>
      <c r="P4974">
        <v>37.200000000000003</v>
      </c>
      <c r="Q4974" t="s">
        <v>57</v>
      </c>
      <c r="R4974" t="s">
        <v>31</v>
      </c>
      <c r="S4974">
        <v>25000</v>
      </c>
      <c r="T4974" t="s">
        <v>32</v>
      </c>
      <c r="U4974">
        <v>1</v>
      </c>
      <c r="V4974" t="s">
        <v>33</v>
      </c>
      <c r="W4974" t="str">
        <f>TEXT(EHR[[#This Row],[Admission_Date]], "MMM")</f>
        <v>Jan</v>
      </c>
      <c r="X4974">
        <f>MONTH(EHR[[#This Row],[Admission_Date]])</f>
        <v>1</v>
      </c>
    </row>
    <row r="4975" spans="1:24" x14ac:dyDescent="0.25">
      <c r="A4975" t="s">
        <v>5036</v>
      </c>
      <c r="B4975" t="s">
        <v>35</v>
      </c>
      <c r="C4975">
        <v>36</v>
      </c>
      <c r="D4975" t="s">
        <v>36</v>
      </c>
      <c r="E4975" t="s">
        <v>52</v>
      </c>
      <c r="F4975">
        <v>174</v>
      </c>
      <c r="G4975">
        <v>106</v>
      </c>
      <c r="H4975">
        <v>35</v>
      </c>
      <c r="I4975" t="s">
        <v>38</v>
      </c>
      <c r="J4975" s="1">
        <v>45922</v>
      </c>
      <c r="K4975" s="1">
        <v>45924</v>
      </c>
      <c r="L4975" t="s">
        <v>27</v>
      </c>
      <c r="M4975" t="s">
        <v>60</v>
      </c>
      <c r="N4975" t="s">
        <v>48</v>
      </c>
      <c r="O4975">
        <v>86</v>
      </c>
      <c r="P4975">
        <v>37.200000000000003</v>
      </c>
      <c r="Q4975" t="s">
        <v>30</v>
      </c>
      <c r="R4975" t="s">
        <v>42</v>
      </c>
      <c r="S4975">
        <v>25000</v>
      </c>
      <c r="T4975" t="s">
        <v>66</v>
      </c>
      <c r="U4975">
        <v>2</v>
      </c>
      <c r="V4975" t="s">
        <v>33</v>
      </c>
      <c r="W4975" t="str">
        <f>TEXT(EHR[[#This Row],[Admission_Date]], "MMM")</f>
        <v>Sep</v>
      </c>
      <c r="X4975">
        <f>MONTH(EHR[[#This Row],[Admission_Date]])</f>
        <v>9</v>
      </c>
    </row>
    <row r="4976" spans="1:24" x14ac:dyDescent="0.25">
      <c r="A4976" t="s">
        <v>5037</v>
      </c>
      <c r="B4976" t="s">
        <v>35</v>
      </c>
      <c r="C4976">
        <v>72</v>
      </c>
      <c r="D4976" t="s">
        <v>36</v>
      </c>
      <c r="E4976" t="s">
        <v>37</v>
      </c>
      <c r="F4976">
        <v>164</v>
      </c>
      <c r="G4976">
        <v>90</v>
      </c>
      <c r="H4976">
        <v>33.5</v>
      </c>
      <c r="I4976" t="s">
        <v>93</v>
      </c>
      <c r="J4976" s="1">
        <v>45691</v>
      </c>
      <c r="K4976" s="1">
        <v>45699</v>
      </c>
      <c r="L4976" t="s">
        <v>65</v>
      </c>
      <c r="M4976" t="s">
        <v>71</v>
      </c>
      <c r="N4976" t="s">
        <v>48</v>
      </c>
      <c r="O4976">
        <v>98</v>
      </c>
      <c r="P4976">
        <v>38.9</v>
      </c>
      <c r="Q4976" t="s">
        <v>41</v>
      </c>
      <c r="R4976" t="s">
        <v>31</v>
      </c>
      <c r="S4976">
        <v>25000</v>
      </c>
      <c r="T4976" t="s">
        <v>66</v>
      </c>
      <c r="U4976">
        <v>8</v>
      </c>
      <c r="V4976" t="s">
        <v>50</v>
      </c>
      <c r="W4976" t="str">
        <f>TEXT(EHR[[#This Row],[Admission_Date]], "MMM")</f>
        <v>Feb</v>
      </c>
      <c r="X4976">
        <f>MONTH(EHR[[#This Row],[Admission_Date]])</f>
        <v>2</v>
      </c>
    </row>
    <row r="4977" spans="1:24" x14ac:dyDescent="0.25">
      <c r="A4977" t="s">
        <v>5038</v>
      </c>
      <c r="B4977" t="s">
        <v>23</v>
      </c>
      <c r="C4977">
        <v>18</v>
      </c>
      <c r="D4977" t="s">
        <v>56</v>
      </c>
      <c r="E4977" t="s">
        <v>25</v>
      </c>
      <c r="F4977">
        <v>190</v>
      </c>
      <c r="G4977">
        <v>65</v>
      </c>
      <c r="H4977">
        <v>18</v>
      </c>
      <c r="I4977" t="s">
        <v>38</v>
      </c>
      <c r="J4977" s="1">
        <v>46041</v>
      </c>
      <c r="K4977" s="1">
        <v>46044</v>
      </c>
      <c r="L4977" t="s">
        <v>59</v>
      </c>
      <c r="M4977" t="s">
        <v>40</v>
      </c>
      <c r="N4977" t="s">
        <v>29</v>
      </c>
      <c r="O4977">
        <v>79</v>
      </c>
      <c r="P4977">
        <v>36.9</v>
      </c>
      <c r="Q4977" t="s">
        <v>30</v>
      </c>
      <c r="R4977" t="s">
        <v>49</v>
      </c>
      <c r="S4977">
        <v>75000</v>
      </c>
      <c r="T4977" t="s">
        <v>32</v>
      </c>
      <c r="U4977">
        <v>3</v>
      </c>
      <c r="V4977" t="s">
        <v>61</v>
      </c>
      <c r="W4977" t="str">
        <f>TEXT(EHR[[#This Row],[Admission_Date]], "MMM")</f>
        <v>Jan</v>
      </c>
      <c r="X4977">
        <f>MONTH(EHR[[#This Row],[Admission_Date]])</f>
        <v>1</v>
      </c>
    </row>
    <row r="4978" spans="1:24" x14ac:dyDescent="0.25">
      <c r="A4978" t="s">
        <v>5039</v>
      </c>
      <c r="B4978" t="s">
        <v>35</v>
      </c>
      <c r="C4978">
        <v>9</v>
      </c>
      <c r="D4978" t="s">
        <v>24</v>
      </c>
      <c r="E4978" t="s">
        <v>37</v>
      </c>
      <c r="F4978">
        <v>188</v>
      </c>
      <c r="G4978">
        <v>54</v>
      </c>
      <c r="H4978">
        <v>15.3</v>
      </c>
      <c r="I4978" t="s">
        <v>53</v>
      </c>
      <c r="J4978" s="1">
        <v>46033</v>
      </c>
      <c r="K4978" s="1">
        <v>46040</v>
      </c>
      <c r="L4978" t="s">
        <v>47</v>
      </c>
      <c r="M4978" t="s">
        <v>54</v>
      </c>
      <c r="N4978" t="s">
        <v>29</v>
      </c>
      <c r="O4978">
        <v>97</v>
      </c>
      <c r="P4978">
        <v>36.9</v>
      </c>
      <c r="Q4978" t="s">
        <v>41</v>
      </c>
      <c r="R4978" t="s">
        <v>42</v>
      </c>
      <c r="S4978">
        <v>75000</v>
      </c>
      <c r="T4978" t="s">
        <v>32</v>
      </c>
      <c r="U4978">
        <v>7</v>
      </c>
      <c r="V4978" t="s">
        <v>81</v>
      </c>
      <c r="W4978" t="str">
        <f>TEXT(EHR[[#This Row],[Admission_Date]], "MMM")</f>
        <v>Jan</v>
      </c>
      <c r="X4978">
        <f>MONTH(EHR[[#This Row],[Admission_Date]])</f>
        <v>1</v>
      </c>
    </row>
    <row r="4979" spans="1:24" x14ac:dyDescent="0.25">
      <c r="A4979" t="s">
        <v>5040</v>
      </c>
      <c r="B4979" t="s">
        <v>35</v>
      </c>
      <c r="C4979">
        <v>12</v>
      </c>
      <c r="D4979" t="s">
        <v>56</v>
      </c>
      <c r="E4979" t="s">
        <v>25</v>
      </c>
      <c r="F4979">
        <v>155</v>
      </c>
      <c r="G4979">
        <v>105</v>
      </c>
      <c r="H4979">
        <v>43.7</v>
      </c>
      <c r="I4979" t="s">
        <v>46</v>
      </c>
      <c r="J4979" s="1">
        <v>46151</v>
      </c>
      <c r="K4979" s="1">
        <v>46158</v>
      </c>
      <c r="L4979" t="s">
        <v>65</v>
      </c>
      <c r="M4979" t="s">
        <v>54</v>
      </c>
      <c r="N4979" t="s">
        <v>29</v>
      </c>
      <c r="O4979">
        <v>92</v>
      </c>
      <c r="P4979">
        <v>36.4</v>
      </c>
      <c r="Q4979" t="s">
        <v>57</v>
      </c>
      <c r="R4979" t="s">
        <v>42</v>
      </c>
      <c r="S4979">
        <v>50000</v>
      </c>
      <c r="T4979" t="s">
        <v>32</v>
      </c>
      <c r="U4979">
        <v>7</v>
      </c>
      <c r="V4979" t="s">
        <v>61</v>
      </c>
      <c r="W4979" t="str">
        <f>TEXT(EHR[[#This Row],[Admission_Date]], "MMM")</f>
        <v>May</v>
      </c>
      <c r="X4979">
        <f>MONTH(EHR[[#This Row],[Admission_Date]])</f>
        <v>5</v>
      </c>
    </row>
    <row r="4980" spans="1:24" x14ac:dyDescent="0.25">
      <c r="A4980" t="s">
        <v>5041</v>
      </c>
      <c r="B4980" t="s">
        <v>35</v>
      </c>
      <c r="C4980">
        <v>74</v>
      </c>
      <c r="D4980" t="s">
        <v>73</v>
      </c>
      <c r="E4980" t="s">
        <v>25</v>
      </c>
      <c r="F4980">
        <v>181</v>
      </c>
      <c r="G4980">
        <v>85</v>
      </c>
      <c r="H4980">
        <v>25.9</v>
      </c>
      <c r="I4980" t="s">
        <v>38</v>
      </c>
      <c r="J4980" s="1">
        <v>45984</v>
      </c>
      <c r="K4980" s="1">
        <v>45987</v>
      </c>
      <c r="L4980" t="s">
        <v>27</v>
      </c>
      <c r="M4980" t="s">
        <v>54</v>
      </c>
      <c r="N4980" t="s">
        <v>48</v>
      </c>
      <c r="O4980">
        <v>64</v>
      </c>
      <c r="P4980">
        <v>38.1</v>
      </c>
      <c r="Q4980" t="s">
        <v>30</v>
      </c>
      <c r="R4980" t="s">
        <v>31</v>
      </c>
      <c r="S4980">
        <v>25000</v>
      </c>
      <c r="T4980" t="s">
        <v>66</v>
      </c>
      <c r="U4980">
        <v>3</v>
      </c>
      <c r="V4980" t="s">
        <v>50</v>
      </c>
      <c r="W4980" t="str">
        <f>TEXT(EHR[[#This Row],[Admission_Date]], "MMM")</f>
        <v>Nov</v>
      </c>
      <c r="X4980">
        <f>MONTH(EHR[[#This Row],[Admission_Date]])</f>
        <v>11</v>
      </c>
    </row>
    <row r="4981" spans="1:24" x14ac:dyDescent="0.25">
      <c r="A4981" t="s">
        <v>5042</v>
      </c>
      <c r="B4981" t="s">
        <v>35</v>
      </c>
      <c r="C4981">
        <v>60</v>
      </c>
      <c r="D4981" t="s">
        <v>73</v>
      </c>
      <c r="E4981" t="s">
        <v>37</v>
      </c>
      <c r="F4981">
        <v>167</v>
      </c>
      <c r="G4981">
        <v>110</v>
      </c>
      <c r="H4981">
        <v>39.4</v>
      </c>
      <c r="I4981" t="s">
        <v>46</v>
      </c>
      <c r="J4981" s="1">
        <v>45949</v>
      </c>
      <c r="K4981" s="1">
        <v>45958</v>
      </c>
      <c r="L4981" t="s">
        <v>59</v>
      </c>
      <c r="M4981" t="s">
        <v>40</v>
      </c>
      <c r="N4981" t="s">
        <v>48</v>
      </c>
      <c r="O4981">
        <v>69</v>
      </c>
      <c r="P4981">
        <v>37.9</v>
      </c>
      <c r="Q4981" t="s">
        <v>57</v>
      </c>
      <c r="R4981" t="s">
        <v>42</v>
      </c>
      <c r="S4981">
        <v>25000</v>
      </c>
      <c r="T4981" t="s">
        <v>43</v>
      </c>
      <c r="U4981">
        <v>9</v>
      </c>
      <c r="V4981" t="s">
        <v>50</v>
      </c>
      <c r="W4981" t="str">
        <f>TEXT(EHR[[#This Row],[Admission_Date]], "MMM")</f>
        <v>Oct</v>
      </c>
      <c r="X4981">
        <f>MONTH(EHR[[#This Row],[Admission_Date]])</f>
        <v>10</v>
      </c>
    </row>
    <row r="4982" spans="1:24" x14ac:dyDescent="0.25">
      <c r="A4982" t="s">
        <v>5043</v>
      </c>
      <c r="B4982" t="s">
        <v>23</v>
      </c>
      <c r="C4982">
        <v>29</v>
      </c>
      <c r="D4982" t="s">
        <v>73</v>
      </c>
      <c r="E4982" t="s">
        <v>52</v>
      </c>
      <c r="F4982">
        <v>179</v>
      </c>
      <c r="G4982">
        <v>48</v>
      </c>
      <c r="H4982">
        <v>15</v>
      </c>
      <c r="I4982" t="s">
        <v>38</v>
      </c>
      <c r="J4982" s="1">
        <v>45890</v>
      </c>
      <c r="K4982" s="1">
        <v>45895</v>
      </c>
      <c r="L4982" t="s">
        <v>65</v>
      </c>
      <c r="M4982" t="s">
        <v>28</v>
      </c>
      <c r="N4982" t="s">
        <v>29</v>
      </c>
      <c r="O4982">
        <v>89</v>
      </c>
      <c r="P4982">
        <v>36.200000000000003</v>
      </c>
      <c r="Q4982" t="s">
        <v>41</v>
      </c>
      <c r="R4982" t="s">
        <v>42</v>
      </c>
      <c r="S4982">
        <v>75000</v>
      </c>
      <c r="T4982" t="s">
        <v>32</v>
      </c>
      <c r="U4982">
        <v>5</v>
      </c>
      <c r="V4982" t="s">
        <v>44</v>
      </c>
      <c r="W4982" t="str">
        <f>TEXT(EHR[[#This Row],[Admission_Date]], "MMM")</f>
        <v>Aug</v>
      </c>
      <c r="X4982">
        <f>MONTH(EHR[[#This Row],[Admission_Date]])</f>
        <v>8</v>
      </c>
    </row>
    <row r="4983" spans="1:24" x14ac:dyDescent="0.25">
      <c r="A4983" t="s">
        <v>5044</v>
      </c>
      <c r="B4983" t="s">
        <v>35</v>
      </c>
      <c r="C4983">
        <v>86</v>
      </c>
      <c r="D4983" t="s">
        <v>56</v>
      </c>
      <c r="E4983" t="s">
        <v>37</v>
      </c>
      <c r="F4983">
        <v>158</v>
      </c>
      <c r="G4983">
        <v>49</v>
      </c>
      <c r="H4983">
        <v>19.600000000000001</v>
      </c>
      <c r="I4983" t="s">
        <v>53</v>
      </c>
      <c r="J4983" s="1">
        <v>46003</v>
      </c>
      <c r="K4983" s="1">
        <v>46012</v>
      </c>
      <c r="L4983" t="s">
        <v>47</v>
      </c>
      <c r="M4983" t="s">
        <v>60</v>
      </c>
      <c r="N4983" t="s">
        <v>29</v>
      </c>
      <c r="O4983">
        <v>61</v>
      </c>
      <c r="P4983">
        <v>37.1</v>
      </c>
      <c r="Q4983" t="s">
        <v>41</v>
      </c>
      <c r="R4983" t="s">
        <v>31</v>
      </c>
      <c r="S4983">
        <v>25000</v>
      </c>
      <c r="T4983" t="s">
        <v>66</v>
      </c>
      <c r="U4983">
        <v>9</v>
      </c>
      <c r="V4983" t="s">
        <v>50</v>
      </c>
      <c r="W4983" t="str">
        <f>TEXT(EHR[[#This Row],[Admission_Date]], "MMM")</f>
        <v>Dec</v>
      </c>
      <c r="X4983">
        <f>MONTH(EHR[[#This Row],[Admission_Date]])</f>
        <v>12</v>
      </c>
    </row>
    <row r="4984" spans="1:24" x14ac:dyDescent="0.25">
      <c r="A4984" t="s">
        <v>5045</v>
      </c>
      <c r="B4984" t="s">
        <v>35</v>
      </c>
      <c r="C4984">
        <v>17</v>
      </c>
      <c r="D4984" t="s">
        <v>36</v>
      </c>
      <c r="E4984" t="s">
        <v>37</v>
      </c>
      <c r="F4984">
        <v>182</v>
      </c>
      <c r="G4984">
        <v>103</v>
      </c>
      <c r="H4984">
        <v>31.1</v>
      </c>
      <c r="I4984" t="s">
        <v>46</v>
      </c>
      <c r="J4984" s="1">
        <v>45969</v>
      </c>
      <c r="K4984" s="1">
        <v>45974</v>
      </c>
      <c r="L4984" t="s">
        <v>27</v>
      </c>
      <c r="M4984" t="s">
        <v>54</v>
      </c>
      <c r="N4984" t="s">
        <v>48</v>
      </c>
      <c r="O4984">
        <v>108</v>
      </c>
      <c r="P4984">
        <v>36.1</v>
      </c>
      <c r="Q4984" t="s">
        <v>30</v>
      </c>
      <c r="R4984" t="s">
        <v>49</v>
      </c>
      <c r="S4984">
        <v>75000</v>
      </c>
      <c r="T4984" t="s">
        <v>66</v>
      </c>
      <c r="U4984">
        <v>5</v>
      </c>
      <c r="V4984" t="s">
        <v>61</v>
      </c>
      <c r="W4984" t="str">
        <f>TEXT(EHR[[#This Row],[Admission_Date]], "MMM")</f>
        <v>Nov</v>
      </c>
      <c r="X4984">
        <f>MONTH(EHR[[#This Row],[Admission_Date]])</f>
        <v>11</v>
      </c>
    </row>
    <row r="4985" spans="1:24" x14ac:dyDescent="0.25">
      <c r="A4985" t="s">
        <v>5046</v>
      </c>
      <c r="B4985" t="s">
        <v>35</v>
      </c>
      <c r="C4985">
        <v>61</v>
      </c>
      <c r="D4985" t="s">
        <v>24</v>
      </c>
      <c r="E4985" t="s">
        <v>52</v>
      </c>
      <c r="F4985">
        <v>145</v>
      </c>
      <c r="G4985">
        <v>73</v>
      </c>
      <c r="H4985">
        <v>34.700000000000003</v>
      </c>
      <c r="I4985" t="s">
        <v>26</v>
      </c>
      <c r="J4985" s="1">
        <v>45992</v>
      </c>
      <c r="K4985" s="1">
        <v>45997</v>
      </c>
      <c r="L4985" t="s">
        <v>59</v>
      </c>
      <c r="M4985" t="s">
        <v>40</v>
      </c>
      <c r="N4985" t="s">
        <v>48</v>
      </c>
      <c r="O4985">
        <v>70</v>
      </c>
      <c r="P4985">
        <v>36.700000000000003</v>
      </c>
      <c r="Q4985" t="s">
        <v>57</v>
      </c>
      <c r="R4985" t="s">
        <v>31</v>
      </c>
      <c r="S4985">
        <v>50000</v>
      </c>
      <c r="T4985" t="s">
        <v>43</v>
      </c>
      <c r="U4985">
        <v>5</v>
      </c>
      <c r="V4985" t="s">
        <v>50</v>
      </c>
      <c r="W4985" t="str">
        <f>TEXT(EHR[[#This Row],[Admission_Date]], "MMM")</f>
        <v>Dec</v>
      </c>
      <c r="X4985">
        <f>MONTH(EHR[[#This Row],[Admission_Date]])</f>
        <v>12</v>
      </c>
    </row>
    <row r="4986" spans="1:24" x14ac:dyDescent="0.25">
      <c r="A4986" t="s">
        <v>5047</v>
      </c>
      <c r="B4986" t="s">
        <v>35</v>
      </c>
      <c r="C4986">
        <v>45</v>
      </c>
      <c r="D4986" t="s">
        <v>73</v>
      </c>
      <c r="E4986" t="s">
        <v>25</v>
      </c>
      <c r="F4986">
        <v>178</v>
      </c>
      <c r="G4986">
        <v>0</v>
      </c>
      <c r="I4986" t="s">
        <v>46</v>
      </c>
      <c r="J4986" s="1">
        <v>45824</v>
      </c>
      <c r="K4986" s="1">
        <v>45831</v>
      </c>
      <c r="L4986" t="s">
        <v>47</v>
      </c>
      <c r="M4986" t="s">
        <v>71</v>
      </c>
      <c r="N4986" t="s">
        <v>48</v>
      </c>
      <c r="O4986">
        <v>107</v>
      </c>
      <c r="P4986">
        <v>38.4</v>
      </c>
      <c r="Q4986" t="s">
        <v>57</v>
      </c>
      <c r="R4986" t="s">
        <v>31</v>
      </c>
      <c r="S4986">
        <v>50000</v>
      </c>
      <c r="T4986" t="s">
        <v>32</v>
      </c>
      <c r="U4986">
        <v>7</v>
      </c>
      <c r="V4986" t="s">
        <v>33</v>
      </c>
      <c r="W4986" t="str">
        <f>TEXT(EHR[[#This Row],[Admission_Date]], "MMM")</f>
        <v>Jun</v>
      </c>
      <c r="X4986">
        <f>MONTH(EHR[[#This Row],[Admission_Date]])</f>
        <v>6</v>
      </c>
    </row>
    <row r="4987" spans="1:24" x14ac:dyDescent="0.25">
      <c r="A4987" t="s">
        <v>5048</v>
      </c>
      <c r="B4987" t="s">
        <v>23</v>
      </c>
      <c r="C4987">
        <v>21</v>
      </c>
      <c r="D4987" t="s">
        <v>24</v>
      </c>
      <c r="E4987" t="s">
        <v>52</v>
      </c>
      <c r="F4987">
        <v>152</v>
      </c>
      <c r="G4987">
        <v>91</v>
      </c>
      <c r="H4987">
        <v>39.4</v>
      </c>
      <c r="I4987" t="s">
        <v>26</v>
      </c>
      <c r="J4987" s="1">
        <v>45937</v>
      </c>
      <c r="K4987" s="1">
        <v>45945</v>
      </c>
      <c r="L4987" t="s">
        <v>27</v>
      </c>
      <c r="M4987" t="s">
        <v>54</v>
      </c>
      <c r="N4987" t="s">
        <v>29</v>
      </c>
      <c r="O4987">
        <v>108</v>
      </c>
      <c r="P4987">
        <v>38.5</v>
      </c>
      <c r="Q4987" t="s">
        <v>41</v>
      </c>
      <c r="R4987" t="s">
        <v>42</v>
      </c>
      <c r="S4987">
        <v>75000</v>
      </c>
      <c r="T4987" t="s">
        <v>43</v>
      </c>
      <c r="U4987">
        <v>8</v>
      </c>
      <c r="V4987" t="s">
        <v>44</v>
      </c>
      <c r="W4987" t="str">
        <f>TEXT(EHR[[#This Row],[Admission_Date]], "MMM")</f>
        <v>Oct</v>
      </c>
      <c r="X4987">
        <f>MONTH(EHR[[#This Row],[Admission_Date]])</f>
        <v>10</v>
      </c>
    </row>
    <row r="4988" spans="1:24" x14ac:dyDescent="0.25">
      <c r="A4988" t="s">
        <v>5049</v>
      </c>
      <c r="B4988" t="s">
        <v>23</v>
      </c>
      <c r="C4988">
        <v>22</v>
      </c>
      <c r="D4988" t="s">
        <v>56</v>
      </c>
      <c r="E4988" t="s">
        <v>37</v>
      </c>
      <c r="F4988">
        <v>154</v>
      </c>
      <c r="G4988">
        <v>51</v>
      </c>
      <c r="H4988">
        <v>21.5</v>
      </c>
      <c r="I4988" t="s">
        <v>26</v>
      </c>
      <c r="J4988" s="1">
        <v>45890</v>
      </c>
      <c r="K4988" s="1">
        <v>45895</v>
      </c>
      <c r="L4988" t="s">
        <v>65</v>
      </c>
      <c r="M4988" t="s">
        <v>60</v>
      </c>
      <c r="N4988" t="s">
        <v>29</v>
      </c>
      <c r="O4988">
        <v>105</v>
      </c>
      <c r="P4988">
        <v>36.4</v>
      </c>
      <c r="Q4988" t="s">
        <v>57</v>
      </c>
      <c r="R4988" t="s">
        <v>42</v>
      </c>
      <c r="S4988">
        <v>25000</v>
      </c>
      <c r="T4988" t="s">
        <v>43</v>
      </c>
      <c r="U4988">
        <v>5</v>
      </c>
      <c r="V4988" t="s">
        <v>44</v>
      </c>
      <c r="W4988" t="str">
        <f>TEXT(EHR[[#This Row],[Admission_Date]], "MMM")</f>
        <v>Aug</v>
      </c>
      <c r="X4988">
        <f>MONTH(EHR[[#This Row],[Admission_Date]])</f>
        <v>8</v>
      </c>
    </row>
    <row r="4989" spans="1:24" x14ac:dyDescent="0.25">
      <c r="A4989" t="s">
        <v>5050</v>
      </c>
      <c r="B4989" t="s">
        <v>35</v>
      </c>
      <c r="C4989">
        <v>86</v>
      </c>
      <c r="D4989" t="s">
        <v>24</v>
      </c>
      <c r="E4989" t="s">
        <v>37</v>
      </c>
      <c r="F4989">
        <v>147</v>
      </c>
      <c r="G4989">
        <v>73</v>
      </c>
      <c r="H4989">
        <v>33.799999999999997</v>
      </c>
      <c r="I4989" t="s">
        <v>53</v>
      </c>
      <c r="J4989" s="1">
        <v>45831</v>
      </c>
      <c r="K4989" s="1">
        <v>45836</v>
      </c>
      <c r="L4989" t="s">
        <v>39</v>
      </c>
      <c r="M4989" t="s">
        <v>60</v>
      </c>
      <c r="N4989" t="s">
        <v>29</v>
      </c>
      <c r="O4989">
        <v>77</v>
      </c>
      <c r="P4989">
        <v>38</v>
      </c>
      <c r="Q4989" t="s">
        <v>41</v>
      </c>
      <c r="R4989" t="s">
        <v>49</v>
      </c>
      <c r="S4989">
        <v>25000</v>
      </c>
      <c r="T4989" t="s">
        <v>66</v>
      </c>
      <c r="U4989">
        <v>5</v>
      </c>
      <c r="V4989" t="s">
        <v>50</v>
      </c>
      <c r="W4989" t="str">
        <f>TEXT(EHR[[#This Row],[Admission_Date]], "MMM")</f>
        <v>Jun</v>
      </c>
      <c r="X4989">
        <f>MONTH(EHR[[#This Row],[Admission_Date]])</f>
        <v>6</v>
      </c>
    </row>
    <row r="4990" spans="1:24" x14ac:dyDescent="0.25">
      <c r="A4990" t="s">
        <v>5051</v>
      </c>
      <c r="B4990" t="s">
        <v>35</v>
      </c>
      <c r="C4990">
        <v>80</v>
      </c>
      <c r="D4990" t="s">
        <v>56</v>
      </c>
      <c r="E4990" t="s">
        <v>25</v>
      </c>
      <c r="F4990">
        <v>181</v>
      </c>
      <c r="G4990">
        <v>93</v>
      </c>
      <c r="H4990">
        <v>28.4</v>
      </c>
      <c r="I4990" t="s">
        <v>26</v>
      </c>
      <c r="J4990" s="1">
        <v>45762</v>
      </c>
      <c r="K4990" s="1">
        <v>45768</v>
      </c>
      <c r="L4990" t="s">
        <v>59</v>
      </c>
      <c r="M4990" t="s">
        <v>40</v>
      </c>
      <c r="N4990" t="s">
        <v>48</v>
      </c>
      <c r="O4990">
        <v>84</v>
      </c>
      <c r="P4990">
        <v>37.200000000000003</v>
      </c>
      <c r="Q4990" t="s">
        <v>57</v>
      </c>
      <c r="R4990" t="s">
        <v>49</v>
      </c>
      <c r="S4990">
        <v>25000</v>
      </c>
      <c r="T4990" t="s">
        <v>32</v>
      </c>
      <c r="U4990">
        <v>6</v>
      </c>
      <c r="V4990" t="s">
        <v>50</v>
      </c>
      <c r="W4990" t="str">
        <f>TEXT(EHR[[#This Row],[Admission_Date]], "MMM")</f>
        <v>Apr</v>
      </c>
      <c r="X4990">
        <f>MONTH(EHR[[#This Row],[Admission_Date]])</f>
        <v>4</v>
      </c>
    </row>
    <row r="4991" spans="1:24" x14ac:dyDescent="0.25">
      <c r="A4991" t="s">
        <v>5052</v>
      </c>
      <c r="B4991" t="s">
        <v>23</v>
      </c>
      <c r="C4991">
        <v>71</v>
      </c>
      <c r="D4991" t="s">
        <v>24</v>
      </c>
      <c r="E4991" t="s">
        <v>25</v>
      </c>
      <c r="F4991">
        <v>177</v>
      </c>
      <c r="G4991">
        <v>108</v>
      </c>
      <c r="H4991">
        <v>34.5</v>
      </c>
      <c r="I4991" t="s">
        <v>38</v>
      </c>
      <c r="J4991" s="1">
        <v>45676</v>
      </c>
      <c r="K4991" s="1">
        <v>45685</v>
      </c>
      <c r="L4991" t="s">
        <v>65</v>
      </c>
      <c r="M4991" t="s">
        <v>71</v>
      </c>
      <c r="N4991" t="s">
        <v>48</v>
      </c>
      <c r="O4991">
        <v>88</v>
      </c>
      <c r="P4991">
        <v>36.1</v>
      </c>
      <c r="Q4991" t="s">
        <v>57</v>
      </c>
      <c r="R4991" t="s">
        <v>42</v>
      </c>
      <c r="S4991">
        <v>75000</v>
      </c>
      <c r="T4991" t="s">
        <v>43</v>
      </c>
      <c r="U4991">
        <v>9</v>
      </c>
      <c r="V4991" t="s">
        <v>50</v>
      </c>
      <c r="W4991" t="str">
        <f>TEXT(EHR[[#This Row],[Admission_Date]], "MMM")</f>
        <v>Jan</v>
      </c>
      <c r="X4991">
        <f>MONTH(EHR[[#This Row],[Admission_Date]])</f>
        <v>1</v>
      </c>
    </row>
    <row r="4992" spans="1:24" x14ac:dyDescent="0.25">
      <c r="A4992" t="s">
        <v>5053</v>
      </c>
      <c r="B4992" t="s">
        <v>23</v>
      </c>
      <c r="C4992">
        <v>23</v>
      </c>
      <c r="D4992" t="s">
        <v>24</v>
      </c>
      <c r="E4992" t="s">
        <v>37</v>
      </c>
      <c r="F4992">
        <v>162</v>
      </c>
      <c r="G4992">
        <v>60</v>
      </c>
      <c r="H4992">
        <v>22.9</v>
      </c>
      <c r="I4992" t="s">
        <v>26</v>
      </c>
      <c r="J4992" s="1">
        <v>45757</v>
      </c>
      <c r="K4992" s="1">
        <v>45761</v>
      </c>
      <c r="L4992" t="s">
        <v>39</v>
      </c>
      <c r="M4992" t="s">
        <v>54</v>
      </c>
      <c r="N4992" t="s">
        <v>48</v>
      </c>
      <c r="O4992">
        <v>71</v>
      </c>
      <c r="P4992">
        <v>37.4</v>
      </c>
      <c r="Q4992" t="s">
        <v>57</v>
      </c>
      <c r="R4992" t="s">
        <v>31</v>
      </c>
      <c r="S4992">
        <v>75000</v>
      </c>
      <c r="T4992" t="s">
        <v>32</v>
      </c>
      <c r="U4992">
        <v>4</v>
      </c>
      <c r="V4992" t="s">
        <v>44</v>
      </c>
      <c r="W4992" t="str">
        <f>TEXT(EHR[[#This Row],[Admission_Date]], "MMM")</f>
        <v>Apr</v>
      </c>
      <c r="X4992">
        <f>MONTH(EHR[[#This Row],[Admission_Date]])</f>
        <v>4</v>
      </c>
    </row>
    <row r="4993" spans="1:24" x14ac:dyDescent="0.25">
      <c r="A4993" t="s">
        <v>5054</v>
      </c>
      <c r="B4993" t="s">
        <v>35</v>
      </c>
      <c r="C4993">
        <v>14</v>
      </c>
      <c r="D4993" t="s">
        <v>36</v>
      </c>
      <c r="E4993" t="s">
        <v>52</v>
      </c>
      <c r="F4993">
        <v>168</v>
      </c>
      <c r="G4993">
        <v>48</v>
      </c>
      <c r="H4993">
        <v>17</v>
      </c>
      <c r="I4993" t="s">
        <v>38</v>
      </c>
      <c r="J4993" s="1">
        <v>46148</v>
      </c>
      <c r="K4993" s="1">
        <v>46156</v>
      </c>
      <c r="L4993" t="s">
        <v>65</v>
      </c>
      <c r="M4993" t="s">
        <v>71</v>
      </c>
      <c r="N4993" t="s">
        <v>29</v>
      </c>
      <c r="O4993">
        <v>102</v>
      </c>
      <c r="P4993">
        <v>36.1</v>
      </c>
      <c r="Q4993" t="s">
        <v>57</v>
      </c>
      <c r="R4993" t="s">
        <v>42</v>
      </c>
      <c r="S4993">
        <v>75000</v>
      </c>
      <c r="T4993" t="s">
        <v>32</v>
      </c>
      <c r="U4993">
        <v>8</v>
      </c>
      <c r="V4993" t="s">
        <v>61</v>
      </c>
      <c r="W4993" t="str">
        <f>TEXT(EHR[[#This Row],[Admission_Date]], "MMM")</f>
        <v>May</v>
      </c>
      <c r="X4993">
        <f>MONTH(EHR[[#This Row],[Admission_Date]])</f>
        <v>5</v>
      </c>
    </row>
    <row r="4994" spans="1:24" x14ac:dyDescent="0.25">
      <c r="A4994" t="s">
        <v>5055</v>
      </c>
      <c r="B4994" t="s">
        <v>23</v>
      </c>
      <c r="C4994">
        <v>48</v>
      </c>
      <c r="D4994" t="s">
        <v>24</v>
      </c>
      <c r="E4994" t="s">
        <v>37</v>
      </c>
      <c r="F4994">
        <v>183</v>
      </c>
      <c r="G4994">
        <v>71</v>
      </c>
      <c r="H4994">
        <v>21.2</v>
      </c>
      <c r="I4994" t="s">
        <v>26</v>
      </c>
      <c r="J4994" s="1">
        <v>45881</v>
      </c>
      <c r="K4994" s="1">
        <v>45882</v>
      </c>
      <c r="L4994" t="s">
        <v>65</v>
      </c>
      <c r="M4994" t="s">
        <v>71</v>
      </c>
      <c r="N4994" t="s">
        <v>29</v>
      </c>
      <c r="O4994">
        <v>82</v>
      </c>
      <c r="P4994">
        <v>37.200000000000003</v>
      </c>
      <c r="Q4994" t="s">
        <v>30</v>
      </c>
      <c r="R4994" t="s">
        <v>49</v>
      </c>
      <c r="S4994">
        <v>75000</v>
      </c>
      <c r="T4994" t="s">
        <v>66</v>
      </c>
      <c r="U4994">
        <v>1</v>
      </c>
      <c r="V4994" t="s">
        <v>33</v>
      </c>
      <c r="W4994" t="str">
        <f>TEXT(EHR[[#This Row],[Admission_Date]], "MMM")</f>
        <v>Aug</v>
      </c>
      <c r="X4994">
        <f>MONTH(EHR[[#This Row],[Admission_Date]])</f>
        <v>8</v>
      </c>
    </row>
    <row r="4995" spans="1:24" x14ac:dyDescent="0.25">
      <c r="A4995" t="s">
        <v>5056</v>
      </c>
      <c r="B4995" t="s">
        <v>35</v>
      </c>
      <c r="C4995">
        <v>23</v>
      </c>
      <c r="D4995" t="s">
        <v>36</v>
      </c>
      <c r="E4995" t="s">
        <v>52</v>
      </c>
      <c r="F4995">
        <v>161</v>
      </c>
      <c r="G4995">
        <v>52</v>
      </c>
      <c r="H4995">
        <v>20.100000000000001</v>
      </c>
      <c r="I4995" t="s">
        <v>93</v>
      </c>
      <c r="J4995" s="1">
        <v>45887</v>
      </c>
      <c r="K4995" s="1">
        <v>45893</v>
      </c>
      <c r="L4995" t="s">
        <v>65</v>
      </c>
      <c r="M4995" t="s">
        <v>54</v>
      </c>
      <c r="N4995" t="s">
        <v>48</v>
      </c>
      <c r="O4995">
        <v>76</v>
      </c>
      <c r="P4995">
        <v>36.799999999999997</v>
      </c>
      <c r="Q4995" t="s">
        <v>57</v>
      </c>
      <c r="R4995" t="s">
        <v>42</v>
      </c>
      <c r="S4995">
        <v>25000</v>
      </c>
      <c r="T4995" t="s">
        <v>43</v>
      </c>
      <c r="U4995">
        <v>6</v>
      </c>
      <c r="V4995" t="s">
        <v>44</v>
      </c>
      <c r="W4995" t="str">
        <f>TEXT(EHR[[#This Row],[Admission_Date]], "MMM")</f>
        <v>Aug</v>
      </c>
      <c r="X4995">
        <f>MONTH(EHR[[#This Row],[Admission_Date]])</f>
        <v>8</v>
      </c>
    </row>
    <row r="4996" spans="1:24" x14ac:dyDescent="0.25">
      <c r="A4996" t="s">
        <v>5057</v>
      </c>
      <c r="B4996" t="s">
        <v>35</v>
      </c>
      <c r="C4996">
        <v>79</v>
      </c>
      <c r="D4996" t="s">
        <v>73</v>
      </c>
      <c r="E4996" t="s">
        <v>25</v>
      </c>
      <c r="F4996">
        <v>173</v>
      </c>
      <c r="G4996">
        <v>0</v>
      </c>
      <c r="I4996" t="s">
        <v>53</v>
      </c>
      <c r="J4996" s="1">
        <v>45901</v>
      </c>
      <c r="K4996" s="1">
        <v>45906</v>
      </c>
      <c r="L4996" t="s">
        <v>77</v>
      </c>
      <c r="M4996" t="s">
        <v>40</v>
      </c>
      <c r="N4996" t="s">
        <v>48</v>
      </c>
      <c r="O4996">
        <v>97</v>
      </c>
      <c r="P4996">
        <v>37.1</v>
      </c>
      <c r="Q4996" t="s">
        <v>30</v>
      </c>
      <c r="R4996" t="s">
        <v>49</v>
      </c>
      <c r="S4996">
        <v>75000</v>
      </c>
      <c r="T4996" t="s">
        <v>43</v>
      </c>
      <c r="U4996">
        <v>5</v>
      </c>
      <c r="V4996" t="s">
        <v>50</v>
      </c>
      <c r="W4996" t="str">
        <f>TEXT(EHR[[#This Row],[Admission_Date]], "MMM")</f>
        <v>Sep</v>
      </c>
      <c r="X4996">
        <f>MONTH(EHR[[#This Row],[Admission_Date]])</f>
        <v>9</v>
      </c>
    </row>
    <row r="4997" spans="1:24" x14ac:dyDescent="0.25">
      <c r="A4997" t="s">
        <v>5058</v>
      </c>
      <c r="B4997" t="s">
        <v>23</v>
      </c>
      <c r="C4997">
        <v>17</v>
      </c>
      <c r="D4997" t="s">
        <v>73</v>
      </c>
      <c r="E4997" t="s">
        <v>37</v>
      </c>
      <c r="F4997">
        <v>171</v>
      </c>
      <c r="G4997">
        <v>64</v>
      </c>
      <c r="H4997">
        <v>21.9</v>
      </c>
      <c r="I4997" t="s">
        <v>26</v>
      </c>
      <c r="J4997" s="1">
        <v>45737</v>
      </c>
      <c r="K4997" s="1">
        <v>45744</v>
      </c>
      <c r="L4997" t="s">
        <v>47</v>
      </c>
      <c r="M4997" t="s">
        <v>60</v>
      </c>
      <c r="N4997" t="s">
        <v>48</v>
      </c>
      <c r="O4997">
        <v>87</v>
      </c>
      <c r="P4997">
        <v>37.5</v>
      </c>
      <c r="Q4997" t="s">
        <v>41</v>
      </c>
      <c r="R4997" t="s">
        <v>42</v>
      </c>
      <c r="S4997">
        <v>75000</v>
      </c>
      <c r="T4997" t="s">
        <v>43</v>
      </c>
      <c r="U4997">
        <v>7</v>
      </c>
      <c r="V4997" t="s">
        <v>61</v>
      </c>
      <c r="W4997" t="str">
        <f>TEXT(EHR[[#This Row],[Admission_Date]], "MMM")</f>
        <v>Mar</v>
      </c>
      <c r="X4997">
        <f>MONTH(EHR[[#This Row],[Admission_Date]])</f>
        <v>3</v>
      </c>
    </row>
    <row r="4998" spans="1:24" x14ac:dyDescent="0.25">
      <c r="A4998" t="s">
        <v>5059</v>
      </c>
      <c r="B4998" t="s">
        <v>23</v>
      </c>
      <c r="C4998">
        <v>57</v>
      </c>
      <c r="D4998" t="s">
        <v>24</v>
      </c>
      <c r="E4998" t="s">
        <v>37</v>
      </c>
      <c r="F4998">
        <v>161</v>
      </c>
      <c r="G4998">
        <v>91</v>
      </c>
      <c r="H4998">
        <v>35.1</v>
      </c>
      <c r="I4998" t="s">
        <v>53</v>
      </c>
      <c r="J4998" s="1">
        <v>46141</v>
      </c>
      <c r="K4998" s="1">
        <v>46146</v>
      </c>
      <c r="L4998" t="s">
        <v>27</v>
      </c>
      <c r="M4998" t="s">
        <v>54</v>
      </c>
      <c r="N4998" t="s">
        <v>48</v>
      </c>
      <c r="O4998">
        <v>106</v>
      </c>
      <c r="P4998">
        <v>36.700000000000003</v>
      </c>
      <c r="Q4998" t="s">
        <v>30</v>
      </c>
      <c r="R4998" t="s">
        <v>42</v>
      </c>
      <c r="S4998">
        <v>50000</v>
      </c>
      <c r="T4998" t="s">
        <v>43</v>
      </c>
      <c r="U4998">
        <v>5</v>
      </c>
      <c r="V4998" t="s">
        <v>50</v>
      </c>
      <c r="W4998" t="str">
        <f>TEXT(EHR[[#This Row],[Admission_Date]], "MMM")</f>
        <v>Apr</v>
      </c>
      <c r="X4998">
        <f>MONTH(EHR[[#This Row],[Admission_Date]])</f>
        <v>4</v>
      </c>
    </row>
    <row r="4999" spans="1:24" x14ac:dyDescent="0.25">
      <c r="A4999" t="s">
        <v>5060</v>
      </c>
      <c r="B4999" t="s">
        <v>23</v>
      </c>
      <c r="C4999">
        <v>7</v>
      </c>
      <c r="D4999" t="s">
        <v>24</v>
      </c>
      <c r="E4999" t="s">
        <v>37</v>
      </c>
      <c r="F4999">
        <v>169</v>
      </c>
      <c r="G4999">
        <v>108</v>
      </c>
      <c r="H4999">
        <v>37.799999999999997</v>
      </c>
      <c r="I4999" t="s">
        <v>53</v>
      </c>
      <c r="J4999" s="1">
        <v>45921</v>
      </c>
      <c r="K4999" s="1">
        <v>45929</v>
      </c>
      <c r="L4999" t="s">
        <v>39</v>
      </c>
      <c r="M4999" t="s">
        <v>60</v>
      </c>
      <c r="N4999" t="s">
        <v>48</v>
      </c>
      <c r="O4999">
        <v>63</v>
      </c>
      <c r="P4999">
        <v>37.5</v>
      </c>
      <c r="Q4999" t="s">
        <v>30</v>
      </c>
      <c r="R4999" t="s">
        <v>31</v>
      </c>
      <c r="S4999">
        <v>75000</v>
      </c>
      <c r="T4999" t="s">
        <v>66</v>
      </c>
      <c r="U4999">
        <v>8</v>
      </c>
      <c r="V4999" t="s">
        <v>81</v>
      </c>
      <c r="W4999" t="str">
        <f>TEXT(EHR[[#This Row],[Admission_Date]], "MMM")</f>
        <v>Sep</v>
      </c>
      <c r="X4999">
        <f>MONTH(EHR[[#This Row],[Admission_Date]])</f>
        <v>9</v>
      </c>
    </row>
    <row r="5000" spans="1:24" x14ac:dyDescent="0.25">
      <c r="A5000" t="s">
        <v>5061</v>
      </c>
      <c r="B5000" t="s">
        <v>23</v>
      </c>
      <c r="C5000">
        <v>33</v>
      </c>
      <c r="D5000" t="s">
        <v>56</v>
      </c>
      <c r="E5000" t="s">
        <v>25</v>
      </c>
      <c r="F5000">
        <v>153</v>
      </c>
      <c r="G5000">
        <v>63</v>
      </c>
      <c r="H5000">
        <v>26.9</v>
      </c>
      <c r="I5000" t="s">
        <v>93</v>
      </c>
      <c r="J5000" s="1">
        <v>46187</v>
      </c>
      <c r="K5000" s="1">
        <v>46192</v>
      </c>
      <c r="L5000" t="s">
        <v>27</v>
      </c>
      <c r="M5000" t="s">
        <v>28</v>
      </c>
      <c r="N5000" t="s">
        <v>29</v>
      </c>
      <c r="O5000">
        <v>69</v>
      </c>
      <c r="P5000">
        <v>37.799999999999997</v>
      </c>
      <c r="Q5000" t="s">
        <v>41</v>
      </c>
      <c r="R5000" t="s">
        <v>42</v>
      </c>
      <c r="S5000">
        <v>75000</v>
      </c>
      <c r="T5000" t="s">
        <v>43</v>
      </c>
      <c r="U5000">
        <v>5</v>
      </c>
      <c r="V5000" t="s">
        <v>44</v>
      </c>
      <c r="W5000" t="str">
        <f>TEXT(EHR[[#This Row],[Admission_Date]], "MMM")</f>
        <v>Jun</v>
      </c>
      <c r="X5000">
        <f>MONTH(EHR[[#This Row],[Admission_Date]])</f>
        <v>6</v>
      </c>
    </row>
    <row r="5001" spans="1:24" x14ac:dyDescent="0.25">
      <c r="A5001" t="s">
        <v>5062</v>
      </c>
      <c r="B5001" t="s">
        <v>35</v>
      </c>
      <c r="C5001">
        <v>35</v>
      </c>
      <c r="D5001" t="s">
        <v>24</v>
      </c>
      <c r="E5001" t="s">
        <v>25</v>
      </c>
      <c r="F5001">
        <v>155</v>
      </c>
      <c r="G5001">
        <v>0</v>
      </c>
      <c r="I5001" t="s">
        <v>38</v>
      </c>
      <c r="J5001" s="1">
        <v>45980</v>
      </c>
      <c r="K5001" s="1">
        <v>45984</v>
      </c>
      <c r="L5001" t="s">
        <v>27</v>
      </c>
      <c r="M5001" t="s">
        <v>40</v>
      </c>
      <c r="N5001" t="s">
        <v>48</v>
      </c>
      <c r="O5001">
        <v>61</v>
      </c>
      <c r="P5001">
        <v>37</v>
      </c>
      <c r="Q5001" t="s">
        <v>30</v>
      </c>
      <c r="R5001" t="s">
        <v>49</v>
      </c>
      <c r="S5001">
        <v>25000</v>
      </c>
      <c r="T5001" t="s">
        <v>43</v>
      </c>
      <c r="U5001">
        <v>4</v>
      </c>
      <c r="V5001" t="s">
        <v>44</v>
      </c>
      <c r="W5001" t="str">
        <f>TEXT(EHR[[#This Row],[Admission_Date]], "MMM")</f>
        <v>Nov</v>
      </c>
      <c r="X5001">
        <f>MONTH(EHR[[#This Row],[Admission_Date]])</f>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9F5CCDD8-E446-47EA-A7D3-E61A2B0463E4}">
  <ds:schemaRefs/>
</ds:datastoreItem>
</file>

<file path=customXml/itemProps2.xml><?xml version="1.0" encoding="utf-8"?>
<ds:datastoreItem xmlns:ds="http://schemas.openxmlformats.org/officeDocument/2006/customXml" ds:itemID="{4799B744-FA1A-46C0-A8A6-72AB311C21AA}">
  <ds:schemaRefs/>
</ds:datastoreItem>
</file>

<file path=customXml/itemProps3.xml><?xml version="1.0" encoding="utf-8"?>
<ds:datastoreItem xmlns:ds="http://schemas.openxmlformats.org/officeDocument/2006/customXml" ds:itemID="{269762E9-7C8E-4313-8158-C18722430017}">
  <ds:schemaRefs/>
</ds:datastoreItem>
</file>

<file path=customXml/itemProps4.xml><?xml version="1.0" encoding="utf-8"?>
<ds:datastoreItem xmlns:ds="http://schemas.openxmlformats.org/officeDocument/2006/customXml" ds:itemID="{AC40D621-E201-4924-B22D-4C28FA4D625F}">
  <ds:schemaRefs/>
</ds:datastoreItem>
</file>

<file path=customXml/itemProps5.xml><?xml version="1.0" encoding="utf-8"?>
<ds:datastoreItem xmlns:ds="http://schemas.openxmlformats.org/officeDocument/2006/customXml" ds:itemID="{2A052B34-0A0E-4D67-BD2B-0D265225D1F3}">
  <ds:schemaRefs/>
</ds:datastoreItem>
</file>

<file path=customXml/itemProps6.xml><?xml version="1.0" encoding="utf-8"?>
<ds:datastoreItem xmlns:ds="http://schemas.openxmlformats.org/officeDocument/2006/customXml" ds:itemID="{AE4E0983-D7D2-467C-98C6-AC93E95791AE}">
  <ds:schemaRefs/>
</ds:datastoreItem>
</file>

<file path=customXml/itemProps7.xml><?xml version="1.0" encoding="utf-8"?>
<ds:datastoreItem xmlns:ds="http://schemas.openxmlformats.org/officeDocument/2006/customXml" ds:itemID="{A557D107-A942-4494-A301-1BDBDABBEF95}">
  <ds:schemaRefs/>
</ds:datastoreItem>
</file>

<file path=customXml/itemProps8.xml><?xml version="1.0" encoding="utf-8"?>
<ds:datastoreItem xmlns:ds="http://schemas.openxmlformats.org/officeDocument/2006/customXml" ds:itemID="{96106E66-8F98-4E35-89A4-95CD5360669D}">
  <ds:schemaRefs/>
</ds:datastoreItem>
</file>

<file path=customXml/itemProps9.xml><?xml version="1.0" encoding="utf-8"?>
<ds:datastoreItem xmlns:ds="http://schemas.openxmlformats.org/officeDocument/2006/customXml" ds:itemID="{DB5E4C82-10AD-41DA-A273-EC9301861732}">
  <ds:schemaRefs/>
</ds:datastoreItem>
</file>

<file path=customXml/itemProps10.xml><?xml version="1.0" encoding="utf-8"?>
<ds:datastoreItem xmlns:ds="http://schemas.openxmlformats.org/officeDocument/2006/customXml" ds:itemID="{C473A8E6-BF1F-4BA1-AE3E-F686A7AB40B3}">
  <ds:schemaRefs/>
</ds:datastoreItem>
</file>

<file path=customXml/itemProps11.xml><?xml version="1.0" encoding="utf-8"?>
<ds:datastoreItem xmlns:ds="http://schemas.openxmlformats.org/officeDocument/2006/customXml" ds:itemID="{25CC9111-63CB-45BF-96DD-BE8A674419F5}">
  <ds:schemaRefs>
    <ds:schemaRef ds:uri="http://schemas.microsoft.com/DataMashup"/>
  </ds:schemaRefs>
</ds:datastoreItem>
</file>

<file path=customXml/itemProps12.xml><?xml version="1.0" encoding="utf-8"?>
<ds:datastoreItem xmlns:ds="http://schemas.openxmlformats.org/officeDocument/2006/customXml" ds:itemID="{AABC2CC8-7C4B-4DD5-8316-BB7651813609}">
  <ds:schemaRefs/>
</ds:datastoreItem>
</file>

<file path=customXml/itemProps13.xml><?xml version="1.0" encoding="utf-8"?>
<ds:datastoreItem xmlns:ds="http://schemas.openxmlformats.org/officeDocument/2006/customXml" ds:itemID="{9FD1477C-C1A5-44C0-90CA-9E9D454325EB}">
  <ds:schemaRefs/>
</ds:datastoreItem>
</file>

<file path=customXml/itemProps14.xml><?xml version="1.0" encoding="utf-8"?>
<ds:datastoreItem xmlns:ds="http://schemas.openxmlformats.org/officeDocument/2006/customXml" ds:itemID="{F2F901AD-C066-4204-A53E-D6DE06234136}">
  <ds:schemaRefs/>
</ds:datastoreItem>
</file>

<file path=customXml/itemProps15.xml><?xml version="1.0" encoding="utf-8"?>
<ds:datastoreItem xmlns:ds="http://schemas.openxmlformats.org/officeDocument/2006/customXml" ds:itemID="{3A15A700-0E2B-4C98-9D0D-5B13445C9709}">
  <ds:schemaRefs/>
</ds:datastoreItem>
</file>

<file path=customXml/itemProps16.xml><?xml version="1.0" encoding="utf-8"?>
<ds:datastoreItem xmlns:ds="http://schemas.openxmlformats.org/officeDocument/2006/customXml" ds:itemID="{79570BCF-42F7-4CAC-9FE1-B5299A9F18A1}">
  <ds:schemaRefs/>
</ds:datastoreItem>
</file>

<file path=customXml/itemProps17.xml><?xml version="1.0" encoding="utf-8"?>
<ds:datastoreItem xmlns:ds="http://schemas.openxmlformats.org/officeDocument/2006/customXml" ds:itemID="{635EA31D-C01C-4FC4-8427-33A7DCE4AE61}">
  <ds:schemaRefs/>
</ds:datastoreItem>
</file>

<file path=customXml/itemProps18.xml><?xml version="1.0" encoding="utf-8"?>
<ds:datastoreItem xmlns:ds="http://schemas.openxmlformats.org/officeDocument/2006/customXml" ds:itemID="{97348757-ED0E-407F-94B1-66970F161F4B}">
  <ds:schemaRefs/>
</ds:datastoreItem>
</file>

<file path=customXml/itemProps19.xml><?xml version="1.0" encoding="utf-8"?>
<ds:datastoreItem xmlns:ds="http://schemas.openxmlformats.org/officeDocument/2006/customXml" ds:itemID="{EE875A06-4191-4D44-BDAC-DC1A4F85076D}">
  <ds:schemaRefs/>
</ds:datastoreItem>
</file>

<file path=customXml/itemProps20.xml><?xml version="1.0" encoding="utf-8"?>
<ds:datastoreItem xmlns:ds="http://schemas.openxmlformats.org/officeDocument/2006/customXml" ds:itemID="{8403C8E2-BAC9-4FF1-9F1B-DD78E52DBDB8}">
  <ds:schemaRefs/>
</ds:datastoreItem>
</file>

<file path=customXml/itemProps21.xml><?xml version="1.0" encoding="utf-8"?>
<ds:datastoreItem xmlns:ds="http://schemas.openxmlformats.org/officeDocument/2006/customXml" ds:itemID="{D0215308-AE93-4C3A-9BC7-0E4F1FF3DA84}">
  <ds:schemaRefs/>
</ds:datastoreItem>
</file>

<file path=customXml/itemProps22.xml><?xml version="1.0" encoding="utf-8"?>
<ds:datastoreItem xmlns:ds="http://schemas.openxmlformats.org/officeDocument/2006/customXml" ds:itemID="{E40AD1CA-2066-4CBB-9A7D-36A4B4B1B2EF}">
  <ds:schemaRefs/>
</ds:datastoreItem>
</file>

<file path=customXml/itemProps23.xml><?xml version="1.0" encoding="utf-8"?>
<ds:datastoreItem xmlns:ds="http://schemas.openxmlformats.org/officeDocument/2006/customXml" ds:itemID="{9F0F82EA-962D-45B1-9AE9-8426BE219D81}">
  <ds:schemaRefs/>
</ds:datastoreItem>
</file>

<file path=customXml/itemProps24.xml><?xml version="1.0" encoding="utf-8"?>
<ds:datastoreItem xmlns:ds="http://schemas.openxmlformats.org/officeDocument/2006/customXml" ds:itemID="{2027DEF9-8032-4CAC-BFEA-BEC406F2977F}">
  <ds:schemaRefs/>
</ds:datastoreItem>
</file>

<file path=customXml/itemProps25.xml><?xml version="1.0" encoding="utf-8"?>
<ds:datastoreItem xmlns:ds="http://schemas.openxmlformats.org/officeDocument/2006/customXml" ds:itemID="{CD8146C7-72F5-4F2C-8855-DD2054BAD0A4}">
  <ds:schemaRefs/>
</ds:datastoreItem>
</file>

<file path=customXml/itemProps26.xml><?xml version="1.0" encoding="utf-8"?>
<ds:datastoreItem xmlns:ds="http://schemas.openxmlformats.org/officeDocument/2006/customXml" ds:itemID="{E5205DC6-32F5-4BFC-975C-58BAA516E00E}">
  <ds:schemaRefs/>
</ds:datastoreItem>
</file>

<file path=customXml/itemProps27.xml><?xml version="1.0" encoding="utf-8"?>
<ds:datastoreItem xmlns:ds="http://schemas.openxmlformats.org/officeDocument/2006/customXml" ds:itemID="{9C460774-988D-4130-A3FC-1A8C74A7CD07}">
  <ds:schemaRefs/>
</ds:datastoreItem>
</file>

<file path=customXml/itemProps28.xml><?xml version="1.0" encoding="utf-8"?>
<ds:datastoreItem xmlns:ds="http://schemas.openxmlformats.org/officeDocument/2006/customXml" ds:itemID="{9A61B706-9366-4468-8C7D-F87859924A2C}">
  <ds:schemaRefs/>
</ds:datastoreItem>
</file>

<file path=customXml/itemProps29.xml><?xml version="1.0" encoding="utf-8"?>
<ds:datastoreItem xmlns:ds="http://schemas.openxmlformats.org/officeDocument/2006/customXml" ds:itemID="{43402A44-6B14-44FE-800C-617C11491A6D}">
  <ds:schemaRefs/>
</ds:datastoreItem>
</file>

<file path=customXml/itemProps30.xml><?xml version="1.0" encoding="utf-8"?>
<ds:datastoreItem xmlns:ds="http://schemas.openxmlformats.org/officeDocument/2006/customXml" ds:itemID="{AD74AB8D-D0BA-4033-877F-FE35FD12E6E2}">
  <ds:schemaRefs/>
</ds:datastoreItem>
</file>

<file path=customXml/itemProps31.xml><?xml version="1.0" encoding="utf-8"?>
<ds:datastoreItem xmlns:ds="http://schemas.openxmlformats.org/officeDocument/2006/customXml" ds:itemID="{1C62DB15-95E9-4295-A59C-7D6EDED211D0}">
  <ds:schemaRefs/>
</ds:datastoreItem>
</file>

<file path=customXml/itemProps32.xml><?xml version="1.0" encoding="utf-8"?>
<ds:datastoreItem xmlns:ds="http://schemas.openxmlformats.org/officeDocument/2006/customXml" ds:itemID="{2DF8D004-6E69-495E-839B-A89916D93E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Dashboard Overview</vt:lpstr>
      <vt:lpstr>Dasboard 2</vt:lpstr>
      <vt:lpstr>Dasboard 3</vt:lpstr>
      <vt:lpstr>Dashboard 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Chinecherem Lucas</dc:creator>
  <cp:lastModifiedBy>Chinecherem Lucas</cp:lastModifiedBy>
  <dcterms:created xsi:type="dcterms:W3CDTF">2026-08-08T07:29:01Z</dcterms:created>
  <dcterms:modified xsi:type="dcterms:W3CDTF">2026-09-15T03:50:29Z</dcterms:modified>
</cp:coreProperties>
</file>