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p_alb\VLC_ESIC\Investigación de mercados internacionales\Data sets\Bike sharing\Bike-Sharing-Dataset\"/>
    </mc:Choice>
  </mc:AlternateContent>
  <bookViews>
    <workbookView xWindow="0" yWindow="0" windowWidth="20490" windowHeight="7755"/>
  </bookViews>
  <sheets>
    <sheet name="Washington Bike Rental System" sheetId="1" r:id="rId1"/>
    <sheet name="License for data use" sheetId="10" r:id="rId2"/>
  </sheets>
  <calcPr calcId="152511"/>
</workbook>
</file>

<file path=xl/calcChain.xml><?xml version="1.0" encoding="utf-8"?>
<calcChain xmlns="http://schemas.openxmlformats.org/spreadsheetml/2006/main">
  <c r="C56" i="10" l="1"/>
  <c r="C66" i="10"/>
  <c r="C67" i="10"/>
  <c r="C73" i="10"/>
  <c r="C84" i="10"/>
  <c r="C85" i="10"/>
  <c r="C86" i="10"/>
</calcChain>
</file>

<file path=xl/sharedStrings.xml><?xml version="1.0" encoding="utf-8"?>
<sst xmlns="http://schemas.openxmlformats.org/spreadsheetml/2006/main" count="101" uniqueCount="87">
  <si>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</si>
  <si>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</si>
  <si>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</si>
  <si>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</si>
  <si>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</si>
  <si>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</si>
  <si>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</si>
  <si>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</si>
  <si>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</si>
  <si>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atemp</t>
  </si>
  <si>
    <t>hum</t>
  </si>
  <si>
    <t>casual</t>
  </si>
  <si>
    <t>registered</t>
  </si>
  <si>
    <t>cnt</t>
  </si>
  <si>
    <t>==========================================</t>
  </si>
  <si>
    <t>Bike Sharing Dataset</t>
  </si>
  <si>
    <t>Hadi Fanaee-T</t>
  </si>
  <si>
    <t>Laboratory of Artificial Intelligence and Decision Support (LIAAD), University of Porto</t>
  </si>
  <si>
    <t>INESC Porto, Campus da FEUP</t>
  </si>
  <si>
    <t>Rua Dr. Roberto Frias, 378</t>
  </si>
  <si>
    <t>4200 - 465 Porto, Portugal</t>
  </si>
  <si>
    <t>=========================================</t>
  </si>
  <si>
    <t xml:space="preserve">Background </t>
  </si>
  <si>
    <t xml:space="preserve">Bike sharing systems are new generation of traditional bike rentals where whole process from membership, rental and return </t>
  </si>
  <si>
    <t xml:space="preserve">back has become automatic. Through these systems, user is able to easily rent a bike from a particular position and return </t>
  </si>
  <si>
    <t xml:space="preserve">back at another position. Currently, there are about over 500 bike-sharing programs around the world which is composed of </t>
  </si>
  <si>
    <t xml:space="preserve">over 500 thousands bicycles. Today, there exists great interest in these systems due to their important role in traffic, </t>
  </si>
  <si>
    <t xml:space="preserve">environmental and health issues. </t>
  </si>
  <si>
    <t>Apart from interesting real world applications of bike sharing systems, the characteristics of data being generated by</t>
  </si>
  <si>
    <t>these systems make them attractive for the research. Opposed to other transport services such as bus or subway, the duration</t>
  </si>
  <si>
    <t>of travel, departure and arrival position is explicitly recorded in these systems. This feature turns bike sharing system into</t>
  </si>
  <si>
    <t>a virtual sensor network that can be used for sensing mobility in the city. Hence, it is expected that most of important</t>
  </si>
  <si>
    <t>events in the city could be detected via monitoring these data.</t>
  </si>
  <si>
    <t>Data Set</t>
  </si>
  <si>
    <t>Bike-sharing rental process is highly correlated to the environmental and seasonal settings. For instance, weather conditions,</t>
  </si>
  <si>
    <t xml:space="preserve">precipitation, day of week, season, hour of the day, etc. can affect the rental behaviors. The core data set is related to  </t>
  </si>
  <si>
    <t xml:space="preserve">the two-year historical log corresponding to years 2011 and 2012 from Capital Bikeshare system, Washington D.C., USA which is </t>
  </si>
  <si>
    <t xml:space="preserve">publicly available in http://capitalbikeshare.com/system-data. We aggregated the data on two hourly and daily basis and then </t>
  </si>
  <si>
    <t xml:space="preserve">extracted and added the corresponding weather and seasonal information. Weather information are extracted from http://www.freemeteo.com. </t>
  </si>
  <si>
    <t>Associated tasks</t>
  </si>
  <si>
    <t xml:space="preserve">- Regression: </t>
  </si>
  <si>
    <t>Predication of bike rental count hourly or daily based on the environmental and seasonal settings.</t>
  </si>
  <si>
    <t xml:space="preserve">- Event and Anomaly Detection:  </t>
  </si>
  <si>
    <t>Count of rented bikes are also correlated to some events in the town which easily are traceable via search engines.</t>
  </si>
  <si>
    <t xml:space="preserve">For instance, query like "2012-10-30 washington d.c." in Google returns related results to Hurricane Sandy. Some of the important events are </t>
  </si>
  <si>
    <t>identified in [1]. Therefore the data can be used for validation of anomaly or event detection algorithms as well.</t>
  </si>
  <si>
    <t>Files</t>
  </si>
  <si>
    <t>- hour.csv : bike sharing counts aggregated on hourly basis. Records: 17379 hours</t>
  </si>
  <si>
    <t>- day.csv - bike sharing counts aggregated on daily basis. Records: 731 days</t>
  </si>
  <si>
    <t>Dataset characteristics</t>
  </si>
  <si>
    <t>Both hour.csv and day.csv have the following fields, except hr which is not available in day.csv</t>
  </si>
  <si>
    <t>- season : season (1:springer, 2:summer, 3:fall, 4:winter)</t>
  </si>
  <si>
    <t>- yr : year (0: 2011, 1:2012)</t>
  </si>
  <si>
    <t>- mnth : month ( 1 to 12)</t>
  </si>
  <si>
    <t>- hr : hour (0 to 23)</t>
  </si>
  <si>
    <t>- holiday : weather day is holiday or not (extracted from http://dchr.dc.gov/page/holiday-schedule)</t>
  </si>
  <si>
    <t>- workingday : if day is neither weekend nor holiday is 1, otherwise is 0.</t>
  </si>
  <si>
    <t xml:space="preserve">+ weathersit : </t>
  </si>
  <si>
    <t>- 1: Clear, Few clouds, Partly cloudy, Partly cloudy</t>
  </si>
  <si>
    <t>- 2: Mist + Cloudy, Mist + Broken clouds, Mist + Few clouds, Mist</t>
  </si>
  <si>
    <t>- 3: Light Snow, Light Rain + Thunderstorm + Scattered clouds, Light Rain + Scattered clouds</t>
  </si>
  <si>
    <t>- 4: Heavy Rain + Ice Pallets + Thunderstorm + Mist, Snow + Fog</t>
  </si>
  <si>
    <t>- temp : Normalized temperature in Celsius. The values are divided to 41 (max)</t>
  </si>
  <si>
    <t>- atemp: Normalized feeling temperature in Celsius. The values are divided to 50 (max)</t>
  </si>
  <si>
    <t>- hum: Normalized humidity. The values are divided to 100 (max)</t>
  </si>
  <si>
    <t>- windspeed: Normalized wind speed. The values are divided to 67 (max)</t>
  </si>
  <si>
    <t>License</t>
  </si>
  <si>
    <t>Use of this dataset in publications must be cited to the following publication:</t>
  </si>
  <si>
    <t>[1] Fanaee-T, Hadi, and Gama, Joao, "Event labeling combining ensemble detectors and background knowledge", Progress in Artificial Intelligence (2013): pp. 1-15, Springer Berlin Heidelberg, doi:10.1007/s13748-013-0040-3.</t>
  </si>
  <si>
    <t>@article{</t>
  </si>
  <si>
    <t>year={2013},</t>
  </si>
  <si>
    <t>issn={2192-6352},</t>
  </si>
  <si>
    <t>journal={Progress in Artificial Intelligence},</t>
  </si>
  <si>
    <t>doi={10.1007/s13748-013-0040-3},</t>
  </si>
  <si>
    <t>title={Event labeling combining ensemble detectors and background knowledge},</t>
  </si>
  <si>
    <t>url={http://dx.doi.org/10.1007/s13748-013-0040-3},</t>
  </si>
  <si>
    <t>publisher={Springer Berlin Heidelberg},</t>
  </si>
  <si>
    <t>keywords={Event labeling; Event detection; Ensemble learning; Background knowledge},</t>
  </si>
  <si>
    <t>author={Fanaee-T, Hadi and Gama, Joao},</t>
  </si>
  <si>
    <t>pages={1-15}</t>
  </si>
  <si>
    <t>}</t>
  </si>
  <si>
    <t>Contact</t>
  </si>
  <si>
    <t>For further information about this dataset please contact Hadi Fanaee-T (hadi.fanaee@fe.up.pt)</t>
  </si>
  <si>
    <t>Data from Fanaee-T, Hadi, and Gama, Joao (2013)</t>
  </si>
  <si>
    <t>https://archive.ics.uci.edu/ml/datasets/Bike+Sharing+Dataset</t>
  </si>
  <si>
    <t>windspeed_kh</t>
  </si>
  <si>
    <t>temp_celsius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</si>
</sst>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000000"/>
      <name val="Arial"/>
      <family val="2"/>
    </font>
    <font>
      <sz val="2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 readingOrder="1"/>
    </xf>
    <xf numFmtId="0" fontId="19" fillId="0" borderId="0" xfId="0" applyFont="1" applyAlignment="1">
      <alignment horizontal="left" vertical="center" readingOrder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2"/>
  <sheetViews>
    <sheetView tabSelected="1" topLeftCell="F1" workbookViewId="0">
      <selection activeCell="R11" sqref="R11"/>
    </sheetView>
  </sheetViews>
  <sheetFormatPr baseColWidth="10" defaultRowHeight="15" x14ac:dyDescent="0.25"/>
  <cols>
    <col min="11" max="11" width="11.85546875" customWidth="1"/>
    <col min="14" max="14" width="9.7109375" customWidth="1"/>
    <col min="15" max="15" width="11" customWidth="1"/>
    <col min="16" max="16" width="6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86</v>
      </c>
      <c r="K1" t="s">
        <v>85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14.110847</v>
      </c>
      <c r="K2">
        <v>10.749881999999999</v>
      </c>
      <c r="L2">
        <v>0.36362499999999998</v>
      </c>
      <c r="M2">
        <v>80.583300000000008</v>
      </c>
      <c r="N2">
        <v>331</v>
      </c>
      <c r="O2">
        <v>654</v>
      </c>
      <c r="P2">
        <v>985</v>
      </c>
    </row>
    <row r="3" spans="1:16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14.902598000000001</v>
      </c>
      <c r="K3">
        <v>16.652113</v>
      </c>
      <c r="L3">
        <v>0.35373900000000003</v>
      </c>
      <c r="M3">
        <v>69.608699999999999</v>
      </c>
      <c r="N3">
        <v>131</v>
      </c>
      <c r="O3">
        <v>670</v>
      </c>
      <c r="P3">
        <v>801</v>
      </c>
    </row>
    <row r="4" spans="1:16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8.0509240000000002</v>
      </c>
      <c r="K4">
        <v>16.636703000000001</v>
      </c>
      <c r="L4">
        <v>0.18940499999999999</v>
      </c>
      <c r="M4">
        <v>43.7273</v>
      </c>
      <c r="N4">
        <v>120</v>
      </c>
      <c r="O4">
        <v>1229</v>
      </c>
      <c r="P4">
        <v>1349</v>
      </c>
    </row>
    <row r="5" spans="1:16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8.2000000000000011</v>
      </c>
      <c r="K5">
        <v>10.739832</v>
      </c>
      <c r="L5">
        <v>0.212122</v>
      </c>
      <c r="M5">
        <v>59.043500000000002</v>
      </c>
      <c r="N5">
        <v>108</v>
      </c>
      <c r="O5">
        <v>1454</v>
      </c>
      <c r="P5">
        <v>1562</v>
      </c>
    </row>
    <row r="6" spans="1:16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9.305237</v>
      </c>
      <c r="K6">
        <v>12.522300000000001</v>
      </c>
      <c r="L6">
        <v>0.22927</v>
      </c>
      <c r="M6">
        <v>43.695699999999995</v>
      </c>
      <c r="N6">
        <v>82</v>
      </c>
      <c r="O6">
        <v>1518</v>
      </c>
      <c r="P6">
        <v>1600</v>
      </c>
    </row>
    <row r="7" spans="1:16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8.3782680000000003</v>
      </c>
      <c r="K7">
        <v>6.0008683999999999</v>
      </c>
      <c r="L7">
        <v>0.233209</v>
      </c>
      <c r="M7">
        <v>51.826099999999997</v>
      </c>
      <c r="N7">
        <v>88</v>
      </c>
      <c r="O7">
        <v>1518</v>
      </c>
      <c r="P7">
        <v>1606</v>
      </c>
    </row>
    <row r="8" spans="1:16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8.0574019999999997</v>
      </c>
      <c r="K8">
        <v>11.304641999999999</v>
      </c>
      <c r="L8">
        <v>0.208839</v>
      </c>
      <c r="M8">
        <v>49.869599999999998</v>
      </c>
      <c r="N8">
        <v>148</v>
      </c>
      <c r="O8">
        <v>1362</v>
      </c>
      <c r="P8">
        <v>1510</v>
      </c>
    </row>
    <row r="9" spans="1:16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6.7650000000000006</v>
      </c>
      <c r="K9">
        <v>17.875868000000001</v>
      </c>
      <c r="L9">
        <v>0.16225400000000001</v>
      </c>
      <c r="M9">
        <v>53.583300000000001</v>
      </c>
      <c r="N9">
        <v>68</v>
      </c>
      <c r="O9">
        <v>891</v>
      </c>
      <c r="P9">
        <v>959</v>
      </c>
    </row>
    <row r="10" spans="1:16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5.6716530000000001</v>
      </c>
      <c r="K10">
        <v>24.25065</v>
      </c>
      <c r="L10">
        <v>0.116175</v>
      </c>
      <c r="M10">
        <v>43.416700000000006</v>
      </c>
      <c r="N10">
        <v>54</v>
      </c>
      <c r="O10">
        <v>768</v>
      </c>
      <c r="P10">
        <v>822</v>
      </c>
    </row>
    <row r="11" spans="1:16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6.1841530000000002</v>
      </c>
      <c r="K11">
        <v>14.958888999999999</v>
      </c>
      <c r="L11">
        <v>0.15088799999999999</v>
      </c>
      <c r="M11">
        <v>48.291699999999999</v>
      </c>
      <c r="N11">
        <v>41</v>
      </c>
      <c r="O11">
        <v>1280</v>
      </c>
      <c r="P11">
        <v>1321</v>
      </c>
    </row>
    <row r="12" spans="1:16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6.9327309999999995</v>
      </c>
      <c r="K12">
        <v>8.1828440000000011</v>
      </c>
      <c r="L12">
        <v>0.191464</v>
      </c>
      <c r="M12">
        <v>68.636399999999995</v>
      </c>
      <c r="N12">
        <v>43</v>
      </c>
      <c r="O12">
        <v>1220</v>
      </c>
      <c r="P12">
        <v>1263</v>
      </c>
    </row>
    <row r="13" spans="1:16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7.0818069999999995</v>
      </c>
      <c r="K13">
        <v>20.410008999999999</v>
      </c>
      <c r="L13">
        <v>0.160473</v>
      </c>
      <c r="M13">
        <v>59.954499999999996</v>
      </c>
      <c r="N13">
        <v>25</v>
      </c>
      <c r="O13">
        <v>1137</v>
      </c>
      <c r="P13">
        <v>1162</v>
      </c>
    </row>
    <row r="14" spans="1:16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6.7650000000000006</v>
      </c>
      <c r="K14">
        <v>20.166999999999998</v>
      </c>
      <c r="L14">
        <v>0.15088299999999999</v>
      </c>
      <c r="M14">
        <v>47.041699999999999</v>
      </c>
      <c r="N14">
        <v>38</v>
      </c>
      <c r="O14">
        <v>1368</v>
      </c>
      <c r="P14">
        <v>1406</v>
      </c>
    </row>
    <row r="15" spans="1:16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6.5956700000000001</v>
      </c>
      <c r="K15">
        <v>8.4787160000000004</v>
      </c>
      <c r="L15">
        <v>0.188413</v>
      </c>
      <c r="M15">
        <v>53.782600000000002</v>
      </c>
      <c r="N15">
        <v>54</v>
      </c>
      <c r="O15">
        <v>1367</v>
      </c>
      <c r="P15">
        <v>1421</v>
      </c>
    </row>
    <row r="16" spans="1:16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9.5666530000000005</v>
      </c>
      <c r="K16">
        <v>10.583520999999999</v>
      </c>
      <c r="L16">
        <v>0.248112</v>
      </c>
      <c r="M16">
        <v>49.875</v>
      </c>
      <c r="N16">
        <v>222</v>
      </c>
      <c r="O16">
        <v>1026</v>
      </c>
      <c r="P16">
        <v>1248</v>
      </c>
    </row>
    <row r="17" spans="1:16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9.4983470000000008</v>
      </c>
      <c r="K17">
        <v>12.625010999999999</v>
      </c>
      <c r="L17">
        <v>0.23421700000000001</v>
      </c>
      <c r="M17">
        <v>48.375</v>
      </c>
      <c r="N17">
        <v>251</v>
      </c>
      <c r="O17">
        <v>953</v>
      </c>
      <c r="P17">
        <v>1204</v>
      </c>
    </row>
    <row r="18" spans="1:16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7.2091529999999997</v>
      </c>
      <c r="K18">
        <v>12.999139</v>
      </c>
      <c r="L18">
        <v>0.17677100000000001</v>
      </c>
      <c r="M18">
        <v>53.75</v>
      </c>
      <c r="N18">
        <v>117</v>
      </c>
      <c r="O18">
        <v>883</v>
      </c>
      <c r="P18">
        <v>1000</v>
      </c>
    </row>
    <row r="19" spans="1:16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8.8833470000000005</v>
      </c>
      <c r="K19">
        <v>9.8339249999999989</v>
      </c>
      <c r="L19">
        <v>0.23233300000000001</v>
      </c>
      <c r="M19">
        <v>86.166699999999992</v>
      </c>
      <c r="N19">
        <v>9</v>
      </c>
      <c r="O19">
        <v>674</v>
      </c>
      <c r="P19">
        <v>683</v>
      </c>
    </row>
    <row r="20" spans="1:16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11.979134</v>
      </c>
      <c r="K20">
        <v>13.957239</v>
      </c>
      <c r="L20">
        <v>0.29842200000000002</v>
      </c>
      <c r="M20">
        <v>74.173900000000003</v>
      </c>
      <c r="N20">
        <v>78</v>
      </c>
      <c r="O20">
        <v>1572</v>
      </c>
      <c r="P20">
        <v>1650</v>
      </c>
    </row>
    <row r="21" spans="1:16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10.728346999999999</v>
      </c>
      <c r="K21">
        <v>13.125567999999999</v>
      </c>
      <c r="L21">
        <v>0.25505</v>
      </c>
      <c r="M21">
        <v>53.833299999999994</v>
      </c>
      <c r="N21">
        <v>83</v>
      </c>
      <c r="O21">
        <v>1844</v>
      </c>
      <c r="P21">
        <v>1927</v>
      </c>
    </row>
    <row r="22" spans="1:16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7.2774999999999999</v>
      </c>
      <c r="K22">
        <v>23.667214000000001</v>
      </c>
      <c r="L22">
        <v>0.157833</v>
      </c>
      <c r="M22">
        <v>45.708300000000001</v>
      </c>
      <c r="N22">
        <v>75</v>
      </c>
      <c r="O22">
        <v>1468</v>
      </c>
      <c r="P22">
        <v>1543</v>
      </c>
    </row>
    <row r="23" spans="1:16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2.4243464000000001</v>
      </c>
      <c r="K23">
        <v>11.521990000000001</v>
      </c>
      <c r="L23">
        <v>7.9069600000000004E-2</v>
      </c>
      <c r="M23">
        <v>40</v>
      </c>
      <c r="N23">
        <v>93</v>
      </c>
      <c r="O23">
        <v>888</v>
      </c>
      <c r="P23">
        <v>981</v>
      </c>
    </row>
    <row r="24" spans="1:16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3.9573897000000002</v>
      </c>
      <c r="K24">
        <v>16.522200000000002</v>
      </c>
      <c r="L24">
        <v>9.8839099999999999E-2</v>
      </c>
      <c r="M24">
        <v>43.652200000000001</v>
      </c>
      <c r="N24">
        <v>150</v>
      </c>
      <c r="O24">
        <v>836</v>
      </c>
      <c r="P24">
        <v>986</v>
      </c>
    </row>
    <row r="25" spans="1:16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3.9930433000000001</v>
      </c>
      <c r="K25">
        <v>10.60811</v>
      </c>
      <c r="L25">
        <v>0.11792999999999999</v>
      </c>
      <c r="M25">
        <v>49.173899999999996</v>
      </c>
      <c r="N25">
        <v>86</v>
      </c>
      <c r="O25">
        <v>1330</v>
      </c>
      <c r="P25">
        <v>1416</v>
      </c>
    </row>
    <row r="26" spans="1:16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9.1625980000000009</v>
      </c>
      <c r="K26">
        <v>8.696332</v>
      </c>
      <c r="L26">
        <v>0.23452600000000001</v>
      </c>
      <c r="M26">
        <v>61.695699999999995</v>
      </c>
      <c r="N26">
        <v>186</v>
      </c>
      <c r="O26">
        <v>1799</v>
      </c>
      <c r="P26">
        <v>1985</v>
      </c>
    </row>
    <row r="27" spans="1:16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8.9175000000000004</v>
      </c>
      <c r="K27">
        <v>19.687950000000001</v>
      </c>
      <c r="L27">
        <v>0.2036</v>
      </c>
      <c r="M27">
        <v>86.25</v>
      </c>
      <c r="N27">
        <v>34</v>
      </c>
      <c r="O27">
        <v>472</v>
      </c>
      <c r="P27">
        <v>506</v>
      </c>
    </row>
    <row r="28" spans="1:16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7.9950000000000001</v>
      </c>
      <c r="K28">
        <v>7.6270789999999993</v>
      </c>
      <c r="L28">
        <v>0.21970000000000001</v>
      </c>
      <c r="M28">
        <v>68.75</v>
      </c>
      <c r="N28">
        <v>15</v>
      </c>
      <c r="O28">
        <v>416</v>
      </c>
      <c r="P28">
        <v>431</v>
      </c>
    </row>
    <row r="29" spans="1:16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8.3425979999999988</v>
      </c>
      <c r="K29">
        <v>8.2611000000000008</v>
      </c>
      <c r="L29">
        <v>0.22331699999999999</v>
      </c>
      <c r="M29">
        <v>79.304300000000012</v>
      </c>
      <c r="N29">
        <v>38</v>
      </c>
      <c r="O29">
        <v>1129</v>
      </c>
      <c r="P29">
        <v>1167</v>
      </c>
    </row>
    <row r="30" spans="1:16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8.0574019999999997</v>
      </c>
      <c r="K30">
        <v>9.7394549999999995</v>
      </c>
      <c r="L30">
        <v>0.21212600000000001</v>
      </c>
      <c r="M30">
        <v>65.173899999999989</v>
      </c>
      <c r="N30">
        <v>123</v>
      </c>
      <c r="O30">
        <v>975</v>
      </c>
      <c r="P30">
        <v>1098</v>
      </c>
    </row>
    <row r="31" spans="1:16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8.877402</v>
      </c>
      <c r="K31">
        <v>4.9568341999999994</v>
      </c>
      <c r="L31">
        <v>0.25032199999999999</v>
      </c>
      <c r="M31">
        <v>72.217399999999998</v>
      </c>
      <c r="N31">
        <v>140</v>
      </c>
      <c r="O31">
        <v>956</v>
      </c>
      <c r="P31">
        <v>1096</v>
      </c>
    </row>
    <row r="32" spans="1:16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7.4141529999999998</v>
      </c>
      <c r="K32">
        <v>12.541864</v>
      </c>
      <c r="L32">
        <v>0.18625</v>
      </c>
      <c r="M32">
        <v>60.375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7.8791340000000005</v>
      </c>
      <c r="K33">
        <v>3.5652710000000001</v>
      </c>
      <c r="L33">
        <v>0.23452999999999999</v>
      </c>
      <c r="M33">
        <v>82.956500000000005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10.66</v>
      </c>
      <c r="K34">
        <v>17.708635999999998</v>
      </c>
      <c r="L34">
        <v>0.254417</v>
      </c>
      <c r="M34">
        <v>77.541700000000006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7.6652370000000003</v>
      </c>
      <c r="K35">
        <v>18.609383999999999</v>
      </c>
      <c r="L35">
        <v>0.17787800000000001</v>
      </c>
      <c r="M35">
        <v>43.782600000000002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8.6634639999999994</v>
      </c>
      <c r="K36">
        <v>8.565213</v>
      </c>
      <c r="L36">
        <v>0.22858700000000001</v>
      </c>
      <c r="M36">
        <v>58.521699999999996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9.5666530000000005</v>
      </c>
      <c r="K37">
        <v>10.792293000000001</v>
      </c>
      <c r="L37">
        <v>0.243058</v>
      </c>
      <c r="M37">
        <v>92.916699999999992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11.719153</v>
      </c>
      <c r="K38">
        <v>9.5006000000000004</v>
      </c>
      <c r="L38">
        <v>0.29167100000000001</v>
      </c>
      <c r="M38">
        <v>56.833299999999994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11.138347</v>
      </c>
      <c r="K39">
        <v>3.0423561000000001</v>
      </c>
      <c r="L39">
        <v>0.30365799999999998</v>
      </c>
      <c r="M39">
        <v>73.833300000000008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9.0541529999999995</v>
      </c>
      <c r="K40">
        <v>24.25065</v>
      </c>
      <c r="L40">
        <v>0.19824600000000001</v>
      </c>
      <c r="M40">
        <v>53.791699999999999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5.5261029999999991</v>
      </c>
      <c r="K41">
        <v>12.652213</v>
      </c>
      <c r="L41">
        <v>0.14428299999999999</v>
      </c>
      <c r="M41">
        <v>49.478299999999997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5.9182680000000003</v>
      </c>
      <c r="K42">
        <v>14.869645</v>
      </c>
      <c r="L42">
        <v>0.14954799999999999</v>
      </c>
      <c r="M42">
        <v>43.739100000000001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7.7527310000000007</v>
      </c>
      <c r="K43">
        <v>7.2728499999999991</v>
      </c>
      <c r="L43">
        <v>0.213509</v>
      </c>
      <c r="M43">
        <v>50.636400000000002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9.1225000000000005</v>
      </c>
      <c r="K44">
        <v>13.625589</v>
      </c>
      <c r="L44">
        <v>0.23295399999999999</v>
      </c>
      <c r="M44">
        <v>54.416699999999999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12.977402000000001</v>
      </c>
      <c r="K45">
        <v>17.479160999999998</v>
      </c>
      <c r="L45">
        <v>0.32411299999999998</v>
      </c>
      <c r="M45">
        <v>45.739100000000001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17.015000000000001</v>
      </c>
      <c r="K46">
        <v>27.999835999999998</v>
      </c>
      <c r="L46">
        <v>0.39834999999999998</v>
      </c>
      <c r="M46">
        <v>37.583299999999994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10.909567000000001</v>
      </c>
      <c r="K47">
        <v>19.522058000000001</v>
      </c>
      <c r="L47">
        <v>0.254274</v>
      </c>
      <c r="M47">
        <v>31.434800000000003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13.048701000000001</v>
      </c>
      <c r="K48">
        <v>16.869996999999998</v>
      </c>
      <c r="L48">
        <v>0.31619999999999998</v>
      </c>
      <c r="M48">
        <v>42.347799999999999</v>
      </c>
      <c r="N48">
        <v>218</v>
      </c>
      <c r="O48">
        <v>1897</v>
      </c>
      <c r="P48">
        <v>2115</v>
      </c>
    </row>
    <row r="49" spans="1:16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17.869153000000001</v>
      </c>
      <c r="K49">
        <v>15.416968000000001</v>
      </c>
      <c r="L49">
        <v>0.42865799999999998</v>
      </c>
      <c r="M49">
        <v>50.5</v>
      </c>
      <c r="N49">
        <v>259</v>
      </c>
      <c r="O49">
        <v>2216</v>
      </c>
      <c r="P49">
        <v>2475</v>
      </c>
    </row>
    <row r="50" spans="1:16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21.388347</v>
      </c>
      <c r="K50">
        <v>17.749975000000003</v>
      </c>
      <c r="L50">
        <v>0.51198299999999997</v>
      </c>
      <c r="M50">
        <v>51.666699999999999</v>
      </c>
      <c r="N50">
        <v>579</v>
      </c>
      <c r="O50">
        <v>2348</v>
      </c>
      <c r="P50">
        <v>2927</v>
      </c>
    </row>
    <row r="51" spans="1:16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16.365846999999999</v>
      </c>
      <c r="K51">
        <v>34.000020999999997</v>
      </c>
      <c r="L51">
        <v>0.39140399999999997</v>
      </c>
      <c r="M51">
        <v>18.791699999999999</v>
      </c>
      <c r="N51">
        <v>532</v>
      </c>
      <c r="O51">
        <v>1103</v>
      </c>
      <c r="P51">
        <v>1635</v>
      </c>
    </row>
    <row r="52" spans="1:16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11.693897</v>
      </c>
      <c r="K52">
        <v>14.956745</v>
      </c>
      <c r="L52">
        <v>0.27733000000000002</v>
      </c>
      <c r="M52">
        <v>40.782600000000002</v>
      </c>
      <c r="N52">
        <v>639</v>
      </c>
      <c r="O52">
        <v>1173</v>
      </c>
      <c r="P52">
        <v>1812</v>
      </c>
    </row>
    <row r="53" spans="1:16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12.436653000000002</v>
      </c>
      <c r="K53">
        <v>20.625682000000001</v>
      </c>
      <c r="L53">
        <v>0.28407500000000002</v>
      </c>
      <c r="M53">
        <v>60.5</v>
      </c>
      <c r="N53">
        <v>195</v>
      </c>
      <c r="O53">
        <v>912</v>
      </c>
      <c r="P53">
        <v>1107</v>
      </c>
    </row>
    <row r="54" spans="1:16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7.4711020000000001</v>
      </c>
      <c r="K54">
        <v>13.110761</v>
      </c>
      <c r="L54">
        <v>0.186033</v>
      </c>
      <c r="M54">
        <v>57.777799999999999</v>
      </c>
      <c r="N54">
        <v>74</v>
      </c>
      <c r="O54">
        <v>1376</v>
      </c>
      <c r="P54">
        <v>1450</v>
      </c>
    </row>
    <row r="55" spans="1:16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9.0912989999999994</v>
      </c>
      <c r="K55">
        <v>6.3055710000000005</v>
      </c>
      <c r="L55">
        <v>0.24571699999999999</v>
      </c>
      <c r="M55">
        <v>42.304299999999998</v>
      </c>
      <c r="N55">
        <v>139</v>
      </c>
      <c r="O55">
        <v>1778</v>
      </c>
      <c r="P55">
        <v>1917</v>
      </c>
    </row>
    <row r="56" spans="1:16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12.121732000000002</v>
      </c>
      <c r="K56">
        <v>16.783231999999998</v>
      </c>
      <c r="L56">
        <v>0.28919099999999998</v>
      </c>
      <c r="M56">
        <v>69.739099999999993</v>
      </c>
      <c r="N56">
        <v>100</v>
      </c>
      <c r="O56">
        <v>1707</v>
      </c>
      <c r="P56">
        <v>1807</v>
      </c>
    </row>
    <row r="57" spans="1:16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14.938268000000001</v>
      </c>
      <c r="K57">
        <v>23.218112999999999</v>
      </c>
      <c r="L57">
        <v>0.35046100000000002</v>
      </c>
      <c r="M57">
        <v>71.217399999999998</v>
      </c>
      <c r="N57">
        <v>120</v>
      </c>
      <c r="O57">
        <v>1341</v>
      </c>
      <c r="P57">
        <v>1461</v>
      </c>
    </row>
    <row r="58" spans="1:16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11.5825</v>
      </c>
      <c r="K58">
        <v>12.500257</v>
      </c>
      <c r="L58">
        <v>0.282192</v>
      </c>
      <c r="M58">
        <v>53.791699999999999</v>
      </c>
      <c r="N58">
        <v>424</v>
      </c>
      <c r="O58">
        <v>1545</v>
      </c>
      <c r="P58">
        <v>1969</v>
      </c>
    </row>
    <row r="59" spans="1:16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14.082598000000001</v>
      </c>
      <c r="K59">
        <v>8.3916159999999991</v>
      </c>
      <c r="L59">
        <v>0.351109</v>
      </c>
      <c r="M59">
        <v>68</v>
      </c>
      <c r="N59">
        <v>694</v>
      </c>
      <c r="O59">
        <v>1708</v>
      </c>
      <c r="P59">
        <v>2402</v>
      </c>
    </row>
    <row r="60" spans="1:16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16.698193</v>
      </c>
      <c r="K60">
        <v>19.408961999999999</v>
      </c>
      <c r="L60">
        <v>0.40011799999999997</v>
      </c>
      <c r="M60">
        <v>87.636400000000009</v>
      </c>
      <c r="N60">
        <v>81</v>
      </c>
      <c r="O60">
        <v>1365</v>
      </c>
      <c r="P60">
        <v>1446</v>
      </c>
    </row>
    <row r="61" spans="1:16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10.933346999999999</v>
      </c>
      <c r="K61">
        <v>14.500475</v>
      </c>
      <c r="L61">
        <v>0.26387899999999997</v>
      </c>
      <c r="M61">
        <v>53.5</v>
      </c>
      <c r="N61">
        <v>137</v>
      </c>
      <c r="O61">
        <v>1714</v>
      </c>
      <c r="P61">
        <v>1851</v>
      </c>
    </row>
    <row r="62" spans="1:16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13.735000000000001</v>
      </c>
      <c r="K62">
        <v>20.624811000000001</v>
      </c>
      <c r="L62">
        <v>0.32007099999999999</v>
      </c>
      <c r="M62">
        <v>44.958300000000001</v>
      </c>
      <c r="N62">
        <v>231</v>
      </c>
      <c r="O62">
        <v>1903</v>
      </c>
      <c r="P62">
        <v>2134</v>
      </c>
    </row>
    <row r="63" spans="1:16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8.131653</v>
      </c>
      <c r="K63">
        <v>15.125518000000001</v>
      </c>
      <c r="L63">
        <v>0.20013300000000001</v>
      </c>
      <c r="M63">
        <v>31.833299999999998</v>
      </c>
      <c r="N63">
        <v>123</v>
      </c>
      <c r="O63">
        <v>1562</v>
      </c>
      <c r="P63">
        <v>1685</v>
      </c>
    </row>
    <row r="64" spans="1:16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10.728346999999999</v>
      </c>
      <c r="K64">
        <v>13.624181999999999</v>
      </c>
      <c r="L64">
        <v>0.25567899999999999</v>
      </c>
      <c r="M64">
        <v>61.041699999999999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15.750846999999998</v>
      </c>
      <c r="K65">
        <v>16.875357000000001</v>
      </c>
      <c r="L65">
        <v>0.37877899999999998</v>
      </c>
      <c r="M65">
        <v>78.916699999999992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15.437402000000001</v>
      </c>
      <c r="K66">
        <v>23.000229000000001</v>
      </c>
      <c r="L66">
        <v>0.36625200000000002</v>
      </c>
      <c r="M66">
        <v>94.826099999999997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10.731299</v>
      </c>
      <c r="K67">
        <v>22.870584000000001</v>
      </c>
      <c r="L67">
        <v>0.23846100000000001</v>
      </c>
      <c r="M67">
        <v>55.130400000000002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11.9925</v>
      </c>
      <c r="K68">
        <v>8.0835499999999989</v>
      </c>
      <c r="L68">
        <v>0.3024</v>
      </c>
      <c r="M68">
        <v>42.083300000000001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12.129153000000001</v>
      </c>
      <c r="K69">
        <v>14.750050000000002</v>
      </c>
      <c r="L69">
        <v>0.28660799999999997</v>
      </c>
      <c r="M69">
        <v>77.541700000000006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15.952731</v>
      </c>
      <c r="K70">
        <v>17.545759</v>
      </c>
      <c r="L70">
        <v>0.38566800000000001</v>
      </c>
      <c r="M70">
        <v>0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12.977402000000001</v>
      </c>
      <c r="K71">
        <v>15.60899</v>
      </c>
      <c r="L71">
        <v>0.30499999999999999</v>
      </c>
      <c r="M71">
        <v>64.956499999999991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13.495846999999999</v>
      </c>
      <c r="K72">
        <v>14.791924999999999</v>
      </c>
      <c r="L72">
        <v>0.32574999999999998</v>
      </c>
      <c r="M72">
        <v>59.458299999999994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15.758268000000001</v>
      </c>
      <c r="K73">
        <v>18.130468</v>
      </c>
      <c r="L73">
        <v>0.38009100000000001</v>
      </c>
      <c r="M73">
        <v>52.739100000000008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13.333896999999999</v>
      </c>
      <c r="K74">
        <v>9.174042</v>
      </c>
      <c r="L74">
        <v>0.33200000000000002</v>
      </c>
      <c r="M74">
        <v>49.695699999999995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13.013031</v>
      </c>
      <c r="K75">
        <v>12.348703</v>
      </c>
      <c r="L75">
        <v>0.31817800000000002</v>
      </c>
      <c r="M75">
        <v>65.565200000000004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14.973897000000001</v>
      </c>
      <c r="K76">
        <v>13.608839</v>
      </c>
      <c r="L76">
        <v>0.36692999999999998</v>
      </c>
      <c r="M76">
        <v>77.652200000000008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17.015000000000001</v>
      </c>
      <c r="K77">
        <v>14.041792999999998</v>
      </c>
      <c r="L77">
        <v>0.410333</v>
      </c>
      <c r="M77">
        <v>60.291700000000006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22.14</v>
      </c>
      <c r="K78">
        <v>15.478139000000001</v>
      </c>
      <c r="L78">
        <v>0.52700899999999995</v>
      </c>
      <c r="M78">
        <v>52.521700000000003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19.372499999999999</v>
      </c>
      <c r="K79">
        <v>24.667189</v>
      </c>
      <c r="L79">
        <v>0.46652500000000002</v>
      </c>
      <c r="M79">
        <v>37.916699999999999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13.6325</v>
      </c>
      <c r="K80">
        <v>13.917306999999999</v>
      </c>
      <c r="L80">
        <v>0.32574999999999998</v>
      </c>
      <c r="M80">
        <v>47.375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17.647835000000001</v>
      </c>
      <c r="K81">
        <v>19.348461</v>
      </c>
      <c r="L81">
        <v>0.40973500000000002</v>
      </c>
      <c r="M81">
        <v>73.739100000000008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18.108346999999998</v>
      </c>
      <c r="K82">
        <v>15.125250000000001</v>
      </c>
      <c r="L82">
        <v>0.44064199999999998</v>
      </c>
      <c r="M82">
        <v>62.458300000000001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14.225237</v>
      </c>
      <c r="K83">
        <v>15.695487</v>
      </c>
      <c r="L83">
        <v>0.33793899999999999</v>
      </c>
      <c r="M83">
        <v>83.956500000000005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11.684999999999999</v>
      </c>
      <c r="K84">
        <v>16.333729000000002</v>
      </c>
      <c r="L84">
        <v>0.27083299999999999</v>
      </c>
      <c r="M84">
        <v>80.583300000000008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10.830846999999999</v>
      </c>
      <c r="K85">
        <v>15.458575000000002</v>
      </c>
      <c r="L85">
        <v>0.25631199999999998</v>
      </c>
      <c r="M85">
        <v>49.5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10.899153</v>
      </c>
      <c r="K86">
        <v>14.041257</v>
      </c>
      <c r="L86">
        <v>0.25757099999999999</v>
      </c>
      <c r="M86">
        <v>39.416699999999999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10.374763000000002</v>
      </c>
      <c r="K87">
        <v>12.348099999999999</v>
      </c>
      <c r="L87">
        <v>0.25033899999999998</v>
      </c>
      <c r="M87">
        <v>49.391300000000001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10.838268000000001</v>
      </c>
      <c r="K88">
        <v>14.217668</v>
      </c>
      <c r="L88">
        <v>0.25757400000000003</v>
      </c>
      <c r="M88">
        <v>30.217400000000001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12.4025</v>
      </c>
      <c r="K89">
        <v>15.208731999999999</v>
      </c>
      <c r="L89">
        <v>0.292908</v>
      </c>
      <c r="M89">
        <v>31.416699999999999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12.299999999999999</v>
      </c>
      <c r="K90">
        <v>11.583495999999998</v>
      </c>
      <c r="L90">
        <v>0.29735</v>
      </c>
      <c r="M90">
        <v>64.666700000000006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11.001652999999999</v>
      </c>
      <c r="K91">
        <v>14.582282000000001</v>
      </c>
      <c r="L91">
        <v>0.257575</v>
      </c>
      <c r="M91">
        <v>91.833299999999994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12.299999999999999</v>
      </c>
      <c r="K92">
        <v>17.333435999999999</v>
      </c>
      <c r="L92">
        <v>0.28345399999999998</v>
      </c>
      <c r="M92">
        <v>68.625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12.915000000000001</v>
      </c>
      <c r="K93">
        <v>13.208781999999999</v>
      </c>
      <c r="L93">
        <v>0.315637</v>
      </c>
      <c r="M93">
        <v>65.375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15.511652999999999</v>
      </c>
      <c r="K94">
        <v>12.208271000000002</v>
      </c>
      <c r="L94">
        <v>0.37876700000000002</v>
      </c>
      <c r="M94">
        <v>48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23.506653</v>
      </c>
      <c r="K95">
        <v>25.833257</v>
      </c>
      <c r="L95">
        <v>0.54292899999999999</v>
      </c>
      <c r="M95">
        <v>42.625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16.980847000000001</v>
      </c>
      <c r="K96">
        <v>26.000488999999998</v>
      </c>
      <c r="L96">
        <v>0.39834999999999998</v>
      </c>
      <c r="M96">
        <v>64.208299999999994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16.024152999999998</v>
      </c>
      <c r="K97">
        <v>17.625221</v>
      </c>
      <c r="L97">
        <v>0.38760800000000001</v>
      </c>
      <c r="M97">
        <v>47.083300000000001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17.9375</v>
      </c>
      <c r="K98">
        <v>10.874904000000001</v>
      </c>
      <c r="L98">
        <v>0.43369600000000003</v>
      </c>
      <c r="M98">
        <v>60.291700000000006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13.769152999999999</v>
      </c>
      <c r="K99">
        <v>15.208463999999999</v>
      </c>
      <c r="L99">
        <v>0.32447900000000002</v>
      </c>
      <c r="M99">
        <v>83.625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14.0425</v>
      </c>
      <c r="K100">
        <v>8.9165609999999997</v>
      </c>
      <c r="L100">
        <v>0.34152900000000003</v>
      </c>
      <c r="M100">
        <v>87.75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17.493347</v>
      </c>
      <c r="K101">
        <v>9.8333890000000004</v>
      </c>
      <c r="L101">
        <v>0.42673699999999998</v>
      </c>
      <c r="M101">
        <v>85.75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24.421731999999999</v>
      </c>
      <c r="K102">
        <v>21.739757999999998</v>
      </c>
      <c r="L102">
        <v>0.56521699999999997</v>
      </c>
      <c r="M102">
        <v>71.695599999999999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20.602499999999999</v>
      </c>
      <c r="K103">
        <v>18.416892999999998</v>
      </c>
      <c r="L103">
        <v>0.49305399999999999</v>
      </c>
      <c r="M103">
        <v>73.916700000000006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16.912499999999998</v>
      </c>
      <c r="K104">
        <v>16.791338999999997</v>
      </c>
      <c r="L104">
        <v>0.41728300000000002</v>
      </c>
      <c r="M104">
        <v>81.916699999999992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19.1675</v>
      </c>
      <c r="K105">
        <v>7.4169</v>
      </c>
      <c r="L105">
        <v>0.46274199999999999</v>
      </c>
      <c r="M105">
        <v>54.041700000000006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18.313347</v>
      </c>
      <c r="K106">
        <v>15.167124999999999</v>
      </c>
      <c r="L106">
        <v>0.441913</v>
      </c>
      <c r="M106">
        <v>67.125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17.664153000000002</v>
      </c>
      <c r="K107">
        <v>22.834136000000001</v>
      </c>
      <c r="L107">
        <v>0.42549199999999998</v>
      </c>
      <c r="M107">
        <v>88.833300000000008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18.723347</v>
      </c>
      <c r="K108">
        <v>20.334232</v>
      </c>
      <c r="L108">
        <v>0.44569599999999998</v>
      </c>
      <c r="M108">
        <v>47.958300000000001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21.012499999999999</v>
      </c>
      <c r="K109">
        <v>10.958988999999999</v>
      </c>
      <c r="L109">
        <v>0.50314599999999998</v>
      </c>
      <c r="M109">
        <v>54.25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20.739152999999998</v>
      </c>
      <c r="K110">
        <v>10.584057</v>
      </c>
      <c r="L110">
        <v>0.48925800000000003</v>
      </c>
      <c r="M110">
        <v>66.583299999999994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24.395</v>
      </c>
      <c r="K111">
        <v>16.208974999999999</v>
      </c>
      <c r="L111">
        <v>0.564392</v>
      </c>
      <c r="M111">
        <v>61.416699999999999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18.825847</v>
      </c>
      <c r="K112">
        <v>21.792286000000001</v>
      </c>
      <c r="L112">
        <v>0.45389200000000002</v>
      </c>
      <c r="M112">
        <v>40.708299999999994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13.803347</v>
      </c>
      <c r="K113">
        <v>14.707906999999999</v>
      </c>
      <c r="L113">
        <v>0.32195400000000002</v>
      </c>
      <c r="M113">
        <v>72.958299999999994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18.86</v>
      </c>
      <c r="K114">
        <v>15.458575000000002</v>
      </c>
      <c r="L114">
        <v>0.45012099999999999</v>
      </c>
      <c r="M114">
        <v>88.791699999999992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23.848347</v>
      </c>
      <c r="K115">
        <v>12.875725000000001</v>
      </c>
      <c r="L115">
        <v>0.551763</v>
      </c>
      <c r="M115">
        <v>81.083300000000008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24.873346999999999</v>
      </c>
      <c r="K116">
        <v>12.417311</v>
      </c>
      <c r="L116">
        <v>0.57450000000000001</v>
      </c>
      <c r="M116">
        <v>77.666700000000006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25.898346999999998</v>
      </c>
      <c r="K117">
        <v>21.875500000000002</v>
      </c>
      <c r="L117">
        <v>0.59408300000000003</v>
      </c>
      <c r="M117">
        <v>72.916700000000006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25.419999999999998</v>
      </c>
      <c r="K118">
        <v>20.917399999999997</v>
      </c>
      <c r="L118">
        <v>0.57514200000000004</v>
      </c>
      <c r="M118">
        <v>83.541699999999992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25.317500000000003</v>
      </c>
      <c r="K119">
        <v>21.500836000000003</v>
      </c>
      <c r="L119">
        <v>0.57892900000000003</v>
      </c>
      <c r="M119">
        <v>70.083300000000008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20.91</v>
      </c>
      <c r="K120">
        <v>16.084220999999999</v>
      </c>
      <c r="L120">
        <v>0.49746299999999999</v>
      </c>
      <c r="M120">
        <v>45.708300000000001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19.372499999999999</v>
      </c>
      <c r="K121">
        <v>15.750025000000001</v>
      </c>
      <c r="L121">
        <v>0.46402100000000002</v>
      </c>
      <c r="M121">
        <v>50.333300000000001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18.518346999999999</v>
      </c>
      <c r="K122">
        <v>7.125718</v>
      </c>
      <c r="L122">
        <v>0.44820399999999999</v>
      </c>
      <c r="M122">
        <v>76.208299999999994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22.515846999999997</v>
      </c>
      <c r="K123">
        <v>12.291418</v>
      </c>
      <c r="L123">
        <v>0.532833</v>
      </c>
      <c r="M123">
        <v>73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25.283346999999999</v>
      </c>
      <c r="K124">
        <v>22.958689</v>
      </c>
      <c r="L124">
        <v>0.58207900000000001</v>
      </c>
      <c r="M124">
        <v>69.708299999999994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16.980847000000001</v>
      </c>
      <c r="K125">
        <v>22.042732000000001</v>
      </c>
      <c r="L125">
        <v>0.40465000000000001</v>
      </c>
      <c r="M125">
        <v>73.708300000000008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18.825847</v>
      </c>
      <c r="K126">
        <v>19.791263999999998</v>
      </c>
      <c r="L126">
        <v>0.441917</v>
      </c>
      <c r="M126">
        <v>44.416699999999999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19.645847</v>
      </c>
      <c r="K127">
        <v>15.292482</v>
      </c>
      <c r="L127">
        <v>0.47411700000000001</v>
      </c>
      <c r="M127">
        <v>59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21.32</v>
      </c>
      <c r="K128">
        <v>10.750150000000001</v>
      </c>
      <c r="L128">
        <v>0.51262099999999999</v>
      </c>
      <c r="M128">
        <v>54.125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21.661653000000001</v>
      </c>
      <c r="K129">
        <v>5.0007124999999997</v>
      </c>
      <c r="L129">
        <v>0.51893299999999998</v>
      </c>
      <c r="M129">
        <v>63.166699999999999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21.8325</v>
      </c>
      <c r="K130">
        <v>11.792</v>
      </c>
      <c r="L130">
        <v>0.52524599999999999</v>
      </c>
      <c r="M130">
        <v>58.875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21.8325</v>
      </c>
      <c r="K131">
        <v>7.7499569999999993</v>
      </c>
      <c r="L131">
        <v>0.52272099999999999</v>
      </c>
      <c r="M131">
        <v>48.916699999999999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22.2425</v>
      </c>
      <c r="K132">
        <v>8.0830140000000004</v>
      </c>
      <c r="L132">
        <v>0.52839999999999998</v>
      </c>
      <c r="M132">
        <v>63.291699999999992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21.935000000000002</v>
      </c>
      <c r="K133">
        <v>12.707689</v>
      </c>
      <c r="L133">
        <v>0.52336300000000002</v>
      </c>
      <c r="M133">
        <v>74.75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21.012499999999999</v>
      </c>
      <c r="K134">
        <v>12.041575</v>
      </c>
      <c r="L134">
        <v>0.49430000000000002</v>
      </c>
      <c r="M134">
        <v>86.333300000000008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21.354153</v>
      </c>
      <c r="K135">
        <v>9.0416499999999989</v>
      </c>
      <c r="L135">
        <v>0.50062899999999999</v>
      </c>
      <c r="M135">
        <v>92.25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23.0625</v>
      </c>
      <c r="K136">
        <v>10.249593000000001</v>
      </c>
      <c r="L136">
        <v>0.53600000000000003</v>
      </c>
      <c r="M136">
        <v>86.708300000000008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23.677500000000002</v>
      </c>
      <c r="K137">
        <v>8.5003570000000011</v>
      </c>
      <c r="L137">
        <v>0.550512</v>
      </c>
      <c r="M137">
        <v>78.791699999999992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23.028347</v>
      </c>
      <c r="K138">
        <v>18.582718</v>
      </c>
      <c r="L138">
        <v>0.53852900000000004</v>
      </c>
      <c r="M138">
        <v>83.791700000000006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22.55</v>
      </c>
      <c r="K139">
        <v>13.499964</v>
      </c>
      <c r="L139">
        <v>0.52715800000000002</v>
      </c>
      <c r="M139">
        <v>87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21.764153</v>
      </c>
      <c r="K140">
        <v>7.2502710000000006</v>
      </c>
      <c r="L140">
        <v>0.51074200000000003</v>
      </c>
      <c r="M140">
        <v>82.958299999999994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22.003347000000002</v>
      </c>
      <c r="K141">
        <v>8.3758710000000001</v>
      </c>
      <c r="L141">
        <v>0.52904200000000001</v>
      </c>
      <c r="M141">
        <v>71.958299999999994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24.702500000000001</v>
      </c>
      <c r="K142">
        <v>8.0835499999999989</v>
      </c>
      <c r="L142">
        <v>0.57197500000000001</v>
      </c>
      <c r="M142">
        <v>62.666699999999999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24.770847</v>
      </c>
      <c r="K143">
        <v>9.9165360000000007</v>
      </c>
      <c r="L143">
        <v>0.57450000000000001</v>
      </c>
      <c r="M143">
        <v>74.958299999999994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25.898346999999998</v>
      </c>
      <c r="K144">
        <v>15.667413999999999</v>
      </c>
      <c r="L144">
        <v>0.59029600000000004</v>
      </c>
      <c r="M144">
        <v>81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27.060000000000002</v>
      </c>
      <c r="K145">
        <v>13.875164</v>
      </c>
      <c r="L145">
        <v>0.60481300000000005</v>
      </c>
      <c r="M145">
        <v>74.083299999999994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27.094152999999999</v>
      </c>
      <c r="K146">
        <v>10.333611000000001</v>
      </c>
      <c r="L146">
        <v>0.61554200000000003</v>
      </c>
      <c r="M146">
        <v>69.625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29.041653</v>
      </c>
      <c r="K147">
        <v>13.376014</v>
      </c>
      <c r="L147">
        <v>0.65468800000000005</v>
      </c>
      <c r="M147">
        <v>67.75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27.948347000000002</v>
      </c>
      <c r="K148">
        <v>16.125492999999999</v>
      </c>
      <c r="L148">
        <v>0.63700800000000002</v>
      </c>
      <c r="M148">
        <v>65.375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26.889153</v>
      </c>
      <c r="K149">
        <v>15.416164</v>
      </c>
      <c r="L149">
        <v>0.61237900000000001</v>
      </c>
      <c r="M149">
        <v>72.958299999999994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27.3675</v>
      </c>
      <c r="K150">
        <v>14.333845999999999</v>
      </c>
      <c r="L150">
        <v>0.61555000000000004</v>
      </c>
      <c r="M150">
        <v>81.875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30.066653000000002</v>
      </c>
      <c r="K151">
        <v>8.7920750000000005</v>
      </c>
      <c r="L151">
        <v>0.67109200000000002</v>
      </c>
      <c r="M151">
        <v>68.5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31.775000000000002</v>
      </c>
      <c r="K152">
        <v>7.4590429999999994</v>
      </c>
      <c r="L152">
        <v>0.725383</v>
      </c>
      <c r="M152">
        <v>63.666699999999999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31.330847000000002</v>
      </c>
      <c r="K153">
        <v>13.875164</v>
      </c>
      <c r="L153">
        <v>0.72096700000000002</v>
      </c>
      <c r="M153">
        <v>67.708299999999994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29.314999999999998</v>
      </c>
      <c r="K154">
        <v>19.583229000000003</v>
      </c>
      <c r="L154">
        <v>0.64394200000000001</v>
      </c>
      <c r="M154">
        <v>30.5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25.419999999999998</v>
      </c>
      <c r="K155">
        <v>16.959106999999999</v>
      </c>
      <c r="L155">
        <v>0.58713300000000002</v>
      </c>
      <c r="M155">
        <v>35.416699999999999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26.035</v>
      </c>
      <c r="K156">
        <v>8.2505140000000008</v>
      </c>
      <c r="L156">
        <v>0.594696</v>
      </c>
      <c r="M156">
        <v>45.625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26.581653000000003</v>
      </c>
      <c r="K157">
        <v>9.292364000000001</v>
      </c>
      <c r="L157">
        <v>0.61680400000000002</v>
      </c>
      <c r="M157">
        <v>65.25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27.811653</v>
      </c>
      <c r="K158">
        <v>8.1670320000000007</v>
      </c>
      <c r="L158">
        <v>0.62185800000000002</v>
      </c>
      <c r="M158">
        <v>60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29.0075</v>
      </c>
      <c r="K159">
        <v>12.583136</v>
      </c>
      <c r="L159">
        <v>0.65595000000000003</v>
      </c>
      <c r="M159">
        <v>59.791700000000006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31.809152999999998</v>
      </c>
      <c r="K160">
        <v>9.1667389999999997</v>
      </c>
      <c r="L160">
        <v>0.72727900000000001</v>
      </c>
      <c r="M160">
        <v>62.208300000000008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33.141652999999998</v>
      </c>
      <c r="K161">
        <v>10.042161</v>
      </c>
      <c r="L161">
        <v>0.757579</v>
      </c>
      <c r="M161">
        <v>56.833299999999994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30.955000000000002</v>
      </c>
      <c r="K162">
        <v>9.4171180000000003</v>
      </c>
      <c r="L162">
        <v>0.70329200000000003</v>
      </c>
      <c r="M162">
        <v>60.5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29.724999999999998</v>
      </c>
      <c r="K163">
        <v>10.374949999999998</v>
      </c>
      <c r="L163">
        <v>0.67803800000000003</v>
      </c>
      <c r="M163">
        <v>65.458300000000008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28.392500000000002</v>
      </c>
      <c r="K164">
        <v>10.958988999999999</v>
      </c>
      <c r="L164">
        <v>0.64332500000000004</v>
      </c>
      <c r="M164">
        <v>74.791700000000006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26.035</v>
      </c>
      <c r="K165">
        <v>20.458449999999999</v>
      </c>
      <c r="L165">
        <v>0.60165400000000002</v>
      </c>
      <c r="M165">
        <v>49.458300000000001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24.770847</v>
      </c>
      <c r="K166">
        <v>18.041961000000001</v>
      </c>
      <c r="L166">
        <v>0.59154600000000002</v>
      </c>
      <c r="M166">
        <v>50.708299999999994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25.693346999999999</v>
      </c>
      <c r="K167">
        <v>11.250104</v>
      </c>
      <c r="L167">
        <v>0.587754</v>
      </c>
      <c r="M167">
        <v>47.166699999999999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25.761653000000003</v>
      </c>
      <c r="K168">
        <v>13.833556999999999</v>
      </c>
      <c r="L168">
        <v>0.59534600000000004</v>
      </c>
      <c r="M168">
        <v>68.833299999999994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26.615847000000002</v>
      </c>
      <c r="K169">
        <v>9.5829429999999984</v>
      </c>
      <c r="L169">
        <v>0.600383</v>
      </c>
      <c r="M169">
        <v>73.583299999999994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28.563347</v>
      </c>
      <c r="K170">
        <v>8.0003360000000008</v>
      </c>
      <c r="L170">
        <v>0.64395400000000003</v>
      </c>
      <c r="M170">
        <v>67.041700000000006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28.665846999999999</v>
      </c>
      <c r="K171">
        <v>6.8339999999999996</v>
      </c>
      <c r="L171">
        <v>0.64584600000000003</v>
      </c>
      <c r="M171">
        <v>66.666700000000006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26.035</v>
      </c>
      <c r="K172">
        <v>10.416824999999999</v>
      </c>
      <c r="L172">
        <v>0.59534600000000004</v>
      </c>
      <c r="M172">
        <v>74.625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27.914153000000002</v>
      </c>
      <c r="K173">
        <v>11.458675000000001</v>
      </c>
      <c r="L173">
        <v>0.63764600000000005</v>
      </c>
      <c r="M173">
        <v>77.041700000000006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30.066653000000002</v>
      </c>
      <c r="K174">
        <v>11.541554</v>
      </c>
      <c r="L174">
        <v>0.69382900000000003</v>
      </c>
      <c r="M174">
        <v>70.75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29.861653</v>
      </c>
      <c r="K175">
        <v>15.999867999999999</v>
      </c>
      <c r="L175">
        <v>0.69383300000000003</v>
      </c>
      <c r="M175">
        <v>70.333299999999994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29.690847000000002</v>
      </c>
      <c r="K176">
        <v>14.875674999999999</v>
      </c>
      <c r="L176">
        <v>0.65658300000000003</v>
      </c>
      <c r="M176">
        <v>57.333300000000001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28.494999999999997</v>
      </c>
      <c r="K177">
        <v>14.041257</v>
      </c>
      <c r="L177">
        <v>0.64331300000000002</v>
      </c>
      <c r="M177">
        <v>48.333300000000001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27.880000000000003</v>
      </c>
      <c r="K178">
        <v>6.3337310999999996</v>
      </c>
      <c r="L178">
        <v>0.637629</v>
      </c>
      <c r="M178">
        <v>51.333300000000001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27.982499999999998</v>
      </c>
      <c r="K179">
        <v>7.2083960000000005</v>
      </c>
      <c r="L179">
        <v>0.63700400000000001</v>
      </c>
      <c r="M179">
        <v>65.833299999999994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30.510847000000002</v>
      </c>
      <c r="K180">
        <v>9.6669609999999988</v>
      </c>
      <c r="L180">
        <v>0.69255800000000001</v>
      </c>
      <c r="M180">
        <v>63.416700000000006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29.861653</v>
      </c>
      <c r="K181">
        <v>17.542007000000002</v>
      </c>
      <c r="L181">
        <v>0.65468800000000005</v>
      </c>
      <c r="M181">
        <v>49.791699999999999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28.563347</v>
      </c>
      <c r="K182">
        <v>12.415904000000001</v>
      </c>
      <c r="L182">
        <v>0.63700800000000002</v>
      </c>
      <c r="M182">
        <v>43.416700000000006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29.622500000000002</v>
      </c>
      <c r="K183">
        <v>6.8747360000000004</v>
      </c>
      <c r="L183">
        <v>0.65216200000000002</v>
      </c>
      <c r="M183">
        <v>39.625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30.271653000000001</v>
      </c>
      <c r="K184">
        <v>7.7091539999999998</v>
      </c>
      <c r="L184">
        <v>0.66730800000000001</v>
      </c>
      <c r="M184">
        <v>44.458300000000001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29.383347000000001</v>
      </c>
      <c r="K185">
        <v>15.333486000000001</v>
      </c>
      <c r="L185">
        <v>0.66857500000000003</v>
      </c>
      <c r="M185">
        <v>68.25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29.793346999999997</v>
      </c>
      <c r="K186">
        <v>5.4591064000000005</v>
      </c>
      <c r="L186">
        <v>0.66541700000000004</v>
      </c>
      <c r="M186">
        <v>63.791699999999999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30.613346999999997</v>
      </c>
      <c r="K187">
        <v>8.4592860000000005</v>
      </c>
      <c r="L187">
        <v>0.69633800000000001</v>
      </c>
      <c r="M187">
        <v>59.041699999999999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29.52</v>
      </c>
      <c r="K188">
        <v>10.042161</v>
      </c>
      <c r="L188">
        <v>0.68563300000000005</v>
      </c>
      <c r="M188">
        <v>74.333300000000008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30.75</v>
      </c>
      <c r="K189">
        <v>10.666400000000001</v>
      </c>
      <c r="L189">
        <v>0.68687100000000001</v>
      </c>
      <c r="M189">
        <v>65.125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29.075847</v>
      </c>
      <c r="K190">
        <v>15.083643</v>
      </c>
      <c r="L190">
        <v>0.67048300000000005</v>
      </c>
      <c r="M190">
        <v>75.791699999999992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30.066653000000002</v>
      </c>
      <c r="K191">
        <v>11.250104</v>
      </c>
      <c r="L191">
        <v>0.66415800000000003</v>
      </c>
      <c r="M191">
        <v>60.916699999999999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30.647500000000001</v>
      </c>
      <c r="K192">
        <v>12.292557</v>
      </c>
      <c r="L192">
        <v>0.690025</v>
      </c>
      <c r="M192">
        <v>57.833300000000001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31.262499999999999</v>
      </c>
      <c r="K193">
        <v>18.916578999999999</v>
      </c>
      <c r="L193">
        <v>0.72980400000000001</v>
      </c>
      <c r="M193">
        <v>63.583300000000001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32.560846999999995</v>
      </c>
      <c r="K194">
        <v>13.417017999999999</v>
      </c>
      <c r="L194">
        <v>0.73927500000000002</v>
      </c>
      <c r="M194">
        <v>55.916699999999999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30.613346999999997</v>
      </c>
      <c r="K195">
        <v>9.7909110000000013</v>
      </c>
      <c r="L195">
        <v>0.68940400000000002</v>
      </c>
      <c r="M195">
        <v>63.166699999999999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27.914153000000002</v>
      </c>
      <c r="K196">
        <v>16.124689</v>
      </c>
      <c r="L196">
        <v>0.635104</v>
      </c>
      <c r="M196">
        <v>47.625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27.196652999999998</v>
      </c>
      <c r="K197">
        <v>12.249810999999999</v>
      </c>
      <c r="L197">
        <v>0.62437100000000001</v>
      </c>
      <c r="M197">
        <v>59.125000000000007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28.153347</v>
      </c>
      <c r="K198">
        <v>13.958914</v>
      </c>
      <c r="L198">
        <v>0.63826300000000002</v>
      </c>
      <c r="M198">
        <v>58.5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29.485847</v>
      </c>
      <c r="K199">
        <v>16.417211000000002</v>
      </c>
      <c r="L199">
        <v>0.66983300000000001</v>
      </c>
      <c r="M199">
        <v>60.416699999999999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30.613346999999997</v>
      </c>
      <c r="K200">
        <v>14.458867999999999</v>
      </c>
      <c r="L200">
        <v>0.70392500000000002</v>
      </c>
      <c r="M200">
        <v>65.125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31.843347000000001</v>
      </c>
      <c r="K201">
        <v>8.7501999999999995</v>
      </c>
      <c r="L201">
        <v>0.747479</v>
      </c>
      <c r="M201">
        <v>65.041700000000006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31.501653000000001</v>
      </c>
      <c r="K202">
        <v>7.6257390000000003</v>
      </c>
      <c r="L202">
        <v>0.74685000000000001</v>
      </c>
      <c r="M202">
        <v>70.708300000000008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33.414999999999999</v>
      </c>
      <c r="K203">
        <v>14.875406999999999</v>
      </c>
      <c r="L203">
        <v>0.82637099999999997</v>
      </c>
      <c r="M203">
        <v>69.125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34.781652999999999</v>
      </c>
      <c r="K204">
        <v>8.9177</v>
      </c>
      <c r="L204">
        <v>0.84089599999999998</v>
      </c>
      <c r="M204">
        <v>58.041699999999999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34.815846999999998</v>
      </c>
      <c r="K205">
        <v>8.7918070000000004</v>
      </c>
      <c r="L205">
        <v>0.80428699999999997</v>
      </c>
      <c r="M205">
        <v>50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34.03</v>
      </c>
      <c r="K206">
        <v>11.334456999999999</v>
      </c>
      <c r="L206">
        <v>0.79482900000000001</v>
      </c>
      <c r="M206">
        <v>55.083300000000001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30.476653000000002</v>
      </c>
      <c r="K207">
        <v>6.0841560999999995</v>
      </c>
      <c r="L207">
        <v>0.72095799999999999</v>
      </c>
      <c r="M207">
        <v>75.708299999999994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31.638347</v>
      </c>
      <c r="K208">
        <v>13.417285999999999</v>
      </c>
      <c r="L208">
        <v>0.69697900000000002</v>
      </c>
      <c r="M208">
        <v>54.083300000000001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31.775000000000002</v>
      </c>
      <c r="K209">
        <v>12.292020999999998</v>
      </c>
      <c r="L209">
        <v>0.69066700000000003</v>
      </c>
      <c r="M209">
        <v>40.291700000000006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31.945847000000001</v>
      </c>
      <c r="K210">
        <v>11.958093</v>
      </c>
      <c r="L210">
        <v>0.7399</v>
      </c>
      <c r="M210">
        <v>58.333300000000001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34.371653000000002</v>
      </c>
      <c r="K211">
        <v>11.667245999999999</v>
      </c>
      <c r="L211">
        <v>0.78596699999999997</v>
      </c>
      <c r="M211">
        <v>54.25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32.970846999999999</v>
      </c>
      <c r="K212">
        <v>11.291979</v>
      </c>
      <c r="L212">
        <v>0.72853699999999999</v>
      </c>
      <c r="M212">
        <v>46.583300000000001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33.039152999999999</v>
      </c>
      <c r="K213">
        <v>11.042470999999999</v>
      </c>
      <c r="L213">
        <v>0.729796</v>
      </c>
      <c r="M213">
        <v>48.083300000000001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31.638347</v>
      </c>
      <c r="K214">
        <v>10.500038999999999</v>
      </c>
      <c r="L214">
        <v>0.70329200000000003</v>
      </c>
      <c r="M214">
        <v>55.083300000000001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32.116652999999999</v>
      </c>
      <c r="K215">
        <v>13.79195</v>
      </c>
      <c r="L215">
        <v>0.70707100000000001</v>
      </c>
      <c r="M215">
        <v>49.125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29.998346999999999</v>
      </c>
      <c r="K216">
        <v>9.0840610000000002</v>
      </c>
      <c r="L216">
        <v>0.67993700000000001</v>
      </c>
      <c r="M216">
        <v>65.75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29.11</v>
      </c>
      <c r="K217">
        <v>13.20905</v>
      </c>
      <c r="L217">
        <v>0.66478800000000005</v>
      </c>
      <c r="M217">
        <v>75.75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29.144153000000003</v>
      </c>
      <c r="K218">
        <v>12.374632</v>
      </c>
      <c r="L218">
        <v>0.65656700000000001</v>
      </c>
      <c r="M218">
        <v>63.083299999999994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29.383347000000001</v>
      </c>
      <c r="K219">
        <v>15.29275</v>
      </c>
      <c r="L219">
        <v>0.67615400000000003</v>
      </c>
      <c r="M219">
        <v>75.5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30.442500000000003</v>
      </c>
      <c r="K220">
        <v>13.499629000000001</v>
      </c>
      <c r="L220">
        <v>0.71529200000000004</v>
      </c>
      <c r="M220">
        <v>75.291699999999992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31.365000000000002</v>
      </c>
      <c r="K221">
        <v>12.875725000000001</v>
      </c>
      <c r="L221">
        <v>0.70328299999999999</v>
      </c>
      <c r="M221">
        <v>59.208300000000001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31.775000000000002</v>
      </c>
      <c r="K222">
        <v>10.125107</v>
      </c>
      <c r="L222">
        <v>0.72412100000000001</v>
      </c>
      <c r="M222">
        <v>57.041699999999992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31.433346999999998</v>
      </c>
      <c r="K223">
        <v>13.417285999999999</v>
      </c>
      <c r="L223">
        <v>0.68498300000000001</v>
      </c>
      <c r="M223">
        <v>42.416699999999999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29.4175</v>
      </c>
      <c r="K224">
        <v>11.041332000000001</v>
      </c>
      <c r="L224">
        <v>0.65152100000000002</v>
      </c>
      <c r="M224">
        <v>42.375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29.041653</v>
      </c>
      <c r="K225">
        <v>8.4166070000000008</v>
      </c>
      <c r="L225">
        <v>0.65404200000000001</v>
      </c>
      <c r="M225">
        <v>41.5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28.119153000000001</v>
      </c>
      <c r="K226">
        <v>14.167418</v>
      </c>
      <c r="L226">
        <v>0.64585800000000004</v>
      </c>
      <c r="M226">
        <v>72.958299999999994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27.743347</v>
      </c>
      <c r="K227">
        <v>14.916411</v>
      </c>
      <c r="L227">
        <v>0.62438800000000005</v>
      </c>
      <c r="M227">
        <v>81.75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27.299153</v>
      </c>
      <c r="K228">
        <v>13.999917999999999</v>
      </c>
      <c r="L228">
        <v>0.61616700000000002</v>
      </c>
      <c r="M228">
        <v>71.208300000000008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28.734153000000003</v>
      </c>
      <c r="K229">
        <v>15.834043000000001</v>
      </c>
      <c r="L229">
        <v>0.64583699999999999</v>
      </c>
      <c r="M229">
        <v>57.833300000000001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29.656652999999999</v>
      </c>
      <c r="K230">
        <v>9.6256889999999995</v>
      </c>
      <c r="L230">
        <v>0.66667100000000001</v>
      </c>
      <c r="M230">
        <v>57.541699999999999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29.178347000000002</v>
      </c>
      <c r="K231">
        <v>15.624936</v>
      </c>
      <c r="L231">
        <v>0.66225800000000001</v>
      </c>
      <c r="M231">
        <v>65.458300000000008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28.085000000000001</v>
      </c>
      <c r="K232">
        <v>9.3336359999999985</v>
      </c>
      <c r="L232">
        <v>0.63322100000000003</v>
      </c>
      <c r="M232">
        <v>72.291700000000006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28.5975</v>
      </c>
      <c r="K233">
        <v>6.9992890000000001</v>
      </c>
      <c r="L233">
        <v>0.64899600000000002</v>
      </c>
      <c r="M233">
        <v>67.416699999999992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29.144153000000003</v>
      </c>
      <c r="K234">
        <v>16.666518</v>
      </c>
      <c r="L234">
        <v>0.67552500000000004</v>
      </c>
      <c r="M234">
        <v>77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28.358347000000002</v>
      </c>
      <c r="K235">
        <v>18.542249999999999</v>
      </c>
      <c r="L235">
        <v>0.63825399999999999</v>
      </c>
      <c r="M235">
        <v>47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26.274152999999998</v>
      </c>
      <c r="K236">
        <v>9.8331210000000002</v>
      </c>
      <c r="L236">
        <v>0.60606700000000002</v>
      </c>
      <c r="M236">
        <v>45.541699999999999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27.606652999999998</v>
      </c>
      <c r="K237">
        <v>16.958235999999999</v>
      </c>
      <c r="L237">
        <v>0.63069200000000003</v>
      </c>
      <c r="M237">
        <v>60.5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28.050846999999997</v>
      </c>
      <c r="K238">
        <v>14.125810999999999</v>
      </c>
      <c r="L238">
        <v>0.64585400000000004</v>
      </c>
      <c r="M238">
        <v>77.166700000000006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28.7</v>
      </c>
      <c r="K239">
        <v>5.6254874999999993</v>
      </c>
      <c r="L239">
        <v>0.65973300000000001</v>
      </c>
      <c r="M239">
        <v>76.125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27.880000000000003</v>
      </c>
      <c r="K240">
        <v>25.166338999999997</v>
      </c>
      <c r="L240">
        <v>0.63555600000000001</v>
      </c>
      <c r="M240">
        <v>85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28.989418999999998</v>
      </c>
      <c r="K241">
        <v>20.412153</v>
      </c>
      <c r="L241">
        <v>0.64795899999999995</v>
      </c>
      <c r="M241">
        <v>56.176499999999997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26.103346999999999</v>
      </c>
      <c r="K242">
        <v>10.708275</v>
      </c>
      <c r="L242">
        <v>0.607958</v>
      </c>
      <c r="M242">
        <v>55.458300000000008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26.205847000000002</v>
      </c>
      <c r="K243">
        <v>8.3755360000000003</v>
      </c>
      <c r="L243">
        <v>0.59470400000000001</v>
      </c>
      <c r="M243">
        <v>54.833299999999994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26.923347</v>
      </c>
      <c r="K244">
        <v>5.5833310999999997</v>
      </c>
      <c r="L244">
        <v>0.61112100000000003</v>
      </c>
      <c r="M244">
        <v>59.791700000000006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26.855</v>
      </c>
      <c r="K245">
        <v>9.5003320000000002</v>
      </c>
      <c r="L245">
        <v>0.61492100000000005</v>
      </c>
      <c r="M245">
        <v>63.916700000000006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26.376653000000001</v>
      </c>
      <c r="K246">
        <v>9.3752429999999993</v>
      </c>
      <c r="L246">
        <v>0.60480800000000001</v>
      </c>
      <c r="M246">
        <v>72.708300000000008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27.435846999999999</v>
      </c>
      <c r="K247">
        <v>12.416774999999999</v>
      </c>
      <c r="L247">
        <v>0.63321300000000003</v>
      </c>
      <c r="M247">
        <v>71.666700000000006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29.075847</v>
      </c>
      <c r="K248">
        <v>13.833289000000001</v>
      </c>
      <c r="L248">
        <v>0.66542900000000005</v>
      </c>
      <c r="M248">
        <v>74.208300000000008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27.606652999999998</v>
      </c>
      <c r="K249">
        <v>14.250632</v>
      </c>
      <c r="L249">
        <v>0.62564600000000004</v>
      </c>
      <c r="M249">
        <v>79.041700000000006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22.14</v>
      </c>
      <c r="K250">
        <v>23.044180999999998</v>
      </c>
      <c r="L250">
        <v>0.51519999999999999</v>
      </c>
      <c r="M250">
        <v>88.695700000000002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24.565847000000002</v>
      </c>
      <c r="K251">
        <v>6.5003936000000007</v>
      </c>
      <c r="L251">
        <v>0.54422899999999996</v>
      </c>
      <c r="M251">
        <v>91.708299999999994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25.990432999999999</v>
      </c>
      <c r="K252">
        <v>12.914116</v>
      </c>
      <c r="L252">
        <v>0.55536099999999999</v>
      </c>
      <c r="M252">
        <v>93.956500000000005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26.650000000000002</v>
      </c>
      <c r="K253">
        <v>8.3333930000000009</v>
      </c>
      <c r="L253">
        <v>0.57894599999999996</v>
      </c>
      <c r="M253">
        <v>89.791699999999992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27.060000000000002</v>
      </c>
      <c r="K254">
        <v>10.291736</v>
      </c>
      <c r="L254">
        <v>0.607962</v>
      </c>
      <c r="M254">
        <v>75.375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26.786653000000001</v>
      </c>
      <c r="K255">
        <v>7.7086180000000004</v>
      </c>
      <c r="L255">
        <v>0.60922900000000002</v>
      </c>
      <c r="M255">
        <v>71.375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26.418268000000001</v>
      </c>
      <c r="K256">
        <v>5.9571710000000007</v>
      </c>
      <c r="L256">
        <v>0.60213000000000005</v>
      </c>
      <c r="M256">
        <v>69.217399999999998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26.684152999999998</v>
      </c>
      <c r="K257">
        <v>9.5008680000000005</v>
      </c>
      <c r="L257">
        <v>0.60355400000000003</v>
      </c>
      <c r="M257">
        <v>71.25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27.606652999999998</v>
      </c>
      <c r="K258">
        <v>11.209099999999999</v>
      </c>
      <c r="L258">
        <v>0.62690000000000001</v>
      </c>
      <c r="M258">
        <v>69.708299999999994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23.677500000000002</v>
      </c>
      <c r="K259">
        <v>18.166782000000001</v>
      </c>
      <c r="L259">
        <v>0.55367100000000002</v>
      </c>
      <c r="M259">
        <v>70.916700000000006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19.235847</v>
      </c>
      <c r="K260">
        <v>11.000261</v>
      </c>
      <c r="L260">
        <v>0.46147500000000002</v>
      </c>
      <c r="M260">
        <v>59.041699999999999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20.158346999999999</v>
      </c>
      <c r="K261">
        <v>12.708225000000001</v>
      </c>
      <c r="L261">
        <v>0.47851199999999999</v>
      </c>
      <c r="M261">
        <v>71.833299999999994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20.807499999999997</v>
      </c>
      <c r="K262">
        <v>11.958361</v>
      </c>
      <c r="L262">
        <v>0.490537</v>
      </c>
      <c r="M262">
        <v>69.5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22.515846999999997</v>
      </c>
      <c r="K263">
        <v>10.166713999999999</v>
      </c>
      <c r="L263">
        <v>0.52967500000000001</v>
      </c>
      <c r="M263">
        <v>69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23.028347</v>
      </c>
      <c r="K264">
        <v>9.041917999999999</v>
      </c>
      <c r="L264">
        <v>0.53221700000000005</v>
      </c>
      <c r="M264">
        <v>88.125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24.395</v>
      </c>
      <c r="K265">
        <v>6.4590813999999996</v>
      </c>
      <c r="L265">
        <v>0.55053300000000005</v>
      </c>
      <c r="M265">
        <v>90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25.761653000000003</v>
      </c>
      <c r="K266">
        <v>8.5843749999999996</v>
      </c>
      <c r="L266">
        <v>0.55496299999999998</v>
      </c>
      <c r="M266">
        <v>90.208299999999994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24.975847000000002</v>
      </c>
      <c r="K267">
        <v>5.2505689000000002</v>
      </c>
      <c r="L267">
        <v>0.52212499999999995</v>
      </c>
      <c r="M267">
        <v>97.25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24.873346999999999</v>
      </c>
      <c r="K268">
        <v>5.2516810999999999</v>
      </c>
      <c r="L268">
        <v>0.56441200000000002</v>
      </c>
      <c r="M268">
        <v>86.25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26.000847</v>
      </c>
      <c r="K269">
        <v>3.3754064000000001</v>
      </c>
      <c r="L269">
        <v>0.57263699999999995</v>
      </c>
      <c r="M269">
        <v>84.5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26.615847000000002</v>
      </c>
      <c r="K270">
        <v>7.4169</v>
      </c>
      <c r="L270">
        <v>0.58904199999999995</v>
      </c>
      <c r="M270">
        <v>84.833299999999994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26.103346999999999</v>
      </c>
      <c r="K271">
        <v>7.9174569999999997</v>
      </c>
      <c r="L271">
        <v>0.57452499999999995</v>
      </c>
      <c r="M271">
        <v>88.541700000000006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26.035</v>
      </c>
      <c r="K272">
        <v>9.9581430000000015</v>
      </c>
      <c r="L272">
        <v>0.57515799999999995</v>
      </c>
      <c r="M272">
        <v>84.875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25.283346999999999</v>
      </c>
      <c r="K273">
        <v>11.583161</v>
      </c>
      <c r="L273">
        <v>0.57451200000000002</v>
      </c>
      <c r="M273">
        <v>69.916699999999992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23.130846999999999</v>
      </c>
      <c r="K274">
        <v>13.833824999999999</v>
      </c>
      <c r="L274">
        <v>0.54482900000000001</v>
      </c>
      <c r="M274">
        <v>64.75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16.809999999999999</v>
      </c>
      <c r="K275">
        <v>19.583832000000001</v>
      </c>
      <c r="L275">
        <v>0.41286299999999998</v>
      </c>
      <c r="M275">
        <v>75.375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14.623347000000001</v>
      </c>
      <c r="K276">
        <v>14.874870999999999</v>
      </c>
      <c r="L276">
        <v>0.34531699999999999</v>
      </c>
      <c r="M276">
        <v>79.166700000000006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15.750846999999998</v>
      </c>
      <c r="K277">
        <v>5.5841685999999999</v>
      </c>
      <c r="L277">
        <v>0.39204600000000001</v>
      </c>
      <c r="M277">
        <v>76.083299999999994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19.850847000000002</v>
      </c>
      <c r="K278">
        <v>13.792218</v>
      </c>
      <c r="L278">
        <v>0.472858</v>
      </c>
      <c r="M278">
        <v>71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22.071652999999998</v>
      </c>
      <c r="K279">
        <v>11.87575</v>
      </c>
      <c r="L279">
        <v>0.527138</v>
      </c>
      <c r="M279">
        <v>64.791699999999992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20.260847000000002</v>
      </c>
      <c r="K280">
        <v>9.041917999999999</v>
      </c>
      <c r="L280">
        <v>0.48042499999999999</v>
      </c>
      <c r="M280">
        <v>62.083299999999994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20.944153</v>
      </c>
      <c r="K281">
        <v>1.5002439000000001</v>
      </c>
      <c r="L281">
        <v>0.50440399999999996</v>
      </c>
      <c r="M281">
        <v>68.416699999999992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21.388347</v>
      </c>
      <c r="K282">
        <v>3.0420813999999998</v>
      </c>
      <c r="L282">
        <v>0.51324199999999998</v>
      </c>
      <c r="M282">
        <v>70.125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22.174153</v>
      </c>
      <c r="K283">
        <v>4.2511500000000009</v>
      </c>
      <c r="L283">
        <v>0.52398299999999998</v>
      </c>
      <c r="M283">
        <v>72.75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23.404153000000001</v>
      </c>
      <c r="K284">
        <v>2.8343813999999998</v>
      </c>
      <c r="L284">
        <v>0.54292499999999999</v>
      </c>
      <c r="M284">
        <v>73.375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23.233347000000002</v>
      </c>
      <c r="K285">
        <v>9.5838140000000003</v>
      </c>
      <c r="L285">
        <v>0.54609600000000003</v>
      </c>
      <c r="M285">
        <v>80.875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22.276653</v>
      </c>
      <c r="K286">
        <v>16.626049999999999</v>
      </c>
      <c r="L286">
        <v>0.51771699999999998</v>
      </c>
      <c r="M286">
        <v>90.625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24.155847000000001</v>
      </c>
      <c r="K287">
        <v>9.4997290000000003</v>
      </c>
      <c r="L287">
        <v>0.55180399999999996</v>
      </c>
      <c r="M287">
        <v>89.666700000000006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22.584153000000001</v>
      </c>
      <c r="K288">
        <v>15.000161</v>
      </c>
      <c r="L288">
        <v>0.52967500000000001</v>
      </c>
      <c r="M288">
        <v>71.625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20.773346999999998</v>
      </c>
      <c r="K289">
        <v>17.291561000000002</v>
      </c>
      <c r="L289">
        <v>0.49872499999999997</v>
      </c>
      <c r="M289">
        <v>48.333300000000001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20.978346999999999</v>
      </c>
      <c r="K290">
        <v>18.875039000000001</v>
      </c>
      <c r="L290">
        <v>0.50315399999999999</v>
      </c>
      <c r="M290">
        <v>48.666699999999999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21.900846999999999</v>
      </c>
      <c r="K291">
        <v>11.750393000000001</v>
      </c>
      <c r="L291">
        <v>0.51072499999999998</v>
      </c>
      <c r="M291">
        <v>57.958299999999994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21.8325</v>
      </c>
      <c r="K292">
        <v>7.3758290000000004</v>
      </c>
      <c r="L292">
        <v>0.52272099999999999</v>
      </c>
      <c r="M292">
        <v>70.166700000000006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22.211299</v>
      </c>
      <c r="K293">
        <v>16.303712999999998</v>
      </c>
      <c r="L293">
        <v>0.51384799999999997</v>
      </c>
      <c r="M293">
        <v>89.52170000000001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19.509153000000001</v>
      </c>
      <c r="K294">
        <v>28.292425000000001</v>
      </c>
      <c r="L294">
        <v>0.46652500000000002</v>
      </c>
      <c r="M294">
        <v>63.625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17.5275</v>
      </c>
      <c r="K295">
        <v>14.833532</v>
      </c>
      <c r="L295">
        <v>0.42359599999999997</v>
      </c>
      <c r="M295">
        <v>57.416699999999999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17.322499999999998</v>
      </c>
      <c r="K296">
        <v>6.2086689000000002</v>
      </c>
      <c r="L296">
        <v>0.42549199999999998</v>
      </c>
      <c r="M296">
        <v>62.916700000000006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17.288347000000002</v>
      </c>
      <c r="K297">
        <v>6.6673375000000004</v>
      </c>
      <c r="L297">
        <v>0.42233300000000001</v>
      </c>
      <c r="M297">
        <v>74.125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18.996652999999998</v>
      </c>
      <c r="K298">
        <v>7.9590639999999997</v>
      </c>
      <c r="L298">
        <v>0.457067</v>
      </c>
      <c r="M298">
        <v>77.208299999999994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19.338346999999999</v>
      </c>
      <c r="K299">
        <v>11.166086</v>
      </c>
      <c r="L299">
        <v>0.46337499999999998</v>
      </c>
      <c r="M299">
        <v>62.291700000000006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19.850847000000002</v>
      </c>
      <c r="K300">
        <v>9.9590139999999998</v>
      </c>
      <c r="L300">
        <v>0.47284599999999999</v>
      </c>
      <c r="M300">
        <v>72.041699999999992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19.27</v>
      </c>
      <c r="K301">
        <v>13.250121</v>
      </c>
      <c r="L301">
        <v>0.45704600000000001</v>
      </c>
      <c r="M301">
        <v>81.291700000000006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13.564152999999999</v>
      </c>
      <c r="K302">
        <v>15.375093</v>
      </c>
      <c r="L302">
        <v>0.31881199999999998</v>
      </c>
      <c r="M302">
        <v>58.583300000000008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10.420846999999998</v>
      </c>
      <c r="K303">
        <v>23.541857</v>
      </c>
      <c r="L303">
        <v>0.227913</v>
      </c>
      <c r="M303">
        <v>88.25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13.085846999999999</v>
      </c>
      <c r="K304">
        <v>11.833339</v>
      </c>
      <c r="L304">
        <v>0.32132899999999998</v>
      </c>
      <c r="M304">
        <v>62.375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13.940000000000001</v>
      </c>
      <c r="K305">
        <v>7.1254499999999998</v>
      </c>
      <c r="L305">
        <v>0.35606300000000002</v>
      </c>
      <c r="M305">
        <v>70.333299999999994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16.434152999999998</v>
      </c>
      <c r="K306">
        <v>9.0832569999999997</v>
      </c>
      <c r="L306">
        <v>0.397088</v>
      </c>
      <c r="M306">
        <v>68.375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15.477500000000001</v>
      </c>
      <c r="K307">
        <v>5.5001439000000003</v>
      </c>
      <c r="L307">
        <v>0.39013300000000001</v>
      </c>
      <c r="M307">
        <v>71.875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16.741652999999999</v>
      </c>
      <c r="K308">
        <v>9.1667389999999997</v>
      </c>
      <c r="L308">
        <v>0.40592099999999998</v>
      </c>
      <c r="M308">
        <v>70.208300000000008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16.536653000000001</v>
      </c>
      <c r="K309">
        <v>18.209192999999999</v>
      </c>
      <c r="L309">
        <v>0.40339199999999997</v>
      </c>
      <c r="M309">
        <v>62.250000000000007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13.393346999999999</v>
      </c>
      <c r="K310">
        <v>12.667154</v>
      </c>
      <c r="L310">
        <v>0.32385399999999998</v>
      </c>
      <c r="M310">
        <v>51.916700000000006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14.281653</v>
      </c>
      <c r="K311">
        <v>6.1676314000000003</v>
      </c>
      <c r="L311">
        <v>0.36235800000000001</v>
      </c>
      <c r="M311">
        <v>73.458299999999994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16.195</v>
      </c>
      <c r="K312">
        <v>3.8340749999999999</v>
      </c>
      <c r="L312">
        <v>0.40087099999999998</v>
      </c>
      <c r="M312">
        <v>75.875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16.741652999999999</v>
      </c>
      <c r="K313">
        <v>4.6255125000000001</v>
      </c>
      <c r="L313">
        <v>0.412246</v>
      </c>
      <c r="M313">
        <v>72.166699999999992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16.400000000000002</v>
      </c>
      <c r="K314">
        <v>4.1671186000000002</v>
      </c>
      <c r="L314">
        <v>0.40907900000000003</v>
      </c>
      <c r="M314">
        <v>75.833300000000008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15.58</v>
      </c>
      <c r="K315">
        <v>12.667489000000002</v>
      </c>
      <c r="L315">
        <v>0.37372100000000003</v>
      </c>
      <c r="M315">
        <v>81.333299999999994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13.290846999999999</v>
      </c>
      <c r="K316">
        <v>21.083224999999999</v>
      </c>
      <c r="L316">
        <v>0.30681700000000001</v>
      </c>
      <c r="M316">
        <v>44.625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14.623347000000001</v>
      </c>
      <c r="K317">
        <v>14.208154</v>
      </c>
      <c r="L317">
        <v>0.35794199999999998</v>
      </c>
      <c r="M317">
        <v>55.291699999999999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18.074152999999999</v>
      </c>
      <c r="K318">
        <v>18.875306999999999</v>
      </c>
      <c r="L318">
        <v>0.43054999999999999</v>
      </c>
      <c r="M318">
        <v>45.833300000000001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21.73</v>
      </c>
      <c r="K319">
        <v>20.541931999999999</v>
      </c>
      <c r="L319">
        <v>0.52461199999999997</v>
      </c>
      <c r="M319">
        <v>58.708300000000001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21.73</v>
      </c>
      <c r="K320">
        <v>13.375411</v>
      </c>
      <c r="L320">
        <v>0.507579</v>
      </c>
      <c r="M320">
        <v>68.875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18.723347</v>
      </c>
      <c r="K321">
        <v>9.1675430000000002</v>
      </c>
      <c r="L321">
        <v>0.451988</v>
      </c>
      <c r="M321">
        <v>93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14.008347000000001</v>
      </c>
      <c r="K322">
        <v>20.459254000000001</v>
      </c>
      <c r="L322">
        <v>0.32322099999999998</v>
      </c>
      <c r="M322">
        <v>57.583300000000001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11.240847</v>
      </c>
      <c r="K323">
        <v>11.291710999999999</v>
      </c>
      <c r="L323">
        <v>0.27272099999999999</v>
      </c>
      <c r="M323">
        <v>41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13.495846999999999</v>
      </c>
      <c r="K324">
        <v>15.041232000000001</v>
      </c>
      <c r="L324">
        <v>0.32448300000000002</v>
      </c>
      <c r="M324">
        <v>50.208299999999994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18.996652999999998</v>
      </c>
      <c r="K325">
        <v>12.45865</v>
      </c>
      <c r="L325">
        <v>0.45705800000000002</v>
      </c>
      <c r="M325">
        <v>68.458300000000008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18.3475</v>
      </c>
      <c r="K326">
        <v>9.2496179999999999</v>
      </c>
      <c r="L326">
        <v>0.44506200000000001</v>
      </c>
      <c r="M326">
        <v>91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17.083347</v>
      </c>
      <c r="K327">
        <v>7.9590639999999997</v>
      </c>
      <c r="L327">
        <v>0.42169600000000002</v>
      </c>
      <c r="M327">
        <v>96.25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18.074152999999999</v>
      </c>
      <c r="K328">
        <v>22.500274999999998</v>
      </c>
      <c r="L328">
        <v>0.430537</v>
      </c>
      <c r="M328">
        <v>75.791699999999992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15.306653000000001</v>
      </c>
      <c r="K329">
        <v>11.209368000000001</v>
      </c>
      <c r="L329">
        <v>0.372471</v>
      </c>
      <c r="M329">
        <v>54.916699999999999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15.375</v>
      </c>
      <c r="K330">
        <v>6.6260186000000001</v>
      </c>
      <c r="L330">
        <v>0.38067099999999998</v>
      </c>
      <c r="M330">
        <v>64.375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15.409152999999998</v>
      </c>
      <c r="K331">
        <v>4.5841935999999999</v>
      </c>
      <c r="L331">
        <v>0.38508700000000001</v>
      </c>
      <c r="M331">
        <v>68.166700000000006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18.825847</v>
      </c>
      <c r="K332">
        <v>13.999917999999999</v>
      </c>
      <c r="L332">
        <v>0.45579999999999998</v>
      </c>
      <c r="M332">
        <v>69.833299999999994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20.642598</v>
      </c>
      <c r="K333">
        <v>9.5221739999999997</v>
      </c>
      <c r="L333">
        <v>0.490122</v>
      </c>
      <c r="M333">
        <v>74.304299999999998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18.791653</v>
      </c>
      <c r="K334">
        <v>17.292164</v>
      </c>
      <c r="L334">
        <v>0.45137500000000003</v>
      </c>
      <c r="M334">
        <v>83.083300000000008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13.325000000000001</v>
      </c>
      <c r="K335">
        <v>18.167586</v>
      </c>
      <c r="L335">
        <v>0.31122100000000003</v>
      </c>
      <c r="M335">
        <v>61.333300000000001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12.8125</v>
      </c>
      <c r="K336">
        <v>14.750586</v>
      </c>
      <c r="L336">
        <v>0.30555399999999999</v>
      </c>
      <c r="M336">
        <v>52.458300000000001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12.880846999999999</v>
      </c>
      <c r="K337">
        <v>6.7505179999999996</v>
      </c>
      <c r="L337">
        <v>0.33143299999999998</v>
      </c>
      <c r="M337">
        <v>62.583299999999994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12.265847000000001</v>
      </c>
      <c r="K338">
        <v>6.4174810999999998</v>
      </c>
      <c r="L338">
        <v>0.31060399999999999</v>
      </c>
      <c r="M338">
        <v>61.291700000000006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13.564152999999999</v>
      </c>
      <c r="K339">
        <v>5.6252060999999998</v>
      </c>
      <c r="L339">
        <v>0.34910000000000002</v>
      </c>
      <c r="M339">
        <v>77.583299999999994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15.819153</v>
      </c>
      <c r="K340">
        <v>4.1679561000000005</v>
      </c>
      <c r="L340">
        <v>0.39392500000000003</v>
      </c>
      <c r="M340">
        <v>82.708300000000008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18.962500000000002</v>
      </c>
      <c r="K341">
        <v>15.583061000000001</v>
      </c>
      <c r="L341">
        <v>0.45639999999999997</v>
      </c>
      <c r="M341">
        <v>94.958299999999994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16.809999999999999</v>
      </c>
      <c r="K342">
        <v>17.833725000000001</v>
      </c>
      <c r="L342">
        <v>0.40024599999999999</v>
      </c>
      <c r="M342">
        <v>97.041699999999992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10.899153</v>
      </c>
      <c r="K343">
        <v>16.083886</v>
      </c>
      <c r="L343">
        <v>0.256938</v>
      </c>
      <c r="M343">
        <v>57.999999999999993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11.924153</v>
      </c>
      <c r="K344">
        <v>5.5420189000000004</v>
      </c>
      <c r="L344">
        <v>0.31754199999999999</v>
      </c>
      <c r="M344">
        <v>69.583300000000008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11.275</v>
      </c>
      <c r="K345">
        <v>15.625807</v>
      </c>
      <c r="L345">
        <v>0.26641199999999998</v>
      </c>
      <c r="M345">
        <v>50.749999999999993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9.0541529999999995</v>
      </c>
      <c r="K346">
        <v>4.4582938999999993</v>
      </c>
      <c r="L346">
        <v>0.25315399999999999</v>
      </c>
      <c r="M346">
        <v>49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9.7716529999999988</v>
      </c>
      <c r="K347">
        <v>4.2511500000000009</v>
      </c>
      <c r="L347">
        <v>0.27019599999999999</v>
      </c>
      <c r="M347">
        <v>67.083300000000008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11.5825</v>
      </c>
      <c r="K348">
        <v>9.4168500000000002</v>
      </c>
      <c r="L348">
        <v>0.30113800000000002</v>
      </c>
      <c r="M348">
        <v>59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13.0175</v>
      </c>
      <c r="K349">
        <v>4.0842061000000003</v>
      </c>
      <c r="L349">
        <v>0.338362</v>
      </c>
      <c r="M349">
        <v>66.375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17.322499999999998</v>
      </c>
      <c r="K350">
        <v>17.958814</v>
      </c>
      <c r="L350">
        <v>0.41223700000000002</v>
      </c>
      <c r="M350">
        <v>63.416700000000006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15.375</v>
      </c>
      <c r="K351">
        <v>17.458525000000002</v>
      </c>
      <c r="L351">
        <v>0.35982500000000001</v>
      </c>
      <c r="M351">
        <v>50.041699999999999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10.591652999999999</v>
      </c>
      <c r="K352">
        <v>16.292189</v>
      </c>
      <c r="L352">
        <v>0.24937100000000001</v>
      </c>
      <c r="M352">
        <v>56.083300000000001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9.7716529999999988</v>
      </c>
      <c r="K353">
        <v>11.375193000000001</v>
      </c>
      <c r="L353">
        <v>0.24557899999999999</v>
      </c>
      <c r="M353">
        <v>58.625000000000007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11.343347</v>
      </c>
      <c r="K354">
        <v>11.584031999999999</v>
      </c>
      <c r="L354">
        <v>0.28093299999999999</v>
      </c>
      <c r="M354">
        <v>63.749999999999993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15.819153</v>
      </c>
      <c r="K355">
        <v>4.1252436000000001</v>
      </c>
      <c r="L355">
        <v>0.39645399999999997</v>
      </c>
      <c r="M355">
        <v>59.541699999999999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17.561653</v>
      </c>
      <c r="K356">
        <v>14.8338</v>
      </c>
      <c r="L356">
        <v>0.42801699999999998</v>
      </c>
      <c r="M356">
        <v>85.833300000000008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17.356653000000001</v>
      </c>
      <c r="K357">
        <v>3.1674249999999997</v>
      </c>
      <c r="L357">
        <v>0.42612100000000003</v>
      </c>
      <c r="M357">
        <v>75.75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15.306653000000001</v>
      </c>
      <c r="K358">
        <v>18.374482</v>
      </c>
      <c r="L358">
        <v>0.37751299999999999</v>
      </c>
      <c r="M358">
        <v>68.625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12.4025</v>
      </c>
      <c r="K359">
        <v>12.750368</v>
      </c>
      <c r="L359">
        <v>0.29924200000000001</v>
      </c>
      <c r="M359">
        <v>54.25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11.266102999999999</v>
      </c>
      <c r="K360">
        <v>10.391097</v>
      </c>
      <c r="L360">
        <v>0.27996100000000002</v>
      </c>
      <c r="M360">
        <v>68.130400000000009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13.191299000000001</v>
      </c>
      <c r="K361">
        <v>16.044155</v>
      </c>
      <c r="L361">
        <v>0.31553500000000001</v>
      </c>
      <c r="M361">
        <v>50.695700000000002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13.325000000000001</v>
      </c>
      <c r="K362">
        <v>12.626150000000001</v>
      </c>
      <c r="L362">
        <v>0.32763300000000001</v>
      </c>
      <c r="M362">
        <v>76.25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12.264330000000001</v>
      </c>
      <c r="K363">
        <v>19.695386999999997</v>
      </c>
      <c r="L363">
        <v>0.279974</v>
      </c>
      <c r="M363">
        <v>50.391300000000008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10.181653000000001</v>
      </c>
      <c r="K364">
        <v>8.0006040000000009</v>
      </c>
      <c r="L364">
        <v>0.26389200000000002</v>
      </c>
      <c r="M364">
        <v>57.416699999999999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12.778347000000002</v>
      </c>
      <c r="K365">
        <v>9.0005790000000001</v>
      </c>
      <c r="L365">
        <v>0.31881199999999998</v>
      </c>
      <c r="M365">
        <v>63.666699999999999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16.809999999999999</v>
      </c>
      <c r="K366">
        <v>14.750318</v>
      </c>
      <c r="L366">
        <v>0.41412100000000002</v>
      </c>
      <c r="M366">
        <v>61.583299999999994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15.17</v>
      </c>
      <c r="K367">
        <v>12.875189000000001</v>
      </c>
      <c r="L367">
        <v>0.37562099999999998</v>
      </c>
      <c r="M367">
        <v>69.25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11.194763</v>
      </c>
      <c r="K368">
        <v>22.087554999999998</v>
      </c>
      <c r="L368">
        <v>0.25230399999999997</v>
      </c>
      <c r="M368">
        <v>38.130399999999995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6.1499999999999995</v>
      </c>
      <c r="K369">
        <v>24.499957000000002</v>
      </c>
      <c r="L369">
        <v>0.126275</v>
      </c>
      <c r="M369">
        <v>44.125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4.4074999999999998</v>
      </c>
      <c r="K370">
        <v>12.3749</v>
      </c>
      <c r="L370">
        <v>0.119337</v>
      </c>
      <c r="M370">
        <v>41.458300000000001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10.899153</v>
      </c>
      <c r="K371">
        <v>8.709128999999999</v>
      </c>
      <c r="L371">
        <v>0.27841199999999999</v>
      </c>
      <c r="M371">
        <v>52.416700000000006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13.700847</v>
      </c>
      <c r="K372">
        <v>11.249836</v>
      </c>
      <c r="L372">
        <v>0.34026699999999999</v>
      </c>
      <c r="M372">
        <v>54.208300000000001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16.126653000000001</v>
      </c>
      <c r="K373">
        <v>11.708786</v>
      </c>
      <c r="L373">
        <v>0.39077899999999999</v>
      </c>
      <c r="M373">
        <v>53.166699999999999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13.8375</v>
      </c>
      <c r="K374">
        <v>12.833314</v>
      </c>
      <c r="L374">
        <v>0.340258</v>
      </c>
      <c r="M374">
        <v>46.5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9.1908469999999998</v>
      </c>
      <c r="K375">
        <v>6.6263000000000005</v>
      </c>
      <c r="L375">
        <v>0.247479</v>
      </c>
      <c r="M375">
        <v>70.166700000000006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12.656536000000001</v>
      </c>
      <c r="K376">
        <v>12.565984</v>
      </c>
      <c r="L376">
        <v>0.318826</v>
      </c>
      <c r="M376">
        <v>64.652200000000008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11.240847</v>
      </c>
      <c r="K377">
        <v>8.7918070000000004</v>
      </c>
      <c r="L377">
        <v>0.28282099999999999</v>
      </c>
      <c r="M377">
        <v>84.75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15.682500000000001</v>
      </c>
      <c r="K378">
        <v>12.124789</v>
      </c>
      <c r="L378">
        <v>0.381938</v>
      </c>
      <c r="M378">
        <v>80.291700000000006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11.240847</v>
      </c>
      <c r="K379">
        <v>25.333235999999999</v>
      </c>
      <c r="L379">
        <v>0.249362</v>
      </c>
      <c r="M379">
        <v>50.749999999999993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7.38</v>
      </c>
      <c r="K380">
        <v>12.541260999999999</v>
      </c>
      <c r="L380">
        <v>0.183087</v>
      </c>
      <c r="M380">
        <v>45.75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6.8333470000000007</v>
      </c>
      <c r="K381">
        <v>16.834285999999999</v>
      </c>
      <c r="L381">
        <v>0.16162499999999999</v>
      </c>
      <c r="M381">
        <v>41.916699999999999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7.79</v>
      </c>
      <c r="K382">
        <v>15.500986000000001</v>
      </c>
      <c r="L382">
        <v>0.190663</v>
      </c>
      <c r="M382">
        <v>52.25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15.294763</v>
      </c>
      <c r="K383">
        <v>23.39171</v>
      </c>
      <c r="L383">
        <v>0.36427799999999999</v>
      </c>
      <c r="M383">
        <v>71.608699999999999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12.436653000000002</v>
      </c>
      <c r="K384">
        <v>27.833742999999998</v>
      </c>
      <c r="L384">
        <v>0.275254</v>
      </c>
      <c r="M384">
        <v>44.333299999999994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7.79</v>
      </c>
      <c r="K385">
        <v>14.750586</v>
      </c>
      <c r="L385">
        <v>0.19003800000000001</v>
      </c>
      <c r="M385">
        <v>49.75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8.9175000000000004</v>
      </c>
      <c r="K386">
        <v>13.584250000000001</v>
      </c>
      <c r="L386">
        <v>0.22095799999999999</v>
      </c>
      <c r="M386">
        <v>45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7.1066529999999997</v>
      </c>
      <c r="K387">
        <v>14.917014</v>
      </c>
      <c r="L387">
        <v>0.174875</v>
      </c>
      <c r="M387">
        <v>83.125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6.6625000000000005</v>
      </c>
      <c r="K388">
        <v>13.375746000000001</v>
      </c>
      <c r="L388">
        <v>0.16225000000000001</v>
      </c>
      <c r="M388">
        <v>79.625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8.9516530000000003</v>
      </c>
      <c r="K389">
        <v>7.4174360000000004</v>
      </c>
      <c r="L389">
        <v>0.243058</v>
      </c>
      <c r="M389">
        <v>91.125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14.0425</v>
      </c>
      <c r="K390">
        <v>8.292389</v>
      </c>
      <c r="L390">
        <v>0.34910799999999997</v>
      </c>
      <c r="M390">
        <v>83.583300000000008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12.060847000000001</v>
      </c>
      <c r="K391">
        <v>10.791756999999999</v>
      </c>
      <c r="L391">
        <v>0.294821</v>
      </c>
      <c r="M391">
        <v>64.375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14.008347000000001</v>
      </c>
      <c r="K392">
        <v>4.9175186000000002</v>
      </c>
      <c r="L392">
        <v>0.35604999999999998</v>
      </c>
      <c r="M392">
        <v>76.958300000000008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17.425000000000001</v>
      </c>
      <c r="K393">
        <v>22.958689</v>
      </c>
      <c r="L393">
        <v>0.415383</v>
      </c>
      <c r="M393">
        <v>74.125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12.949152999999999</v>
      </c>
      <c r="K394">
        <v>14.125542999999999</v>
      </c>
      <c r="L394">
        <v>0.32637899999999997</v>
      </c>
      <c r="M394">
        <v>54.333299999999994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11.5825</v>
      </c>
      <c r="K395">
        <v>16.083349999999999</v>
      </c>
      <c r="L395">
        <v>0.27272099999999999</v>
      </c>
      <c r="M395">
        <v>31.125000000000004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11.035847</v>
      </c>
      <c r="K396">
        <v>14.458064</v>
      </c>
      <c r="L396">
        <v>0.262625</v>
      </c>
      <c r="M396">
        <v>40.083300000000001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15.99</v>
      </c>
      <c r="K397">
        <v>17.541739</v>
      </c>
      <c r="L397">
        <v>0.38131700000000002</v>
      </c>
      <c r="M397">
        <v>41.666699999999999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19.235847</v>
      </c>
      <c r="K398">
        <v>12.667489000000002</v>
      </c>
      <c r="L398">
        <v>0.46653800000000001</v>
      </c>
      <c r="M398">
        <v>50.791699999999992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16.365846999999999</v>
      </c>
      <c r="K399">
        <v>12.541528999999999</v>
      </c>
      <c r="L399">
        <v>0.39897100000000002</v>
      </c>
      <c r="M399">
        <v>67.291699999999992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12.846652999999998</v>
      </c>
      <c r="K400">
        <v>11.959232</v>
      </c>
      <c r="L400">
        <v>0.30934600000000001</v>
      </c>
      <c r="M400">
        <v>52.666699999999999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10.830846999999999</v>
      </c>
      <c r="K401">
        <v>8.1670320000000007</v>
      </c>
      <c r="L401">
        <v>0.272725</v>
      </c>
      <c r="M401">
        <v>77.958300000000008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10.899153</v>
      </c>
      <c r="K402">
        <v>11.791732000000001</v>
      </c>
      <c r="L402">
        <v>0.26452100000000001</v>
      </c>
      <c r="M402">
        <v>68.791700000000006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11.586969</v>
      </c>
      <c r="K403">
        <v>10.304599999999999</v>
      </c>
      <c r="L403">
        <v>0.29642600000000002</v>
      </c>
      <c r="M403">
        <v>62.217399999999998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14.520847</v>
      </c>
      <c r="K404">
        <v>9.8743930000000013</v>
      </c>
      <c r="L404">
        <v>0.36110399999999998</v>
      </c>
      <c r="M404">
        <v>49.625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10.523346999999999</v>
      </c>
      <c r="K405">
        <v>8.9593070000000008</v>
      </c>
      <c r="L405">
        <v>0.26642100000000002</v>
      </c>
      <c r="M405">
        <v>72.291700000000006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10.865</v>
      </c>
      <c r="K406">
        <v>13.000478999999999</v>
      </c>
      <c r="L406">
        <v>0.261988</v>
      </c>
      <c r="M406">
        <v>56.208300000000001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11.514153</v>
      </c>
      <c r="K407">
        <v>7.8342430000000007</v>
      </c>
      <c r="L407">
        <v>0.29355799999999999</v>
      </c>
      <c r="M407">
        <v>54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9.1908469999999998</v>
      </c>
      <c r="K408">
        <v>19.416332000000001</v>
      </c>
      <c r="L408">
        <v>0.210867</v>
      </c>
      <c r="M408">
        <v>73.125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5.2275</v>
      </c>
      <c r="K409">
        <v>27.417204000000002</v>
      </c>
      <c r="L409">
        <v>0.101658</v>
      </c>
      <c r="M409">
        <v>46.458300000000001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9.1225000000000005</v>
      </c>
      <c r="K410">
        <v>11.207960999999999</v>
      </c>
      <c r="L410">
        <v>0.227913</v>
      </c>
      <c r="M410">
        <v>41.125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13.085846999999999</v>
      </c>
      <c r="K411">
        <v>9.4589929999999995</v>
      </c>
      <c r="L411">
        <v>0.33394600000000002</v>
      </c>
      <c r="M411">
        <v>50.875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14.281653</v>
      </c>
      <c r="K412">
        <v>12.167200000000001</v>
      </c>
      <c r="L412">
        <v>0.35162900000000002</v>
      </c>
      <c r="M412">
        <v>53.125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12.983346999999998</v>
      </c>
      <c r="K413">
        <v>6.1254750000000007</v>
      </c>
      <c r="L413">
        <v>0.33016200000000001</v>
      </c>
      <c r="M413">
        <v>75.291699999999992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14.076653</v>
      </c>
      <c r="K414">
        <v>13.791682</v>
      </c>
      <c r="L414">
        <v>0.35162900000000002</v>
      </c>
      <c r="M414">
        <v>63.458300000000001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14.213347000000001</v>
      </c>
      <c r="K415">
        <v>12.792242999999999</v>
      </c>
      <c r="L415">
        <v>0.35542499999999999</v>
      </c>
      <c r="M415">
        <v>53.458300000000001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11.48</v>
      </c>
      <c r="K416">
        <v>16.958504000000001</v>
      </c>
      <c r="L416">
        <v>0.26578800000000002</v>
      </c>
      <c r="M416">
        <v>51.583300000000001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11.48</v>
      </c>
      <c r="K417">
        <v>15.348561</v>
      </c>
      <c r="L417">
        <v>0.273391</v>
      </c>
      <c r="M417">
        <v>50.782600000000002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11.800866000000001</v>
      </c>
      <c r="K418">
        <v>13.783039</v>
      </c>
      <c r="L418">
        <v>0.29511300000000001</v>
      </c>
      <c r="M418">
        <v>59.434799999999996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16.229153</v>
      </c>
      <c r="K419">
        <v>15.709557</v>
      </c>
      <c r="L419">
        <v>0.39266699999999999</v>
      </c>
      <c r="M419">
        <v>56.791699999999999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18.620846999999998</v>
      </c>
      <c r="K420">
        <v>12.791171</v>
      </c>
      <c r="L420">
        <v>0.44444600000000001</v>
      </c>
      <c r="M420">
        <v>55.458300000000008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16.7075</v>
      </c>
      <c r="K421">
        <v>15.916988999999999</v>
      </c>
      <c r="L421">
        <v>0.41097099999999998</v>
      </c>
      <c r="M421">
        <v>73.75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11.924153</v>
      </c>
      <c r="K422">
        <v>28.250014</v>
      </c>
      <c r="L422">
        <v>0.25567499999999999</v>
      </c>
      <c r="M422">
        <v>39.583300000000001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11.445847000000001</v>
      </c>
      <c r="K423">
        <v>13.750342999999999</v>
      </c>
      <c r="L423">
        <v>0.26830799999999999</v>
      </c>
      <c r="M423">
        <v>41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15.033347000000001</v>
      </c>
      <c r="K424">
        <v>17.958211000000002</v>
      </c>
      <c r="L424">
        <v>0.35795399999999999</v>
      </c>
      <c r="M424">
        <v>49.083300000000001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14.725847</v>
      </c>
      <c r="K425">
        <v>12.958939000000001</v>
      </c>
      <c r="L425">
        <v>0.35352499999999998</v>
      </c>
      <c r="M425">
        <v>39.583300000000001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14.118267999999999</v>
      </c>
      <c r="K426">
        <v>12.000838999999999</v>
      </c>
      <c r="L426">
        <v>0.34847</v>
      </c>
      <c r="M426">
        <v>80.478300000000004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19.919153000000001</v>
      </c>
      <c r="K427">
        <v>15.208129</v>
      </c>
      <c r="L427">
        <v>0.47537099999999999</v>
      </c>
      <c r="M427">
        <v>61.541699999999999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14.486653</v>
      </c>
      <c r="K428">
        <v>9.7085679999999996</v>
      </c>
      <c r="L428">
        <v>0.359842</v>
      </c>
      <c r="M428">
        <v>65.708299999999994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16.980847000000001</v>
      </c>
      <c r="K429">
        <v>10.792293000000001</v>
      </c>
      <c r="L429">
        <v>0.41349200000000003</v>
      </c>
      <c r="M429">
        <v>62.125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13.359152999999999</v>
      </c>
      <c r="K430">
        <v>22.416257000000002</v>
      </c>
      <c r="L430">
        <v>0.30302099999999998</v>
      </c>
      <c r="M430">
        <v>40.333300000000001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9.9766529999999989</v>
      </c>
      <c r="K431">
        <v>15.333486000000001</v>
      </c>
      <c r="L431">
        <v>0.241171</v>
      </c>
      <c r="M431">
        <v>50.625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10.591652999999999</v>
      </c>
      <c r="K432">
        <v>13.458625</v>
      </c>
      <c r="L432">
        <v>0.25504199999999999</v>
      </c>
      <c r="M432">
        <v>45.666699999999999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16.570847000000001</v>
      </c>
      <c r="K433">
        <v>23.167193000000001</v>
      </c>
      <c r="L433">
        <v>0.3851</v>
      </c>
      <c r="M433">
        <v>51.333300000000001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21.627499999999998</v>
      </c>
      <c r="K434">
        <v>29.584720999999998</v>
      </c>
      <c r="L434">
        <v>0.52460399999999996</v>
      </c>
      <c r="M434">
        <v>56.75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16.844152999999999</v>
      </c>
      <c r="K435">
        <v>27.791599999999999</v>
      </c>
      <c r="L435">
        <v>0.39708300000000002</v>
      </c>
      <c r="M435">
        <v>40.708299999999994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11.7875</v>
      </c>
      <c r="K436">
        <v>15.125250000000001</v>
      </c>
      <c r="L436">
        <v>0.27776699999999999</v>
      </c>
      <c r="M436">
        <v>35.041699999999999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14.831299</v>
      </c>
      <c r="K437">
        <v>14.913329000000001</v>
      </c>
      <c r="L437">
        <v>0.35966999999999999</v>
      </c>
      <c r="M437">
        <v>47.695700000000002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19.133347000000001</v>
      </c>
      <c r="K438">
        <v>13.916771000000001</v>
      </c>
      <c r="L438">
        <v>0.459592</v>
      </c>
      <c r="M438">
        <v>48.916699999999999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23.164999999999999</v>
      </c>
      <c r="K439">
        <v>15.87565</v>
      </c>
      <c r="L439">
        <v>0.54292899999999999</v>
      </c>
      <c r="M439">
        <v>61.750000000000007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23.4725</v>
      </c>
      <c r="K440">
        <v>7.7091539999999998</v>
      </c>
      <c r="L440">
        <v>0.54861700000000002</v>
      </c>
      <c r="M440">
        <v>50.708299999999994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22.857499999999998</v>
      </c>
      <c r="K441">
        <v>10.042161</v>
      </c>
      <c r="L441">
        <v>0.53282499999999999</v>
      </c>
      <c r="M441">
        <v>57.958299999999994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17.869153000000001</v>
      </c>
      <c r="K442">
        <v>7.5838640000000002</v>
      </c>
      <c r="L442">
        <v>0.43622899999999998</v>
      </c>
      <c r="M442">
        <v>84.208300000000008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21.080847000000002</v>
      </c>
      <c r="K443">
        <v>7.4171680000000002</v>
      </c>
      <c r="L443">
        <v>0.50504599999999999</v>
      </c>
      <c r="M443">
        <v>75.583299999999994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19.372499999999999</v>
      </c>
      <c r="K444">
        <v>8.5011609999999997</v>
      </c>
      <c r="L444">
        <v>0.46400000000000002</v>
      </c>
      <c r="M444">
        <v>81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22.345000000000002</v>
      </c>
      <c r="K445">
        <v>10.875238999999999</v>
      </c>
      <c r="L445">
        <v>0.53282099999999999</v>
      </c>
      <c r="M445">
        <v>72.875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22.994153000000001</v>
      </c>
      <c r="K446">
        <v>8.1251569999999997</v>
      </c>
      <c r="L446">
        <v>0.53853300000000004</v>
      </c>
      <c r="M446">
        <v>80.791700000000006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21.798347</v>
      </c>
      <c r="K447">
        <v>6.0004060999999993</v>
      </c>
      <c r="L447">
        <v>0.51325799999999999</v>
      </c>
      <c r="M447">
        <v>82.125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22.720846999999999</v>
      </c>
      <c r="K448">
        <v>7.8766540000000003</v>
      </c>
      <c r="L448">
        <v>0.53156700000000001</v>
      </c>
      <c r="M448">
        <v>83.125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24.668346999999997</v>
      </c>
      <c r="K449">
        <v>7.7921000000000005</v>
      </c>
      <c r="L449">
        <v>0.57006699999999999</v>
      </c>
      <c r="M449">
        <v>69.416699999999992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20.602499999999999</v>
      </c>
      <c r="K450">
        <v>12.916461</v>
      </c>
      <c r="L450">
        <v>0.48673300000000003</v>
      </c>
      <c r="M450">
        <v>88.541700000000006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17.9375</v>
      </c>
      <c r="K451">
        <v>14.791924999999999</v>
      </c>
      <c r="L451">
        <v>0.43748799999999999</v>
      </c>
      <c r="M451">
        <v>88.083299999999994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18.279153000000001</v>
      </c>
      <c r="K452">
        <v>25.917007000000002</v>
      </c>
      <c r="L452">
        <v>0.43874999999999997</v>
      </c>
      <c r="M452">
        <v>47.791699999999999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13.256653</v>
      </c>
      <c r="K453">
        <v>12.541864</v>
      </c>
      <c r="L453">
        <v>0.31565399999999999</v>
      </c>
      <c r="M453">
        <v>28.999999999999996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19.850847000000002</v>
      </c>
      <c r="K454">
        <v>19.541957</v>
      </c>
      <c r="L454">
        <v>0.47094999999999998</v>
      </c>
      <c r="M454">
        <v>48.125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20.260847000000002</v>
      </c>
      <c r="K455">
        <v>21.416550000000001</v>
      </c>
      <c r="L455">
        <v>0.48230400000000001</v>
      </c>
      <c r="M455">
        <v>43.916699999999999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15.17</v>
      </c>
      <c r="K456">
        <v>9.250489</v>
      </c>
      <c r="L456">
        <v>0.37562099999999998</v>
      </c>
      <c r="M456">
        <v>58.083300000000001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17.390847000000001</v>
      </c>
      <c r="K457">
        <v>16.791338999999997</v>
      </c>
      <c r="L457">
        <v>0.42170800000000003</v>
      </c>
      <c r="M457">
        <v>73.833300000000008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17.459153000000001</v>
      </c>
      <c r="K458">
        <v>11.541888999999999</v>
      </c>
      <c r="L458">
        <v>0.41728700000000002</v>
      </c>
      <c r="M458">
        <v>67.625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17.790433</v>
      </c>
      <c r="K459">
        <v>20.913312999999999</v>
      </c>
      <c r="L459">
        <v>0.42751299999999998</v>
      </c>
      <c r="M459">
        <v>50.434800000000003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19.133347000000001</v>
      </c>
      <c r="K460">
        <v>6.7089109999999996</v>
      </c>
      <c r="L460">
        <v>0.46148299999999998</v>
      </c>
      <c r="M460">
        <v>39.666699999999999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22.208347</v>
      </c>
      <c r="K461">
        <v>12.125325</v>
      </c>
      <c r="L461">
        <v>0.53344999999999998</v>
      </c>
      <c r="M461">
        <v>46.958299999999994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17.835000000000001</v>
      </c>
      <c r="K462">
        <v>14.708443000000001</v>
      </c>
      <c r="L462">
        <v>0.43116300000000002</v>
      </c>
      <c r="M462">
        <v>37.416700000000006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16.536653000000001</v>
      </c>
      <c r="K463">
        <v>20.125996000000001</v>
      </c>
      <c r="L463">
        <v>0.39076699999999998</v>
      </c>
      <c r="M463">
        <v>37.708300000000001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17.9375</v>
      </c>
      <c r="K464">
        <v>18.416356999999998</v>
      </c>
      <c r="L464">
        <v>0.42612899999999998</v>
      </c>
      <c r="M464">
        <v>25.416699999999999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20.5</v>
      </c>
      <c r="K465">
        <v>15.583931999999999</v>
      </c>
      <c r="L465">
        <v>0.492425</v>
      </c>
      <c r="M465">
        <v>27.583300000000001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20.055847</v>
      </c>
      <c r="K466">
        <v>23.999131999999999</v>
      </c>
      <c r="L466">
        <v>0.47663800000000001</v>
      </c>
      <c r="M466">
        <v>31.75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18.313347</v>
      </c>
      <c r="K467">
        <v>16.708125000000003</v>
      </c>
      <c r="L467">
        <v>0.43623299999999998</v>
      </c>
      <c r="M467">
        <v>43.5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14.296536</v>
      </c>
      <c r="K468">
        <v>19.783358</v>
      </c>
      <c r="L468">
        <v>0.33727400000000002</v>
      </c>
      <c r="M468">
        <v>46.956499999999998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16.297499999999999</v>
      </c>
      <c r="K469">
        <v>19.458742999999998</v>
      </c>
      <c r="L469">
        <v>0.387604</v>
      </c>
      <c r="M469">
        <v>46.625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18.142500000000002</v>
      </c>
      <c r="K470">
        <v>10.416556999999999</v>
      </c>
      <c r="L470">
        <v>0.43180800000000003</v>
      </c>
      <c r="M470">
        <v>40.833300000000001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20.294999999999998</v>
      </c>
      <c r="K471">
        <v>12.791439</v>
      </c>
      <c r="L471">
        <v>0.48799599999999999</v>
      </c>
      <c r="M471">
        <v>50.291699999999992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24.873346999999999</v>
      </c>
      <c r="K472">
        <v>15.083643</v>
      </c>
      <c r="L472">
        <v>0.57387500000000002</v>
      </c>
      <c r="M472">
        <v>50.791699999999992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27.230846999999997</v>
      </c>
      <c r="K473">
        <v>19.083542999999999</v>
      </c>
      <c r="L473">
        <v>0.61492500000000005</v>
      </c>
      <c r="M473">
        <v>56.166700000000006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24.941653000000002</v>
      </c>
      <c r="K474">
        <v>18.333143</v>
      </c>
      <c r="L474">
        <v>0.59848699999999999</v>
      </c>
      <c r="M474">
        <v>39.041699999999999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18.996652999999998</v>
      </c>
      <c r="K475">
        <v>11.250104</v>
      </c>
      <c r="L475">
        <v>0.457038</v>
      </c>
      <c r="M475">
        <v>56.916699999999999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20.431653000000001</v>
      </c>
      <c r="K476">
        <v>4.4172563999999994</v>
      </c>
      <c r="L476">
        <v>0.49304599999999998</v>
      </c>
      <c r="M476">
        <v>61.250000000000007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21.593347000000001</v>
      </c>
      <c r="K477">
        <v>10.041357</v>
      </c>
      <c r="L477">
        <v>0.51577499999999998</v>
      </c>
      <c r="M477">
        <v>69.458299999999994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23.369999999999997</v>
      </c>
      <c r="K478">
        <v>19.000328999999997</v>
      </c>
      <c r="L478">
        <v>0.54292099999999999</v>
      </c>
      <c r="M478">
        <v>68.291700000000006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16.263347</v>
      </c>
      <c r="K479">
        <v>23.084582000000001</v>
      </c>
      <c r="L479">
        <v>0.38950400000000002</v>
      </c>
      <c r="M479">
        <v>83.541699999999992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13.188346999999998</v>
      </c>
      <c r="K480">
        <v>20.334232</v>
      </c>
      <c r="L480">
        <v>0.30112499999999998</v>
      </c>
      <c r="M480">
        <v>76.666699999999992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16.946653000000001</v>
      </c>
      <c r="K481">
        <v>16.708660999999999</v>
      </c>
      <c r="L481">
        <v>0.405283</v>
      </c>
      <c r="M481">
        <v>45.416699999999999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19.543347000000001</v>
      </c>
      <c r="K482">
        <v>7.9590639999999997</v>
      </c>
      <c r="L482">
        <v>0.47031699999999999</v>
      </c>
      <c r="M482">
        <v>42.791699999999999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20.431653000000001</v>
      </c>
      <c r="K483">
        <v>11.833875000000001</v>
      </c>
      <c r="L483">
        <v>0.48358299999999999</v>
      </c>
      <c r="M483">
        <v>75.666699999999992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18.7575</v>
      </c>
      <c r="K484">
        <v>23.291411</v>
      </c>
      <c r="L484">
        <v>0.45263700000000001</v>
      </c>
      <c r="M484">
        <v>40.083300000000001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15.443346999999999</v>
      </c>
      <c r="K485">
        <v>8.7083250000000003</v>
      </c>
      <c r="L485">
        <v>0.37750400000000001</v>
      </c>
      <c r="M485">
        <v>48.958300000000001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18.791653</v>
      </c>
      <c r="K486">
        <v>7.8328359999999995</v>
      </c>
      <c r="L486">
        <v>0.45012099999999999</v>
      </c>
      <c r="M486">
        <v>58.708300000000001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19.030847000000001</v>
      </c>
      <c r="K487">
        <v>11.499746</v>
      </c>
      <c r="L487">
        <v>0.45769599999999999</v>
      </c>
      <c r="M487">
        <v>56.999999999999993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25.146653000000001</v>
      </c>
      <c r="K488">
        <v>10.458432</v>
      </c>
      <c r="L488">
        <v>0.57702100000000001</v>
      </c>
      <c r="M488">
        <v>65.958300000000008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23.130846999999999</v>
      </c>
      <c r="K489">
        <v>9.2498859999999983</v>
      </c>
      <c r="L489">
        <v>0.53789600000000004</v>
      </c>
      <c r="M489">
        <v>79.708299999999994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22.96</v>
      </c>
      <c r="K490">
        <v>8.9576320000000003</v>
      </c>
      <c r="L490">
        <v>0.537242</v>
      </c>
      <c r="M490">
        <v>76.833300000000008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25.727499999999999</v>
      </c>
      <c r="K491">
        <v>10.916846</v>
      </c>
      <c r="L491">
        <v>0.59091700000000003</v>
      </c>
      <c r="M491">
        <v>73.541699999999992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25.488346999999997</v>
      </c>
      <c r="K492">
        <v>10.250463999999999</v>
      </c>
      <c r="L492">
        <v>0.58460800000000002</v>
      </c>
      <c r="M492">
        <v>75.666699999999992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23.0625</v>
      </c>
      <c r="K493">
        <v>10.041893</v>
      </c>
      <c r="L493">
        <v>0.54673700000000003</v>
      </c>
      <c r="M493">
        <v>74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22.037499999999998</v>
      </c>
      <c r="K494">
        <v>15.458307000000001</v>
      </c>
      <c r="L494">
        <v>0.527142</v>
      </c>
      <c r="M494">
        <v>66.416699999999992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23.848347</v>
      </c>
      <c r="K495">
        <v>19.833942999999998</v>
      </c>
      <c r="L495">
        <v>0.55747100000000005</v>
      </c>
      <c r="M495">
        <v>68.583300000000008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23.574999999999999</v>
      </c>
      <c r="K496">
        <v>14.499604</v>
      </c>
      <c r="L496">
        <v>0.55302499999999999</v>
      </c>
      <c r="M496">
        <v>74.416700000000006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20.739152999999998</v>
      </c>
      <c r="K497">
        <v>21.042220999999998</v>
      </c>
      <c r="L497">
        <v>0.49178300000000003</v>
      </c>
      <c r="M497">
        <v>55.208300000000001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21.866652999999999</v>
      </c>
      <c r="K498">
        <v>15.874779</v>
      </c>
      <c r="L498">
        <v>0.52083299999999999</v>
      </c>
      <c r="M498">
        <v>36.041699999999999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23.130846999999999</v>
      </c>
      <c r="K499">
        <v>8.2499110000000009</v>
      </c>
      <c r="L499">
        <v>0.544817</v>
      </c>
      <c r="M499">
        <v>48.041699999999999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25.112500000000001</v>
      </c>
      <c r="K500">
        <v>15.082839</v>
      </c>
      <c r="L500">
        <v>0.58523800000000004</v>
      </c>
      <c r="M500">
        <v>57.625000000000007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23.506653</v>
      </c>
      <c r="K501">
        <v>14.250363999999999</v>
      </c>
      <c r="L501">
        <v>0.54990000000000006</v>
      </c>
      <c r="M501">
        <v>78.958300000000008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25.078346999999997</v>
      </c>
      <c r="K502">
        <v>9.8752639999999996</v>
      </c>
      <c r="L502">
        <v>0.57640400000000003</v>
      </c>
      <c r="M502">
        <v>79.458300000000008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26.103346999999999</v>
      </c>
      <c r="K503">
        <v>8.208304</v>
      </c>
      <c r="L503">
        <v>0.59597500000000003</v>
      </c>
      <c r="M503">
        <v>69.791700000000006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24.326653</v>
      </c>
      <c r="K504">
        <v>15.374825000000001</v>
      </c>
      <c r="L504">
        <v>0.57261300000000004</v>
      </c>
      <c r="M504">
        <v>52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23.130846999999999</v>
      </c>
      <c r="K505">
        <v>9.1667389999999997</v>
      </c>
      <c r="L505">
        <v>0.55112099999999997</v>
      </c>
      <c r="M505">
        <v>52.333300000000008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24.599999999999998</v>
      </c>
      <c r="K506">
        <v>5.6263249999999996</v>
      </c>
      <c r="L506">
        <v>0.56690799999999997</v>
      </c>
      <c r="M506">
        <v>45.625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25.454152999999998</v>
      </c>
      <c r="K507">
        <v>17.042589</v>
      </c>
      <c r="L507">
        <v>0.58396700000000001</v>
      </c>
      <c r="M507">
        <v>53.041700000000006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24.531652999999999</v>
      </c>
      <c r="K508">
        <v>15.624668</v>
      </c>
      <c r="L508">
        <v>0.56566700000000003</v>
      </c>
      <c r="M508">
        <v>81.125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25.215</v>
      </c>
      <c r="K509">
        <v>7.9171889999999996</v>
      </c>
      <c r="L509">
        <v>0.58082500000000004</v>
      </c>
      <c r="M509">
        <v>76.583299999999994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25.488346999999997</v>
      </c>
      <c r="K510">
        <v>6.8339999999999996</v>
      </c>
      <c r="L510">
        <v>0.58461200000000002</v>
      </c>
      <c r="M510">
        <v>77.458300000000008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26.855</v>
      </c>
      <c r="K511">
        <v>11.584031999999999</v>
      </c>
      <c r="L511">
        <v>0.60670000000000002</v>
      </c>
      <c r="M511">
        <v>71.666700000000006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27.880000000000003</v>
      </c>
      <c r="K512">
        <v>9.4168500000000002</v>
      </c>
      <c r="L512">
        <v>0.627529</v>
      </c>
      <c r="M512">
        <v>74.708300000000008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28.392500000000002</v>
      </c>
      <c r="K513">
        <v>13.332464</v>
      </c>
      <c r="L513">
        <v>0.64269600000000005</v>
      </c>
      <c r="M513">
        <v>73.25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28.29</v>
      </c>
      <c r="K514">
        <v>14.416456999999999</v>
      </c>
      <c r="L514">
        <v>0.64142500000000002</v>
      </c>
      <c r="M514">
        <v>69.708299999999994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29.212500000000002</v>
      </c>
      <c r="K515">
        <v>13.166907</v>
      </c>
      <c r="L515">
        <v>0.67930000000000001</v>
      </c>
      <c r="M515">
        <v>67.625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29.622500000000002</v>
      </c>
      <c r="K516">
        <v>19.791799999999999</v>
      </c>
      <c r="L516">
        <v>0.67299200000000003</v>
      </c>
      <c r="M516">
        <v>68.458300000000008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26.923347</v>
      </c>
      <c r="K517">
        <v>9.0000429999999998</v>
      </c>
      <c r="L517">
        <v>0.61112900000000003</v>
      </c>
      <c r="M517">
        <v>67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27.880000000000003</v>
      </c>
      <c r="K518">
        <v>13.083693</v>
      </c>
      <c r="L518">
        <v>0.63132900000000003</v>
      </c>
      <c r="M518">
        <v>49.291699999999999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26.820847000000001</v>
      </c>
      <c r="K519">
        <v>15.916720999999999</v>
      </c>
      <c r="L519">
        <v>0.607962</v>
      </c>
      <c r="M519">
        <v>75.541700000000006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23.916653</v>
      </c>
      <c r="K520">
        <v>12.499654</v>
      </c>
      <c r="L520">
        <v>0.56628800000000001</v>
      </c>
      <c r="M520">
        <v>54.916699999999999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24.702500000000001</v>
      </c>
      <c r="K521">
        <v>12.333829</v>
      </c>
      <c r="L521">
        <v>0.57513300000000001</v>
      </c>
      <c r="M521">
        <v>49.333300000000001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24.497500000000002</v>
      </c>
      <c r="K522">
        <v>19.083811000000001</v>
      </c>
      <c r="L522">
        <v>0.57828299999999999</v>
      </c>
      <c r="M522">
        <v>48.708300000000001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22.174153</v>
      </c>
      <c r="K523">
        <v>14.041525</v>
      </c>
      <c r="L523">
        <v>0.52589200000000003</v>
      </c>
      <c r="M523">
        <v>61.333300000000001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22.720846999999999</v>
      </c>
      <c r="K524">
        <v>5.1673749999999998</v>
      </c>
      <c r="L524">
        <v>0.542292</v>
      </c>
      <c r="M524">
        <v>61.124999999999993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24.702500000000001</v>
      </c>
      <c r="K525">
        <v>10.542449999999999</v>
      </c>
      <c r="L525">
        <v>0.569442</v>
      </c>
      <c r="M525">
        <v>56.708300000000001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26.615847000000002</v>
      </c>
      <c r="K526">
        <v>11.750661000000001</v>
      </c>
      <c r="L526">
        <v>0.597862</v>
      </c>
      <c r="M526">
        <v>46.791700000000006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29.144153000000003</v>
      </c>
      <c r="K527">
        <v>9.6672290000000007</v>
      </c>
      <c r="L527">
        <v>0.64836700000000003</v>
      </c>
      <c r="M527">
        <v>43.708300000000001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29.793346999999997</v>
      </c>
      <c r="K528">
        <v>8.9593070000000008</v>
      </c>
      <c r="L528">
        <v>0.66351700000000002</v>
      </c>
      <c r="M528">
        <v>53.833299999999994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29.554152999999999</v>
      </c>
      <c r="K529">
        <v>13.916771000000001</v>
      </c>
      <c r="L529">
        <v>0.659721</v>
      </c>
      <c r="M529">
        <v>58.791700000000006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26.786653000000001</v>
      </c>
      <c r="K530">
        <v>14.374581999999998</v>
      </c>
      <c r="L530">
        <v>0.59787500000000005</v>
      </c>
      <c r="M530">
        <v>83.333299999999994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26.889153</v>
      </c>
      <c r="K531">
        <v>22.999693000000001</v>
      </c>
      <c r="L531">
        <v>0.61111700000000002</v>
      </c>
      <c r="M531">
        <v>58.208300000000001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26.581653000000003</v>
      </c>
      <c r="K532">
        <v>17.000111</v>
      </c>
      <c r="L532">
        <v>0.62438300000000002</v>
      </c>
      <c r="M532">
        <v>56.958299999999994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26.205847000000002</v>
      </c>
      <c r="K533">
        <v>11.833339</v>
      </c>
      <c r="L533">
        <v>0.59975400000000001</v>
      </c>
      <c r="M533">
        <v>58.958299999999994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25.898346999999998</v>
      </c>
      <c r="K534">
        <v>11.166689</v>
      </c>
      <c r="L534">
        <v>0.59470800000000001</v>
      </c>
      <c r="M534">
        <v>50.416700000000006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24.2925</v>
      </c>
      <c r="K535">
        <v>9.7085679999999996</v>
      </c>
      <c r="L535">
        <v>0.57197500000000001</v>
      </c>
      <c r="M535">
        <v>59.875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23.301652999999998</v>
      </c>
      <c r="K536">
        <v>11.707982000000001</v>
      </c>
      <c r="L536">
        <v>0.54484200000000005</v>
      </c>
      <c r="M536">
        <v>77.791699999999992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28.221653</v>
      </c>
      <c r="K537">
        <v>9.9171390000000006</v>
      </c>
      <c r="L537">
        <v>0.65469200000000005</v>
      </c>
      <c r="M537">
        <v>69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32.082499999999996</v>
      </c>
      <c r="K538">
        <v>7.6254039999999996</v>
      </c>
      <c r="L538">
        <v>0.72097500000000003</v>
      </c>
      <c r="M538">
        <v>59.208300000000001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33.039152999999999</v>
      </c>
      <c r="K539">
        <v>7.9587289999999999</v>
      </c>
      <c r="L539">
        <v>0.75254200000000004</v>
      </c>
      <c r="M539">
        <v>56.791699999999999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31.877499999999998</v>
      </c>
      <c r="K540">
        <v>12.250414000000001</v>
      </c>
      <c r="L540">
        <v>0.72412100000000001</v>
      </c>
      <c r="M540">
        <v>57.375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29.998346999999999</v>
      </c>
      <c r="K541">
        <v>12.041307</v>
      </c>
      <c r="L541">
        <v>0.65279200000000004</v>
      </c>
      <c r="M541">
        <v>53.458300000000001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30.476653000000002</v>
      </c>
      <c r="K542">
        <v>9.7501749999999987</v>
      </c>
      <c r="L542">
        <v>0.67425400000000002</v>
      </c>
      <c r="M542">
        <v>47.916699999999999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29.349153000000001</v>
      </c>
      <c r="K543">
        <v>20.125661000000001</v>
      </c>
      <c r="L543">
        <v>0.65404200000000001</v>
      </c>
      <c r="M543">
        <v>50.416700000000006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25.864152999999998</v>
      </c>
      <c r="K544">
        <v>23.292014000000002</v>
      </c>
      <c r="L544">
        <v>0.59470400000000001</v>
      </c>
      <c r="M544">
        <v>37.333300000000001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28.5975</v>
      </c>
      <c r="K545">
        <v>18.208925000000001</v>
      </c>
      <c r="L545">
        <v>0.64079200000000003</v>
      </c>
      <c r="M545">
        <v>36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30.715847</v>
      </c>
      <c r="K546">
        <v>11.50055</v>
      </c>
      <c r="L546">
        <v>0.675512</v>
      </c>
      <c r="M546">
        <v>42.25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34.200847000000003</v>
      </c>
      <c r="K547">
        <v>11.082939000000001</v>
      </c>
      <c r="L547">
        <v>0.78661300000000001</v>
      </c>
      <c r="M547">
        <v>48.875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31.365000000000002</v>
      </c>
      <c r="K548">
        <v>10.791756999999999</v>
      </c>
      <c r="L548">
        <v>0.68750800000000001</v>
      </c>
      <c r="M548">
        <v>60.124999999999993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33.449153000000003</v>
      </c>
      <c r="K549">
        <v>11.291443000000001</v>
      </c>
      <c r="L549">
        <v>0.75062899999999999</v>
      </c>
      <c r="M549">
        <v>51.875000000000007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32.048347</v>
      </c>
      <c r="K550">
        <v>13.082889</v>
      </c>
      <c r="L550">
        <v>0.70203800000000005</v>
      </c>
      <c r="M550">
        <v>44.708300000000001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32.014153</v>
      </c>
      <c r="K551">
        <v>8.4578789999999984</v>
      </c>
      <c r="L551">
        <v>0.70265</v>
      </c>
      <c r="M551">
        <v>49.208300000000001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32.355846999999997</v>
      </c>
      <c r="K552">
        <v>9.0416499999999989</v>
      </c>
      <c r="L552">
        <v>0.73233700000000002</v>
      </c>
      <c r="M552">
        <v>53.874999999999993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33.927500000000002</v>
      </c>
      <c r="K553">
        <v>12.999943</v>
      </c>
      <c r="L553">
        <v>0.76136700000000002</v>
      </c>
      <c r="M553">
        <v>45.791699999999999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33.961652999999998</v>
      </c>
      <c r="K554">
        <v>9.7915139999999994</v>
      </c>
      <c r="L554">
        <v>0.75253300000000001</v>
      </c>
      <c r="M554">
        <v>45.083300000000001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35.328347000000001</v>
      </c>
      <c r="K555">
        <v>10.958118000000001</v>
      </c>
      <c r="L555">
        <v>0.80491299999999999</v>
      </c>
      <c r="M555">
        <v>49.208300000000001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33.722500000000004</v>
      </c>
      <c r="K556">
        <v>8.4171429999999994</v>
      </c>
      <c r="L556">
        <v>0.79039599999999999</v>
      </c>
      <c r="M556">
        <v>57.375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29.144153000000003</v>
      </c>
      <c r="K557">
        <v>12.125325</v>
      </c>
      <c r="L557">
        <v>0.65405400000000002</v>
      </c>
      <c r="M557">
        <v>68.333299999999994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29.554152999999999</v>
      </c>
      <c r="K558">
        <v>10.166379000000001</v>
      </c>
      <c r="L558">
        <v>0.66479600000000005</v>
      </c>
      <c r="M558">
        <v>66.75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29.383347000000001</v>
      </c>
      <c r="K559">
        <v>10.166111000000001</v>
      </c>
      <c r="L559">
        <v>0.65027100000000004</v>
      </c>
      <c r="M559">
        <v>63.333300000000001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29.349153000000001</v>
      </c>
      <c r="K560">
        <v>9.8339249999999989</v>
      </c>
      <c r="L560">
        <v>0.65468300000000001</v>
      </c>
      <c r="M560">
        <v>52.958300000000001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29.998346999999999</v>
      </c>
      <c r="K561">
        <v>5.4169499999999999</v>
      </c>
      <c r="L561">
        <v>0.667933</v>
      </c>
      <c r="M561">
        <v>48.583300000000001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28.836652999999998</v>
      </c>
      <c r="K562">
        <v>9.626493</v>
      </c>
      <c r="L562">
        <v>0.66604200000000002</v>
      </c>
      <c r="M562">
        <v>69.916699999999992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30.579152999999998</v>
      </c>
      <c r="K563">
        <v>11.166689</v>
      </c>
      <c r="L563">
        <v>0.70519600000000005</v>
      </c>
      <c r="M563">
        <v>71.791700000000006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31.296653000000003</v>
      </c>
      <c r="K564">
        <v>11.000529</v>
      </c>
      <c r="L564">
        <v>0.72412500000000002</v>
      </c>
      <c r="M564">
        <v>64.5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33.551653000000002</v>
      </c>
      <c r="K565">
        <v>7.6667430000000003</v>
      </c>
      <c r="L565">
        <v>0.75568299999999999</v>
      </c>
      <c r="M565">
        <v>50.583299999999994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32.526652999999996</v>
      </c>
      <c r="K566">
        <v>9.2086140000000007</v>
      </c>
      <c r="L566">
        <v>0.745583</v>
      </c>
      <c r="M566">
        <v>57.708300000000001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31.57</v>
      </c>
      <c r="K567">
        <v>11.083743</v>
      </c>
      <c r="L567">
        <v>0.714642</v>
      </c>
      <c r="M567">
        <v>60.041699999999999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27.299153</v>
      </c>
      <c r="K568">
        <v>14.000789000000001</v>
      </c>
      <c r="L568">
        <v>0.61302500000000004</v>
      </c>
      <c r="M568">
        <v>84.416700000000006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24.429152999999999</v>
      </c>
      <c r="K569">
        <v>14.2911</v>
      </c>
      <c r="L569">
        <v>0.54991199999999996</v>
      </c>
      <c r="M569">
        <v>86.541700000000006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27.3675</v>
      </c>
      <c r="K570">
        <v>6.2926935999999998</v>
      </c>
      <c r="L570">
        <v>0.62312500000000004</v>
      </c>
      <c r="M570">
        <v>76.25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30.408346999999999</v>
      </c>
      <c r="K571">
        <v>9.2917609999999993</v>
      </c>
      <c r="L571">
        <v>0.69001699999999999</v>
      </c>
      <c r="M571">
        <v>69.416699999999992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30.784153</v>
      </c>
      <c r="K572">
        <v>14.167418</v>
      </c>
      <c r="L572">
        <v>0.70645000000000002</v>
      </c>
      <c r="M572">
        <v>65.5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29.690847000000002</v>
      </c>
      <c r="K573">
        <v>11.041600000000001</v>
      </c>
      <c r="L573">
        <v>0.65405400000000002</v>
      </c>
      <c r="M573">
        <v>45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31.843347000000001</v>
      </c>
      <c r="K574">
        <v>19.082470999999998</v>
      </c>
      <c r="L574">
        <v>0.739263</v>
      </c>
      <c r="M574">
        <v>59.666699999999992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32.048347</v>
      </c>
      <c r="K575">
        <v>10.250463999999999</v>
      </c>
      <c r="L575">
        <v>0.73421700000000001</v>
      </c>
      <c r="M575">
        <v>59.458299999999994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30.989152999999998</v>
      </c>
      <c r="K576">
        <v>10.542449999999999</v>
      </c>
      <c r="L576">
        <v>0.697604</v>
      </c>
      <c r="M576">
        <v>61.333300000000001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29.588346999999999</v>
      </c>
      <c r="K577">
        <v>11.416532</v>
      </c>
      <c r="L577">
        <v>0.667933</v>
      </c>
      <c r="M577">
        <v>62.375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29.964153</v>
      </c>
      <c r="K578">
        <v>10.292339</v>
      </c>
      <c r="L578">
        <v>0.68498700000000001</v>
      </c>
      <c r="M578">
        <v>66.875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29.246652999999998</v>
      </c>
      <c r="K579">
        <v>11.083475</v>
      </c>
      <c r="L579">
        <v>0.66289600000000004</v>
      </c>
      <c r="M579">
        <v>70.416699999999992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29.4175</v>
      </c>
      <c r="K580">
        <v>9.4589929999999995</v>
      </c>
      <c r="L580">
        <v>0.66730800000000001</v>
      </c>
      <c r="M580">
        <v>67.75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30.852499999999999</v>
      </c>
      <c r="K581">
        <v>8.6667179999999995</v>
      </c>
      <c r="L581">
        <v>0.70708800000000005</v>
      </c>
      <c r="M581">
        <v>65.958300000000008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31.399152999999998</v>
      </c>
      <c r="K582">
        <v>14.458064</v>
      </c>
      <c r="L582">
        <v>0.72286700000000004</v>
      </c>
      <c r="M582">
        <v>64.25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32.526652999999996</v>
      </c>
      <c r="K583">
        <v>17.249686000000001</v>
      </c>
      <c r="L583">
        <v>0.75126700000000002</v>
      </c>
      <c r="M583">
        <v>61.333300000000001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31.535847</v>
      </c>
      <c r="K584">
        <v>19.458206999999998</v>
      </c>
      <c r="L584">
        <v>0.73107900000000003</v>
      </c>
      <c r="M584">
        <v>65.25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30.852499999999999</v>
      </c>
      <c r="K585">
        <v>8.6667179999999995</v>
      </c>
      <c r="L585">
        <v>0.71024600000000004</v>
      </c>
      <c r="M585">
        <v>65.416700000000006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30.169152999999998</v>
      </c>
      <c r="K586">
        <v>7.8328359999999995</v>
      </c>
      <c r="L586">
        <v>0.69762100000000005</v>
      </c>
      <c r="M586">
        <v>70.375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30.75</v>
      </c>
      <c r="K587">
        <v>7.4169</v>
      </c>
      <c r="L587">
        <v>0.70771700000000004</v>
      </c>
      <c r="M587">
        <v>67.291699999999992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30.989152999999998</v>
      </c>
      <c r="K588">
        <v>10.458699999999999</v>
      </c>
      <c r="L588">
        <v>0.69950800000000002</v>
      </c>
      <c r="M588">
        <v>62.041699999999999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29.349153000000001</v>
      </c>
      <c r="K589">
        <v>16.000471000000001</v>
      </c>
      <c r="L589">
        <v>0.66794200000000004</v>
      </c>
      <c r="M589">
        <v>71.583300000000008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28.392500000000002</v>
      </c>
      <c r="K590">
        <v>13.834092999999999</v>
      </c>
      <c r="L590">
        <v>0.63826700000000003</v>
      </c>
      <c r="M590">
        <v>73.291700000000006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28.734153000000003</v>
      </c>
      <c r="K591">
        <v>8.208304</v>
      </c>
      <c r="L591">
        <v>0.64457900000000001</v>
      </c>
      <c r="M591">
        <v>53.041700000000006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29.554152999999999</v>
      </c>
      <c r="K592">
        <v>9.1262039999999995</v>
      </c>
      <c r="L592">
        <v>0.66225400000000001</v>
      </c>
      <c r="M592">
        <v>54.541700000000006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29.793346999999997</v>
      </c>
      <c r="K593">
        <v>11.333586</v>
      </c>
      <c r="L593">
        <v>0.67677900000000002</v>
      </c>
      <c r="M593">
        <v>68.666700000000006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28.973347</v>
      </c>
      <c r="K594">
        <v>11.374657000000001</v>
      </c>
      <c r="L594">
        <v>0.65403699999999998</v>
      </c>
      <c r="M594">
        <v>61.958300000000001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29.485847</v>
      </c>
      <c r="K595">
        <v>9.5003320000000002</v>
      </c>
      <c r="L595">
        <v>0.65468800000000005</v>
      </c>
      <c r="M595">
        <v>51.916700000000006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29.656652999999999</v>
      </c>
      <c r="K596">
        <v>15.500718000000001</v>
      </c>
      <c r="L596">
        <v>0.2424</v>
      </c>
      <c r="M596">
        <v>57.083300000000001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27.811653</v>
      </c>
      <c r="K597">
        <v>11.917089000000001</v>
      </c>
      <c r="L597">
        <v>0.61807100000000004</v>
      </c>
      <c r="M597">
        <v>60.333300000000001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26.069153</v>
      </c>
      <c r="K598">
        <v>5.7921500000000004</v>
      </c>
      <c r="L598">
        <v>0.60355400000000003</v>
      </c>
      <c r="M598">
        <v>71.166700000000006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26.069153</v>
      </c>
      <c r="K599">
        <v>8.7085930000000005</v>
      </c>
      <c r="L599">
        <v>0.59596700000000002</v>
      </c>
      <c r="M599">
        <v>73.416700000000006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26.615847000000002</v>
      </c>
      <c r="K600">
        <v>4.8756436000000001</v>
      </c>
      <c r="L600">
        <v>0.60102500000000003</v>
      </c>
      <c r="M600">
        <v>67.375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27.3675</v>
      </c>
      <c r="K601">
        <v>4.7089811000000008</v>
      </c>
      <c r="L601">
        <v>0.62185400000000002</v>
      </c>
      <c r="M601">
        <v>67.708299999999994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28.529153000000001</v>
      </c>
      <c r="K602">
        <v>5.6679186000000001</v>
      </c>
      <c r="L602">
        <v>0.63700800000000002</v>
      </c>
      <c r="M602">
        <v>63.583300000000001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28.802500000000002</v>
      </c>
      <c r="K603">
        <v>4.8337686</v>
      </c>
      <c r="L603">
        <v>0.64710000000000001</v>
      </c>
      <c r="M603">
        <v>61.5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27.128347000000002</v>
      </c>
      <c r="K604">
        <v>16.375336000000001</v>
      </c>
      <c r="L604">
        <v>0.61869600000000002</v>
      </c>
      <c r="M604">
        <v>71.291700000000006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26.786653000000001</v>
      </c>
      <c r="K605">
        <v>15.333486000000001</v>
      </c>
      <c r="L605">
        <v>0.59599599999999997</v>
      </c>
      <c r="M605">
        <v>84.583299999999994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28.836652999999998</v>
      </c>
      <c r="K606">
        <v>8.6251109999999986</v>
      </c>
      <c r="L606">
        <v>0.65468800000000005</v>
      </c>
      <c r="M606">
        <v>73.041699999999992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29.861653</v>
      </c>
      <c r="K607">
        <v>12.791975000000001</v>
      </c>
      <c r="L607">
        <v>0.66605000000000003</v>
      </c>
      <c r="M607">
        <v>62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28.085000000000001</v>
      </c>
      <c r="K608">
        <v>7.5416539999999994</v>
      </c>
      <c r="L608">
        <v>0.63573299999999999</v>
      </c>
      <c r="M608">
        <v>55.208300000000001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28.973347</v>
      </c>
      <c r="K609">
        <v>5.1668189</v>
      </c>
      <c r="L609">
        <v>0.652779</v>
      </c>
      <c r="M609">
        <v>59.041699999999999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31.330847000000002</v>
      </c>
      <c r="K610">
        <v>11.291710999999999</v>
      </c>
      <c r="L610">
        <v>0.68940000000000001</v>
      </c>
      <c r="M610">
        <v>58.75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30.886653000000003</v>
      </c>
      <c r="K611">
        <v>7.5835289999999995</v>
      </c>
      <c r="L611">
        <v>0.702654</v>
      </c>
      <c r="M611">
        <v>63.833300000000001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28.563347</v>
      </c>
      <c r="K612">
        <v>4.2927435999999997</v>
      </c>
      <c r="L612">
        <v>0.64900000000000002</v>
      </c>
      <c r="M612">
        <v>81.5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29.0075</v>
      </c>
      <c r="K613">
        <v>10.125107</v>
      </c>
      <c r="L613">
        <v>0.66162900000000002</v>
      </c>
      <c r="M613">
        <v>79.083299999999994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29.759152999999998</v>
      </c>
      <c r="K614">
        <v>15.833507000000001</v>
      </c>
      <c r="L614">
        <v>0.68688800000000005</v>
      </c>
      <c r="M614">
        <v>75.5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30.203346999999997</v>
      </c>
      <c r="K615">
        <v>12.583136</v>
      </c>
      <c r="L615">
        <v>0.70898300000000003</v>
      </c>
      <c r="M615">
        <v>74.125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28.563347</v>
      </c>
      <c r="K616">
        <v>9.5422069999999994</v>
      </c>
      <c r="L616">
        <v>0.65532900000000005</v>
      </c>
      <c r="M616">
        <v>81.041700000000006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28.836652999999998</v>
      </c>
      <c r="K617">
        <v>11.500282</v>
      </c>
      <c r="L617">
        <v>0.65720400000000001</v>
      </c>
      <c r="M617">
        <v>73.625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27.025846999999999</v>
      </c>
      <c r="K618">
        <v>18.833968000000002</v>
      </c>
      <c r="L618">
        <v>0.61112100000000003</v>
      </c>
      <c r="M618">
        <v>79.916699999999992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25.009999999999998</v>
      </c>
      <c r="K619">
        <v>15.041232000000001</v>
      </c>
      <c r="L619">
        <v>0.57892500000000002</v>
      </c>
      <c r="M619">
        <v>54.75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23.916653</v>
      </c>
      <c r="K620">
        <v>17.333771000000002</v>
      </c>
      <c r="L620">
        <v>0.56565399999999999</v>
      </c>
      <c r="M620">
        <v>50.375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23.677500000000002</v>
      </c>
      <c r="K621">
        <v>6.1676314000000003</v>
      </c>
      <c r="L621">
        <v>0.55429200000000001</v>
      </c>
      <c r="M621">
        <v>52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24.565847000000002</v>
      </c>
      <c r="K622">
        <v>8.8336819999999996</v>
      </c>
      <c r="L622">
        <v>0.570075</v>
      </c>
      <c r="M622">
        <v>57.708300000000001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25.112500000000001</v>
      </c>
      <c r="K623">
        <v>5.5422935999999998</v>
      </c>
      <c r="L623">
        <v>0.57955800000000002</v>
      </c>
      <c r="M623">
        <v>63.708299999999994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25.966653000000001</v>
      </c>
      <c r="K624">
        <v>6.9588209999999995</v>
      </c>
      <c r="L624">
        <v>0.59408300000000003</v>
      </c>
      <c r="M624">
        <v>67.25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24.941653000000002</v>
      </c>
      <c r="K625">
        <v>16.583907</v>
      </c>
      <c r="L625">
        <v>0.58586700000000003</v>
      </c>
      <c r="M625">
        <v>50.166699999999999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23.779999999999998</v>
      </c>
      <c r="K626">
        <v>6.0422810999999994</v>
      </c>
      <c r="L626">
        <v>0.56312499999999999</v>
      </c>
      <c r="M626">
        <v>56.999999999999993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23.814153000000001</v>
      </c>
      <c r="K627">
        <v>10.166713999999999</v>
      </c>
      <c r="L627">
        <v>0.55305000000000004</v>
      </c>
      <c r="M627">
        <v>73.458299999999994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25.556653000000001</v>
      </c>
      <c r="K628">
        <v>23.958328999999999</v>
      </c>
      <c r="L628">
        <v>0.56506699999999999</v>
      </c>
      <c r="M628">
        <v>87.25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22.6525</v>
      </c>
      <c r="K629">
        <v>14.416725</v>
      </c>
      <c r="L629">
        <v>0.540404</v>
      </c>
      <c r="M629">
        <v>53.666699999999999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22.413347000000002</v>
      </c>
      <c r="K630">
        <v>7.9171889999999996</v>
      </c>
      <c r="L630">
        <v>0.532192</v>
      </c>
      <c r="M630">
        <v>61.833300000000001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24.565847000000002</v>
      </c>
      <c r="K631">
        <v>10.333343000000001</v>
      </c>
      <c r="L631">
        <v>0.57197100000000001</v>
      </c>
      <c r="M631">
        <v>66.875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26.650000000000002</v>
      </c>
      <c r="K632">
        <v>19.000060999999999</v>
      </c>
      <c r="L632">
        <v>0.61048800000000003</v>
      </c>
      <c r="M632">
        <v>64.666700000000006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21.695847000000001</v>
      </c>
      <c r="K633">
        <v>14.958286000000001</v>
      </c>
      <c r="L633">
        <v>0.51893299999999998</v>
      </c>
      <c r="M633">
        <v>46.708300000000001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21.080847000000002</v>
      </c>
      <c r="K634">
        <v>9.541068000000001</v>
      </c>
      <c r="L634">
        <v>0.50251299999999999</v>
      </c>
      <c r="M634">
        <v>49.291699999999999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22.55</v>
      </c>
      <c r="K635">
        <v>15.833507000000001</v>
      </c>
      <c r="L635">
        <v>0.54417899999999997</v>
      </c>
      <c r="M635">
        <v>56.999999999999993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26.035</v>
      </c>
      <c r="K636">
        <v>16.3748</v>
      </c>
      <c r="L636">
        <v>0.59661299999999995</v>
      </c>
      <c r="M636">
        <v>63.083299999999994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26.650000000000002</v>
      </c>
      <c r="K637">
        <v>9.0009139999999999</v>
      </c>
      <c r="L637">
        <v>0.60797500000000004</v>
      </c>
      <c r="M637">
        <v>69.083300000000008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25.385847000000002</v>
      </c>
      <c r="K638">
        <v>10.999993</v>
      </c>
      <c r="L638">
        <v>0.58586300000000002</v>
      </c>
      <c r="M638">
        <v>69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22.2425</v>
      </c>
      <c r="K639">
        <v>15.249468</v>
      </c>
      <c r="L639">
        <v>0.53029599999999999</v>
      </c>
      <c r="M639">
        <v>54.291699999999999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21.593347000000001</v>
      </c>
      <c r="K640">
        <v>9.0421859999999992</v>
      </c>
      <c r="L640">
        <v>0.51766299999999998</v>
      </c>
      <c r="M640">
        <v>58.333300000000001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21.354153</v>
      </c>
      <c r="K641">
        <v>6.0838814000000001</v>
      </c>
      <c r="L641">
        <v>0.51200000000000001</v>
      </c>
      <c r="M641">
        <v>64.916700000000006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24.224153000000001</v>
      </c>
      <c r="K642">
        <v>6.9998249999999995</v>
      </c>
      <c r="L642">
        <v>0.54233299999999995</v>
      </c>
      <c r="M642">
        <v>87.166699999999992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26.9575</v>
      </c>
      <c r="K643">
        <v>4.4585686000000004</v>
      </c>
      <c r="L643">
        <v>0.59913300000000003</v>
      </c>
      <c r="M643">
        <v>79.375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26.9575</v>
      </c>
      <c r="K644">
        <v>7.8755819999999996</v>
      </c>
      <c r="L644">
        <v>0.60797500000000004</v>
      </c>
      <c r="M644">
        <v>72.291700000000006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25.215</v>
      </c>
      <c r="K645">
        <v>7.1254499999999998</v>
      </c>
      <c r="L645">
        <v>0.58018700000000001</v>
      </c>
      <c r="M645">
        <v>62.749999999999993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22.720846999999999</v>
      </c>
      <c r="K646">
        <v>17.957675000000002</v>
      </c>
      <c r="L646">
        <v>0.53852100000000003</v>
      </c>
      <c r="M646">
        <v>66.416699999999992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17.049153</v>
      </c>
      <c r="K647">
        <v>9.4578540000000011</v>
      </c>
      <c r="L647">
        <v>0.41981299999999999</v>
      </c>
      <c r="M647">
        <v>70.833299999999994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15.716652999999999</v>
      </c>
      <c r="K648">
        <v>12.708492999999999</v>
      </c>
      <c r="L648">
        <v>0.38760800000000001</v>
      </c>
      <c r="M648">
        <v>70.958299999999994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18.313347</v>
      </c>
      <c r="K649">
        <v>12.7501</v>
      </c>
      <c r="L649">
        <v>0.438112</v>
      </c>
      <c r="M649">
        <v>76.166699999999992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21.080847000000002</v>
      </c>
      <c r="K650">
        <v>12.584007</v>
      </c>
      <c r="L650">
        <v>0.50314199999999998</v>
      </c>
      <c r="M650">
        <v>63.083299999999994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17.835000000000001</v>
      </c>
      <c r="K651">
        <v>12.166932000000001</v>
      </c>
      <c r="L651">
        <v>0.43116700000000002</v>
      </c>
      <c r="M651">
        <v>46.333300000000001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17.9375</v>
      </c>
      <c r="K652">
        <v>15.751163999999999</v>
      </c>
      <c r="L652">
        <v>0.43307099999999998</v>
      </c>
      <c r="M652">
        <v>53.916699999999992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16.126653000000001</v>
      </c>
      <c r="K653">
        <v>9.7915139999999994</v>
      </c>
      <c r="L653">
        <v>0.39139600000000002</v>
      </c>
      <c r="M653">
        <v>49.458300000000001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21.388347</v>
      </c>
      <c r="K654">
        <v>18.667004000000002</v>
      </c>
      <c r="L654">
        <v>0.50820399999999999</v>
      </c>
      <c r="M654">
        <v>64.041700000000006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23.028347</v>
      </c>
      <c r="K655">
        <v>19.834478999999998</v>
      </c>
      <c r="L655">
        <v>0.53915000000000002</v>
      </c>
      <c r="M655">
        <v>70.75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19.201653</v>
      </c>
      <c r="K656">
        <v>12.208807</v>
      </c>
      <c r="L656">
        <v>0.46084599999999998</v>
      </c>
      <c r="M656">
        <v>55.833299999999994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18.689153000000001</v>
      </c>
      <c r="K657">
        <v>6.7918570000000003</v>
      </c>
      <c r="L657">
        <v>0.45010800000000001</v>
      </c>
      <c r="M657">
        <v>69.291700000000006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21.422499999999999</v>
      </c>
      <c r="K658">
        <v>15.874779</v>
      </c>
      <c r="L658">
        <v>0.512625</v>
      </c>
      <c r="M658">
        <v>72.833299999999994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23.096653</v>
      </c>
      <c r="K659">
        <v>9.041917999999999</v>
      </c>
      <c r="L659">
        <v>0.53789600000000004</v>
      </c>
      <c r="M659">
        <v>81.5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19.850847000000002</v>
      </c>
      <c r="K660">
        <v>7.8749789999999997</v>
      </c>
      <c r="L660">
        <v>0.47284199999999998</v>
      </c>
      <c r="M660">
        <v>57.291699999999999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19.030847000000001</v>
      </c>
      <c r="K661">
        <v>11.125618000000001</v>
      </c>
      <c r="L661">
        <v>0.45642899999999997</v>
      </c>
      <c r="M661">
        <v>51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19.987500000000001</v>
      </c>
      <c r="K662">
        <v>5.4593810999999999</v>
      </c>
      <c r="L662">
        <v>0.48294199999999998</v>
      </c>
      <c r="M662">
        <v>56.833299999999994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22.310846999999999</v>
      </c>
      <c r="K663">
        <v>6.3345685999999999</v>
      </c>
      <c r="L663">
        <v>0.530304</v>
      </c>
      <c r="M663">
        <v>64.166699999999992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24.087500000000002</v>
      </c>
      <c r="K664">
        <v>4.8762064000000001</v>
      </c>
      <c r="L664">
        <v>0.55872100000000002</v>
      </c>
      <c r="M664">
        <v>63.625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22.55</v>
      </c>
      <c r="K665">
        <v>8.3331250000000008</v>
      </c>
      <c r="L665">
        <v>0.52968800000000005</v>
      </c>
      <c r="M665">
        <v>80.041700000000006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22.379153000000002</v>
      </c>
      <c r="K666">
        <v>8.8752890000000004</v>
      </c>
      <c r="L666">
        <v>0.52275000000000005</v>
      </c>
      <c r="M666">
        <v>80.708299999999994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21.73</v>
      </c>
      <c r="K667">
        <v>15.791364000000002</v>
      </c>
      <c r="L667">
        <v>0.51513299999999995</v>
      </c>
      <c r="M667">
        <v>72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19.577500000000001</v>
      </c>
      <c r="K668">
        <v>26.666535999999997</v>
      </c>
      <c r="L668">
        <v>0.46777099999999999</v>
      </c>
      <c r="M668">
        <v>69.458299999999994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18.04</v>
      </c>
      <c r="K669">
        <v>23.999400000000001</v>
      </c>
      <c r="L669">
        <v>0.43940000000000001</v>
      </c>
      <c r="M669">
        <v>88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13.045462000000001</v>
      </c>
      <c r="K670">
        <v>14.271603000000001</v>
      </c>
      <c r="L670">
        <v>0.30990899999999999</v>
      </c>
      <c r="M670">
        <v>82.545500000000004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14.657499999999999</v>
      </c>
      <c r="K671">
        <v>11.166689</v>
      </c>
      <c r="L671">
        <v>0.36109999999999998</v>
      </c>
      <c r="M671">
        <v>66.666700000000006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14.999153000000002</v>
      </c>
      <c r="K672">
        <v>10.542182</v>
      </c>
      <c r="L672">
        <v>0.36994199999999999</v>
      </c>
      <c r="M672">
        <v>58.166700000000006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14.555</v>
      </c>
      <c r="K673">
        <v>17.833725000000001</v>
      </c>
      <c r="L673">
        <v>0.35604200000000003</v>
      </c>
      <c r="M673">
        <v>52.208299999999994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14.076653</v>
      </c>
      <c r="K674">
        <v>18.125443000000001</v>
      </c>
      <c r="L674">
        <v>0.32384600000000002</v>
      </c>
      <c r="M674">
        <v>49.125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13.359152999999999</v>
      </c>
      <c r="K675">
        <v>12.000235999999999</v>
      </c>
      <c r="L675">
        <v>0.329538</v>
      </c>
      <c r="M675">
        <v>53.291699999999999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13.085846999999999</v>
      </c>
      <c r="K676">
        <v>15.833775000000001</v>
      </c>
      <c r="L676">
        <v>0.30807499999999999</v>
      </c>
      <c r="M676">
        <v>49.416700000000006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11.514153</v>
      </c>
      <c r="K677">
        <v>11.625370999999999</v>
      </c>
      <c r="L677">
        <v>0.28156700000000001</v>
      </c>
      <c r="M677">
        <v>56.708300000000001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12.129153000000001</v>
      </c>
      <c r="K678">
        <v>20.375236000000001</v>
      </c>
      <c r="L678">
        <v>0.274621</v>
      </c>
      <c r="M678">
        <v>54.75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14.439133999999999</v>
      </c>
      <c r="K679">
        <v>23.304945</v>
      </c>
      <c r="L679">
        <v>0.341891</v>
      </c>
      <c r="M679">
        <v>33.347799999999999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14.828347000000001</v>
      </c>
      <c r="K680">
        <v>14.375386000000001</v>
      </c>
      <c r="L680">
        <v>0.35541299999999998</v>
      </c>
      <c r="M680">
        <v>54.083300000000001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15.955846999999999</v>
      </c>
      <c r="K681">
        <v>3.8756686</v>
      </c>
      <c r="L681">
        <v>0.39393699999999998</v>
      </c>
      <c r="M681">
        <v>64.541700000000006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17.254153000000002</v>
      </c>
      <c r="K682">
        <v>8.5425000000000004</v>
      </c>
      <c r="L682">
        <v>0.421713</v>
      </c>
      <c r="M682">
        <v>65.916699999999992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19.884999999999998</v>
      </c>
      <c r="K683">
        <v>11.625639</v>
      </c>
      <c r="L683">
        <v>0.475383</v>
      </c>
      <c r="M683">
        <v>74.166699999999992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14.076653</v>
      </c>
      <c r="K684">
        <v>22.917082000000001</v>
      </c>
      <c r="L684">
        <v>0.32322499999999998</v>
      </c>
      <c r="M684">
        <v>66.291699999999992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11.855847000000001</v>
      </c>
      <c r="K685">
        <v>13.374874999999999</v>
      </c>
      <c r="L685">
        <v>0.28156300000000001</v>
      </c>
      <c r="M685">
        <v>55.208300000000001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13.188346999999998</v>
      </c>
      <c r="K686">
        <v>10.250129000000001</v>
      </c>
      <c r="L686">
        <v>0.324492</v>
      </c>
      <c r="M686">
        <v>62.041699999999999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14.145</v>
      </c>
      <c r="K687">
        <v>11.458675000000001</v>
      </c>
      <c r="L687">
        <v>0.34720400000000001</v>
      </c>
      <c r="M687">
        <v>52.458300000000001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13.325000000000001</v>
      </c>
      <c r="K688">
        <v>12.041843</v>
      </c>
      <c r="L688">
        <v>0.32638299999999998</v>
      </c>
      <c r="M688">
        <v>54.541700000000006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14.0425</v>
      </c>
      <c r="K689">
        <v>15.250004000000001</v>
      </c>
      <c r="L689">
        <v>0.33774599999999999</v>
      </c>
      <c r="M689">
        <v>69.291700000000006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15.614152999999998</v>
      </c>
      <c r="K690">
        <v>15.749489000000001</v>
      </c>
      <c r="L690">
        <v>0.37562099999999998</v>
      </c>
      <c r="M690">
        <v>62.333300000000001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15.340847000000002</v>
      </c>
      <c r="K691">
        <v>5.5425750000000003</v>
      </c>
      <c r="L691">
        <v>0.38066699999999998</v>
      </c>
      <c r="M691">
        <v>68.5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14.486653</v>
      </c>
      <c r="K692">
        <v>6.9174820000000006</v>
      </c>
      <c r="L692">
        <v>0.36489199999999999</v>
      </c>
      <c r="M692">
        <v>61.375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13.940000000000001</v>
      </c>
      <c r="K693">
        <v>3.5423436000000001</v>
      </c>
      <c r="L693">
        <v>0.35037099999999999</v>
      </c>
      <c r="M693">
        <v>58.041699999999999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15.101653000000001</v>
      </c>
      <c r="K694">
        <v>9.9174070000000007</v>
      </c>
      <c r="L694">
        <v>0.37877899999999998</v>
      </c>
      <c r="M694">
        <v>56.875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11.411652999999999</v>
      </c>
      <c r="K695">
        <v>25.250357000000001</v>
      </c>
      <c r="L695">
        <v>0.24874199999999999</v>
      </c>
      <c r="M695">
        <v>40.458300000000001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10.079153</v>
      </c>
      <c r="K696">
        <v>10.083499999999999</v>
      </c>
      <c r="L696">
        <v>0.25758300000000001</v>
      </c>
      <c r="M696">
        <v>46.833300000000001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12.846652999999998</v>
      </c>
      <c r="K697">
        <v>3.1255499999999996</v>
      </c>
      <c r="L697">
        <v>0.33900400000000003</v>
      </c>
      <c r="M697">
        <v>53.541700000000006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11.958347</v>
      </c>
      <c r="K698">
        <v>15.916653999999999</v>
      </c>
      <c r="L698">
        <v>0.28155799999999997</v>
      </c>
      <c r="M698">
        <v>78.666700000000006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12.163347</v>
      </c>
      <c r="K699">
        <v>14.125007</v>
      </c>
      <c r="L699">
        <v>0.28976200000000002</v>
      </c>
      <c r="M699">
        <v>50.625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11.51567</v>
      </c>
      <c r="K700">
        <v>7.7399740000000001</v>
      </c>
      <c r="L700">
        <v>0.29842200000000002</v>
      </c>
      <c r="M700">
        <v>55.565200000000004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12.231653000000001</v>
      </c>
      <c r="K701">
        <v>3.9175436000000001</v>
      </c>
      <c r="L701">
        <v>0.32386700000000002</v>
      </c>
      <c r="M701">
        <v>64.958300000000008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12.231653000000001</v>
      </c>
      <c r="K702">
        <v>4.0001813999999998</v>
      </c>
      <c r="L702">
        <v>0.31690400000000002</v>
      </c>
      <c r="M702">
        <v>80.666700000000006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14.247499999999999</v>
      </c>
      <c r="K703">
        <v>8.3333930000000009</v>
      </c>
      <c r="L703">
        <v>0.35920800000000003</v>
      </c>
      <c r="M703">
        <v>82.333299999999994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18.552500000000002</v>
      </c>
      <c r="K704">
        <v>5.5422935999999998</v>
      </c>
      <c r="L704">
        <v>0.45579599999999998</v>
      </c>
      <c r="M704">
        <v>76.75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19.509153000000001</v>
      </c>
      <c r="K705">
        <v>11.666643000000001</v>
      </c>
      <c r="L705">
        <v>0.46905400000000003</v>
      </c>
      <c r="M705">
        <v>73.375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17.971653</v>
      </c>
      <c r="K706">
        <v>21.709406999999999</v>
      </c>
      <c r="L706">
        <v>0.428012</v>
      </c>
      <c r="M706">
        <v>48.5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10.489152999999998</v>
      </c>
      <c r="K707">
        <v>11.708518</v>
      </c>
      <c r="L707">
        <v>0.25820399999999999</v>
      </c>
      <c r="M707">
        <v>50.875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13.154152999999999</v>
      </c>
      <c r="K708">
        <v>8.7501999999999995</v>
      </c>
      <c r="L708">
        <v>0.32195800000000002</v>
      </c>
      <c r="M708">
        <v>76.416700000000006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15.648346999999999</v>
      </c>
      <c r="K709">
        <v>6.7923929999999997</v>
      </c>
      <c r="L709">
        <v>0.38950800000000002</v>
      </c>
      <c r="M709">
        <v>91.125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15.750846999999998</v>
      </c>
      <c r="K710">
        <v>10.584325</v>
      </c>
      <c r="L710">
        <v>0.39014599999999999</v>
      </c>
      <c r="M710">
        <v>90.541700000000006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17.869153000000001</v>
      </c>
      <c r="K711">
        <v>12.750636</v>
      </c>
      <c r="L711">
        <v>0.43557499999999999</v>
      </c>
      <c r="M711">
        <v>92.5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14.486653</v>
      </c>
      <c r="K712">
        <v>19.834478999999998</v>
      </c>
      <c r="L712">
        <v>0.33836300000000002</v>
      </c>
      <c r="M712">
        <v>59.666699999999992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12.1975</v>
      </c>
      <c r="K713">
        <v>10.916779</v>
      </c>
      <c r="L713">
        <v>0.29733799999999999</v>
      </c>
      <c r="M713">
        <v>53.833299999999994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12.129153000000001</v>
      </c>
      <c r="K714">
        <v>11.666643000000001</v>
      </c>
      <c r="L714">
        <v>0.29418800000000001</v>
      </c>
      <c r="M714">
        <v>48.583300000000001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11.548347</v>
      </c>
      <c r="K715">
        <v>8.7923430000000007</v>
      </c>
      <c r="L715">
        <v>0.29419200000000001</v>
      </c>
      <c r="M715">
        <v>64.291699999999992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13.290846999999999</v>
      </c>
      <c r="K716">
        <v>7.1254499999999998</v>
      </c>
      <c r="L716">
        <v>0.33838299999999999</v>
      </c>
      <c r="M716">
        <v>65.041700000000006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14.862499999999999</v>
      </c>
      <c r="K717">
        <v>6.749714</v>
      </c>
      <c r="L717">
        <v>0.36993799999999999</v>
      </c>
      <c r="M717">
        <v>83.875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16.126653000000001</v>
      </c>
      <c r="K718">
        <v>6.5833061000000006</v>
      </c>
      <c r="L718">
        <v>0.40150000000000002</v>
      </c>
      <c r="M718">
        <v>90.708299999999994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16.844152999999999</v>
      </c>
      <c r="K719">
        <v>14.834067999999998</v>
      </c>
      <c r="L719">
        <v>0.40970800000000002</v>
      </c>
      <c r="M719">
        <v>66.625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13.6325</v>
      </c>
      <c r="K720">
        <v>12.334164000000001</v>
      </c>
      <c r="L720">
        <v>0.34216200000000002</v>
      </c>
      <c r="M720">
        <v>62.541699999999999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13.530000000000001</v>
      </c>
      <c r="K721">
        <v>8.8750210000000003</v>
      </c>
      <c r="L721">
        <v>0.33521699999999999</v>
      </c>
      <c r="M721">
        <v>66.791699999999992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13.393346999999999</v>
      </c>
      <c r="K722">
        <v>25.083661000000003</v>
      </c>
      <c r="L722">
        <v>0.30176700000000001</v>
      </c>
      <c r="M722">
        <v>55.666700000000006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10.899153</v>
      </c>
      <c r="K723">
        <v>27.292182</v>
      </c>
      <c r="L723">
        <v>0.23611299999999999</v>
      </c>
      <c r="M723">
        <v>44.125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10.079153</v>
      </c>
      <c r="K724">
        <v>8.9165609999999997</v>
      </c>
      <c r="L724">
        <v>0.25947100000000001</v>
      </c>
      <c r="M724">
        <v>51.541699999999999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9.4834639999999997</v>
      </c>
      <c r="K725">
        <v>5.1744368000000005</v>
      </c>
      <c r="L725">
        <v>0.25890000000000002</v>
      </c>
      <c r="M725">
        <v>79.130399999999995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11.943464000000001</v>
      </c>
      <c r="K726">
        <v>11.304641999999999</v>
      </c>
      <c r="L726">
        <v>0.29446499999999998</v>
      </c>
      <c r="M726">
        <v>73.47829999999999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9.9766529999999989</v>
      </c>
      <c r="K727">
        <v>21.208582</v>
      </c>
      <c r="L727">
        <v>0.220333</v>
      </c>
      <c r="M727">
        <v>82.333299999999994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10.420846999999998</v>
      </c>
      <c r="K728">
        <v>23.458911000000001</v>
      </c>
      <c r="L728">
        <v>0.22664200000000001</v>
      </c>
      <c r="M728">
        <v>65.291699999999992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10.386652999999999</v>
      </c>
      <c r="K729">
        <v>10.416556999999999</v>
      </c>
      <c r="L729">
        <v>0.25504599999999999</v>
      </c>
      <c r="M729">
        <v>59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10.386652999999999</v>
      </c>
      <c r="K730">
        <v>8.3336609999999993</v>
      </c>
      <c r="L730">
        <v>0.2424</v>
      </c>
      <c r="M730">
        <v>75.291699999999992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10.489152999999998</v>
      </c>
      <c r="K731">
        <v>23.500518</v>
      </c>
      <c r="L731">
        <v>0.23169999999999999</v>
      </c>
      <c r="M731">
        <v>48.333300000000001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8.8491529999999994</v>
      </c>
      <c r="K732">
        <v>10.374682</v>
      </c>
      <c r="L732">
        <v>0.22348699999999999</v>
      </c>
      <c r="M732">
        <v>57.75</v>
      </c>
      <c r="N732">
        <v>439</v>
      </c>
      <c r="O732">
        <v>2290</v>
      </c>
      <c r="P732">
        <v>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topLeftCell="A64" workbookViewId="0">
      <selection activeCell="J9" sqref="J9"/>
    </sheetView>
  </sheetViews>
  <sheetFormatPr baseColWidth="10" defaultRowHeight="15" x14ac:dyDescent="0.25"/>
  <sheetData>
    <row r="1" spans="2:6" ht="30" x14ac:dyDescent="0.25">
      <c r="B1" s="2" t="s">
        <v>83</v>
      </c>
    </row>
    <row r="2" spans="2:6" x14ac:dyDescent="0.25">
      <c r="B2" t="s">
        <v>14</v>
      </c>
    </row>
    <row r="3" spans="2:6" ht="25.5" x14ac:dyDescent="0.25">
      <c r="B3" t="s">
        <v>15</v>
      </c>
      <c r="F3" s="3" t="s">
        <v>84</v>
      </c>
    </row>
    <row r="4" spans="2:6" x14ac:dyDescent="0.25">
      <c r="B4" t="s">
        <v>14</v>
      </c>
    </row>
    <row r="6" spans="2:6" x14ac:dyDescent="0.25">
      <c r="B6" t="s">
        <v>16</v>
      </c>
    </row>
    <row r="8" spans="2:6" x14ac:dyDescent="0.25">
      <c r="B8" t="s">
        <v>17</v>
      </c>
    </row>
    <row r="9" spans="2:6" x14ac:dyDescent="0.25">
      <c r="B9" t="s">
        <v>18</v>
      </c>
    </row>
    <row r="10" spans="2:6" x14ac:dyDescent="0.25">
      <c r="B10" t="s">
        <v>19</v>
      </c>
    </row>
    <row r="11" spans="2:6" x14ac:dyDescent="0.25">
      <c r="B11" t="s">
        <v>20</v>
      </c>
    </row>
    <row r="14" spans="2:6" x14ac:dyDescent="0.25">
      <c r="B14" t="s">
        <v>21</v>
      </c>
    </row>
    <row r="15" spans="2:6" x14ac:dyDescent="0.25">
      <c r="B15" t="s">
        <v>22</v>
      </c>
    </row>
    <row r="16" spans="2:6" x14ac:dyDescent="0.25">
      <c r="B16" t="s">
        <v>21</v>
      </c>
    </row>
    <row r="18" spans="2:2" x14ac:dyDescent="0.25">
      <c r="B18" t="s">
        <v>23</v>
      </c>
    </row>
    <row r="19" spans="2:2" x14ac:dyDescent="0.25">
      <c r="B19" t="s">
        <v>24</v>
      </c>
    </row>
    <row r="20" spans="2:2" x14ac:dyDescent="0.25">
      <c r="B20" t="s">
        <v>25</v>
      </c>
    </row>
    <row r="21" spans="2:2" x14ac:dyDescent="0.25">
      <c r="B21" t="s">
        <v>26</v>
      </c>
    </row>
    <row r="22" spans="2:2" x14ac:dyDescent="0.25">
      <c r="B22" t="s">
        <v>27</v>
      </c>
    </row>
    <row r="24" spans="2:2" x14ac:dyDescent="0.25">
      <c r="B24" t="s">
        <v>28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31</v>
      </c>
    </row>
    <row r="28" spans="2:2" x14ac:dyDescent="0.25">
      <c r="B28" t="s">
        <v>32</v>
      </c>
    </row>
    <row r="30" spans="2:2" x14ac:dyDescent="0.25">
      <c r="B30" t="s">
        <v>21</v>
      </c>
    </row>
    <row r="31" spans="2:2" x14ac:dyDescent="0.25">
      <c r="B31" t="s">
        <v>33</v>
      </c>
    </row>
    <row r="32" spans="2:2" x14ac:dyDescent="0.25">
      <c r="B32" t="s">
        <v>21</v>
      </c>
    </row>
    <row r="33" spans="2:4" x14ac:dyDescent="0.25">
      <c r="B33" t="s">
        <v>34</v>
      </c>
    </row>
    <row r="34" spans="2:4" x14ac:dyDescent="0.25">
      <c r="B34" t="s">
        <v>35</v>
      </c>
    </row>
    <row r="35" spans="2:4" x14ac:dyDescent="0.25">
      <c r="B35" t="s">
        <v>36</v>
      </c>
    </row>
    <row r="36" spans="2:4" x14ac:dyDescent="0.25">
      <c r="B36" t="s">
        <v>37</v>
      </c>
    </row>
    <row r="37" spans="2:4" x14ac:dyDescent="0.25">
      <c r="B37" t="s">
        <v>38</v>
      </c>
    </row>
    <row r="39" spans="2:4" x14ac:dyDescent="0.25">
      <c r="B39" t="s">
        <v>21</v>
      </c>
    </row>
    <row r="40" spans="2:4" x14ac:dyDescent="0.25">
      <c r="B40" t="s">
        <v>39</v>
      </c>
    </row>
    <row r="41" spans="2:4" x14ac:dyDescent="0.25">
      <c r="B41" t="s">
        <v>21</v>
      </c>
    </row>
    <row r="43" spans="2:4" x14ac:dyDescent="0.25">
      <c r="C43" t="s">
        <v>40</v>
      </c>
    </row>
    <row r="44" spans="2:4" x14ac:dyDescent="0.25">
      <c r="D44" t="s">
        <v>41</v>
      </c>
    </row>
    <row r="46" spans="2:4" x14ac:dyDescent="0.25">
      <c r="C46" t="s">
        <v>42</v>
      </c>
    </row>
    <row r="47" spans="2:4" x14ac:dyDescent="0.25">
      <c r="D47" t="s">
        <v>43</v>
      </c>
    </row>
    <row r="48" spans="2:4" x14ac:dyDescent="0.25">
      <c r="D48" t="s">
        <v>44</v>
      </c>
    </row>
    <row r="49" spans="2:4" x14ac:dyDescent="0.25">
      <c r="D49" t="s">
        <v>45</v>
      </c>
    </row>
    <row r="52" spans="2:4" x14ac:dyDescent="0.25">
      <c r="B52" t="s">
        <v>21</v>
      </c>
    </row>
    <row r="53" spans="2:4" x14ac:dyDescent="0.25">
      <c r="B53" t="s">
        <v>46</v>
      </c>
    </row>
    <row r="54" spans="2:4" x14ac:dyDescent="0.25">
      <c r="B54" t="s">
        <v>21</v>
      </c>
    </row>
    <row r="56" spans="2:4" x14ac:dyDescent="0.25">
      <c r="C56" t="e">
        <f>- Readme.txt</f>
        <v>#NAME?</v>
      </c>
    </row>
    <row r="57" spans="2:4" x14ac:dyDescent="0.25">
      <c r="C57" t="s">
        <v>47</v>
      </c>
    </row>
    <row r="58" spans="2:4" x14ac:dyDescent="0.25">
      <c r="C58" t="s">
        <v>48</v>
      </c>
    </row>
    <row r="61" spans="2:4" x14ac:dyDescent="0.25">
      <c r="B61" t="s">
        <v>21</v>
      </c>
    </row>
    <row r="62" spans="2:4" x14ac:dyDescent="0.25">
      <c r="B62" t="s">
        <v>49</v>
      </c>
    </row>
    <row r="63" spans="2:4" x14ac:dyDescent="0.25">
      <c r="B63" t="s">
        <v>21</v>
      </c>
    </row>
    <row r="64" spans="2:4" x14ac:dyDescent="0.25">
      <c r="B64" t="s">
        <v>50</v>
      </c>
    </row>
    <row r="66" spans="3:4" x14ac:dyDescent="0.25">
      <c r="C66" t="e">
        <f>- instant: record index</f>
        <v>#NAME?</v>
      </c>
    </row>
    <row r="67" spans="3:4" x14ac:dyDescent="0.25">
      <c r="C67" t="e">
        <f>- dteday : date</f>
        <v>#NAME?</v>
      </c>
    </row>
    <row r="68" spans="3:4" x14ac:dyDescent="0.25">
      <c r="C68" t="s">
        <v>51</v>
      </c>
    </row>
    <row r="69" spans="3:4" x14ac:dyDescent="0.25">
      <c r="C69" t="s">
        <v>52</v>
      </c>
    </row>
    <row r="70" spans="3:4" x14ac:dyDescent="0.25">
      <c r="C70" t="s">
        <v>53</v>
      </c>
    </row>
    <row r="71" spans="3:4" x14ac:dyDescent="0.25">
      <c r="C71" t="s">
        <v>54</v>
      </c>
    </row>
    <row r="72" spans="3:4" x14ac:dyDescent="0.25">
      <c r="C72" t="s">
        <v>55</v>
      </c>
    </row>
    <row r="73" spans="3:4" x14ac:dyDescent="0.25">
      <c r="C73" t="e">
        <f>- weekday : day of the week</f>
        <v>#NAME?</v>
      </c>
    </row>
    <row r="74" spans="3:4" x14ac:dyDescent="0.25">
      <c r="C74" t="s">
        <v>56</v>
      </c>
    </row>
    <row r="75" spans="3:4" x14ac:dyDescent="0.25">
      <c r="C75" t="s">
        <v>57</v>
      </c>
    </row>
    <row r="76" spans="3:4" x14ac:dyDescent="0.25">
      <c r="D76" t="s">
        <v>58</v>
      </c>
    </row>
    <row r="77" spans="3:4" x14ac:dyDescent="0.25">
      <c r="D77" t="s">
        <v>59</v>
      </c>
    </row>
    <row r="78" spans="3:4" x14ac:dyDescent="0.25">
      <c r="D78" t="s">
        <v>60</v>
      </c>
    </row>
    <row r="79" spans="3:4" x14ac:dyDescent="0.25">
      <c r="D79" t="s">
        <v>61</v>
      </c>
    </row>
    <row r="80" spans="3:4" x14ac:dyDescent="0.25">
      <c r="C80" t="s">
        <v>62</v>
      </c>
    </row>
    <row r="81" spans="2:3" x14ac:dyDescent="0.25">
      <c r="C81" t="s">
        <v>63</v>
      </c>
    </row>
    <row r="82" spans="2:3" x14ac:dyDescent="0.25">
      <c r="C82" t="s">
        <v>64</v>
      </c>
    </row>
    <row r="83" spans="2:3" x14ac:dyDescent="0.25">
      <c r="C83" t="s">
        <v>65</v>
      </c>
    </row>
    <row r="84" spans="2:3" x14ac:dyDescent="0.25">
      <c r="C84" t="e">
        <f>- casual: count of casual users</f>
        <v>#NAME?</v>
      </c>
    </row>
    <row r="85" spans="2:3" x14ac:dyDescent="0.25">
      <c r="C85" t="e">
        <f>- registered: count of registered users</f>
        <v>#NAME?</v>
      </c>
    </row>
    <row r="86" spans="2:3" x14ac:dyDescent="0.25">
      <c r="C86" t="e">
        <f>- cnt: count of total rental bikes including both casual and registered</f>
        <v>#NAME?</v>
      </c>
    </row>
    <row r="88" spans="2:3" x14ac:dyDescent="0.25">
      <c r="B88" t="s">
        <v>21</v>
      </c>
    </row>
    <row r="89" spans="2:3" x14ac:dyDescent="0.25">
      <c r="B89" t="s">
        <v>66</v>
      </c>
    </row>
    <row r="90" spans="2:3" x14ac:dyDescent="0.25">
      <c r="B90" t="s">
        <v>21</v>
      </c>
    </row>
    <row r="91" spans="2:3" x14ac:dyDescent="0.25">
      <c r="B91" t="s">
        <v>67</v>
      </c>
    </row>
    <row r="93" spans="2:3" x14ac:dyDescent="0.25">
      <c r="B93" t="s">
        <v>68</v>
      </c>
    </row>
    <row r="95" spans="2:3" x14ac:dyDescent="0.25">
      <c r="B95" t="s">
        <v>69</v>
      </c>
    </row>
    <row r="96" spans="2:3" x14ac:dyDescent="0.25">
      <c r="C96" t="s">
        <v>70</v>
      </c>
    </row>
    <row r="97" spans="2:3" x14ac:dyDescent="0.25">
      <c r="C97" t="s">
        <v>71</v>
      </c>
    </row>
    <row r="98" spans="2:3" x14ac:dyDescent="0.25">
      <c r="C98" t="s">
        <v>72</v>
      </c>
    </row>
    <row r="99" spans="2:3" x14ac:dyDescent="0.25">
      <c r="C99" t="s">
        <v>73</v>
      </c>
    </row>
    <row r="100" spans="2:3" x14ac:dyDescent="0.25">
      <c r="C100" t="s">
        <v>74</v>
      </c>
    </row>
    <row r="101" spans="2:3" x14ac:dyDescent="0.25">
      <c r="C101" t="s">
        <v>75</v>
      </c>
    </row>
    <row r="102" spans="2:3" x14ac:dyDescent="0.25">
      <c r="C102" t="s">
        <v>76</v>
      </c>
    </row>
    <row r="103" spans="2:3" x14ac:dyDescent="0.25">
      <c r="C103" t="s">
        <v>77</v>
      </c>
    </row>
    <row r="104" spans="2:3" x14ac:dyDescent="0.25">
      <c r="C104" t="s">
        <v>78</v>
      </c>
    </row>
    <row r="105" spans="2:3" x14ac:dyDescent="0.25">
      <c r="C105" t="s">
        <v>79</v>
      </c>
    </row>
    <row r="106" spans="2:3" x14ac:dyDescent="0.25">
      <c r="B106" t="s">
        <v>80</v>
      </c>
    </row>
    <row r="108" spans="2:3" x14ac:dyDescent="0.25">
      <c r="B108" t="s">
        <v>21</v>
      </c>
    </row>
    <row r="109" spans="2:3" x14ac:dyDescent="0.25">
      <c r="B109" t="s">
        <v>81</v>
      </c>
    </row>
    <row r="110" spans="2:3" x14ac:dyDescent="0.25">
      <c r="B110" t="s">
        <v>21</v>
      </c>
    </row>
    <row r="112" spans="2:3" x14ac:dyDescent="0.25">
      <c r="B11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Washington Bike Rental System</vt:lpstr>
      <vt:lpstr>License for data use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A_Sanz</cp:lastModifiedBy>
  <dcterms:created xsi:type="dcterms:W3CDTF">2015-11-17T17:17:13Z</dcterms:created>
  <dcterms:modified xsi:type="dcterms:W3CDTF">2016-04-11T22:11:02Z</dcterms:modified>
</cp:coreProperties>
</file>