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ixto\Desktop\Projecto upload\"/>
    </mc:Choice>
  </mc:AlternateContent>
  <xr:revisionPtr revIDLastSave="0" documentId="13_ncr:1_{BCB98970-8FD4-4444-99CF-0052EB5786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n Pick calculator" sheetId="2" r:id="rId1"/>
    <sheet name="Iberia" sheetId="5" r:id="rId2"/>
    <sheet name="France" sheetId="11" state="hidden" r:id="rId3"/>
    <sheet name="Germany" sheetId="10" state="hidden" r:id="rId4"/>
    <sheet name="UK" sheetId="9" state="hidden" r:id="rId5"/>
    <sheet name="Allmarkets" sheetId="13" r:id="rId6"/>
  </sheets>
  <definedNames>
    <definedName name="ExternalData_2" localSheetId="5" hidden="1">Allmarkets!$A$1:$J$125</definedName>
    <definedName name="ExternalData_2" localSheetId="1" hidden="1">Iberia!$A$1:$B$3</definedName>
    <definedName name="ExternalData_6" localSheetId="4" hidden="1">UK!$A$1:$B$3</definedName>
    <definedName name="ExternalData_7" localSheetId="3" hidden="1">Germany!$A$1:$B$3</definedName>
    <definedName name="ExternalData_8" localSheetId="2" hidden="1">France!$A$1:$B$3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D6" i="2"/>
  <c r="D5" i="2"/>
  <c r="D4" i="2"/>
  <c r="D3" i="2"/>
  <c r="C6" i="2"/>
  <c r="C5" i="2"/>
  <c r="C4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3F3DD2-A11F-4826-ABDC-098ED4888E71}" keepAlive="1" name="Query - Allmarkets" description="Connection to the 'Allmarkets' query in the workbook." type="5" refreshedVersion="7" background="1" saveData="1">
    <dbPr connection="Provider=Microsoft.Mashup.OleDb.1;Data Source=$Workbook$;Location=Allmarkets;Extended Properties=&quot;&quot;" command="SELECT * FROM [Allmarkets]"/>
  </connection>
  <connection id="2" xr16:uid="{6FD3BB90-C409-4A71-BEBA-5E85C16BBB55}" keepAlive="1" name="Query - France" description="Connection to the 'France' query in the workbook." type="5" refreshedVersion="7" background="1" saveData="1">
    <dbPr connection="Provider=Microsoft.Mashup.OleDb.1;Data Source=$Workbook$;Location=France;Extended Properties=&quot;&quot;" command="SELECT * FROM [France]"/>
  </connection>
  <connection id="3" xr16:uid="{D86A0CE1-E5F3-4C04-9A76-CF68AA9D29A4}" keepAlive="1" name="Query - Germany" description="Connection to the 'Germany' query in the workbook." type="5" refreshedVersion="7" background="1" saveData="1">
    <dbPr connection="Provider=Microsoft.Mashup.OleDb.1;Data Source=$Workbook$;Location=Germany;Extended Properties=&quot;&quot;" command="SELECT * FROM [Germany]"/>
  </connection>
  <connection id="4" xr16:uid="{601778B5-1A8E-4356-A78C-42EC728914A1}" keepAlive="1" name="Query - Iberia" description="Connection to the 'Iberia' query in the workbook." type="5" refreshedVersion="7" background="1" saveData="1">
    <dbPr connection="Provider=Microsoft.Mashup.OleDb.1;Data Source=$Workbook$;Location=Iberia;Extended Properties=&quot;&quot;" command="SELECT * FROM [Iberia]"/>
  </connection>
  <connection id="5" xr16:uid="{EB6BD7B4-A3D2-4F1A-8018-E3B220D2D643}" keepAlive="1" name="Query - UK" description="Connection to the 'UK' query in the workbook." type="5" refreshedVersion="7" background="1" saveData="1">
    <dbPr connection="Provider=Microsoft.Mashup.OleDb.1;Data Source=$Workbook$;Location=UK;Extended Properties=&quot;&quot;" command="SELECT * FROM [UK]"/>
  </connection>
</connections>
</file>

<file path=xl/sharedStrings.xml><?xml version="1.0" encoding="utf-8"?>
<sst xmlns="http://schemas.openxmlformats.org/spreadsheetml/2006/main" count="901" uniqueCount="286">
  <si>
    <t>France</t>
  </si>
  <si>
    <t>Units</t>
  </si>
  <si>
    <t>Market</t>
  </si>
  <si>
    <t>Iberia</t>
  </si>
  <si>
    <t>Germany</t>
  </si>
  <si>
    <t>Status</t>
  </si>
  <si>
    <t>Order ID</t>
  </si>
  <si>
    <t>QTY ordered</t>
  </si>
  <si>
    <t>Carrier</t>
  </si>
  <si>
    <t>Ready to Load</t>
  </si>
  <si>
    <t>Packed</t>
  </si>
  <si>
    <t>Awaiting</t>
  </si>
  <si>
    <t>Released</t>
  </si>
  <si>
    <t>Complete</t>
  </si>
  <si>
    <t>UK</t>
  </si>
  <si>
    <t>Status.</t>
  </si>
  <si>
    <t>RTL + Complete</t>
  </si>
  <si>
    <t>NOT RTL</t>
  </si>
  <si>
    <t>Creation Date</t>
  </si>
  <si>
    <t>Ship by Date</t>
  </si>
  <si>
    <t>Ship To</t>
  </si>
  <si>
    <t>Customer name</t>
  </si>
  <si>
    <t>Country</t>
  </si>
  <si>
    <t>EU</t>
  </si>
  <si>
    <t>BLOK</t>
  </si>
  <si>
    <t>EURO</t>
  </si>
  <si>
    <t>DEU</t>
  </si>
  <si>
    <t>FRA</t>
  </si>
  <si>
    <t>ESP</t>
  </si>
  <si>
    <t>NON-EU</t>
  </si>
  <si>
    <t>GBR</t>
  </si>
  <si>
    <t>Pallet type</t>
  </si>
  <si>
    <t>282435</t>
  </si>
  <si>
    <t>Customer30</t>
  </si>
  <si>
    <t>Pallets International</t>
  </si>
  <si>
    <t>289861</t>
  </si>
  <si>
    <t>Customer31</t>
  </si>
  <si>
    <t>297287</t>
  </si>
  <si>
    <t>Customer32</t>
  </si>
  <si>
    <t>616605</t>
  </si>
  <si>
    <t>Customer75</t>
  </si>
  <si>
    <t>Express Service</t>
  </si>
  <si>
    <t>624031</t>
  </si>
  <si>
    <t>Customer76</t>
  </si>
  <si>
    <t>653735</t>
  </si>
  <si>
    <t>Customer80</t>
  </si>
  <si>
    <t>668587</t>
  </si>
  <si>
    <t>Customer82</t>
  </si>
  <si>
    <t>676013</t>
  </si>
  <si>
    <t>Customer83</t>
  </si>
  <si>
    <t>453543</t>
  </si>
  <si>
    <t>Customer3</t>
  </si>
  <si>
    <t>345322</t>
  </si>
  <si>
    <t>Customer4</t>
  </si>
  <si>
    <t>104211</t>
  </si>
  <si>
    <t>Customer6</t>
  </si>
  <si>
    <t>148767</t>
  </si>
  <si>
    <t>Customer12</t>
  </si>
  <si>
    <t>Internacional parcels</t>
  </si>
  <si>
    <t>156193</t>
  </si>
  <si>
    <t>Customer13</t>
  </si>
  <si>
    <t>163619</t>
  </si>
  <si>
    <t>Customer14</t>
  </si>
  <si>
    <t>171045</t>
  </si>
  <si>
    <t>Customer15</t>
  </si>
  <si>
    <t>638883</t>
  </si>
  <si>
    <t>Customer78</t>
  </si>
  <si>
    <t>9485784</t>
  </si>
  <si>
    <t>Customer1</t>
  </si>
  <si>
    <t>32432432</t>
  </si>
  <si>
    <t>Customer2</t>
  </si>
  <si>
    <t>96785</t>
  </si>
  <si>
    <t>Customer5</t>
  </si>
  <si>
    <t>111637</t>
  </si>
  <si>
    <t>Customer7</t>
  </si>
  <si>
    <t>119063</t>
  </si>
  <si>
    <t>Customer8</t>
  </si>
  <si>
    <t>126489</t>
  </si>
  <si>
    <t>Customer9</t>
  </si>
  <si>
    <t>133915</t>
  </si>
  <si>
    <t>Customer10</t>
  </si>
  <si>
    <t>141341</t>
  </si>
  <si>
    <t>Customer11</t>
  </si>
  <si>
    <t>178471</t>
  </si>
  <si>
    <t>Customer16</t>
  </si>
  <si>
    <t>185897</t>
  </si>
  <si>
    <t>Customer17</t>
  </si>
  <si>
    <t>193323</t>
  </si>
  <si>
    <t>Customer18</t>
  </si>
  <si>
    <t>208175</t>
  </si>
  <si>
    <t>Customer20</t>
  </si>
  <si>
    <t>215601</t>
  </si>
  <si>
    <t>Customer21</t>
  </si>
  <si>
    <t>223027</t>
  </si>
  <si>
    <t>Customer22</t>
  </si>
  <si>
    <t>230453</t>
  </si>
  <si>
    <t>Customer23</t>
  </si>
  <si>
    <t>304713</t>
  </si>
  <si>
    <t>Customer33</t>
  </si>
  <si>
    <t>312139</t>
  </si>
  <si>
    <t>Customer34</t>
  </si>
  <si>
    <t>319565</t>
  </si>
  <si>
    <t>Customer35</t>
  </si>
  <si>
    <t>326991</t>
  </si>
  <si>
    <t>Customer36</t>
  </si>
  <si>
    <t>334417</t>
  </si>
  <si>
    <t>Customer37</t>
  </si>
  <si>
    <t>341843</t>
  </si>
  <si>
    <t>Customer38</t>
  </si>
  <si>
    <t>349269</t>
  </si>
  <si>
    <t>Customer39</t>
  </si>
  <si>
    <t>356695</t>
  </si>
  <si>
    <t>Customer40</t>
  </si>
  <si>
    <t>364121</t>
  </si>
  <si>
    <t>Customer41</t>
  </si>
  <si>
    <t>371547</t>
  </si>
  <si>
    <t>Customer42</t>
  </si>
  <si>
    <t>378973</t>
  </si>
  <si>
    <t>Customer43</t>
  </si>
  <si>
    <t>386399</t>
  </si>
  <si>
    <t>Customer44</t>
  </si>
  <si>
    <t>393825</t>
  </si>
  <si>
    <t>Customer45</t>
  </si>
  <si>
    <t>401251</t>
  </si>
  <si>
    <t>Customer46</t>
  </si>
  <si>
    <t>408677</t>
  </si>
  <si>
    <t>Customer47</t>
  </si>
  <si>
    <t>416103</t>
  </si>
  <si>
    <t>Customer48</t>
  </si>
  <si>
    <t>423529</t>
  </si>
  <si>
    <t>Customer49</t>
  </si>
  <si>
    <t>430955</t>
  </si>
  <si>
    <t>Customer50</t>
  </si>
  <si>
    <t>438381</t>
  </si>
  <si>
    <t>Customer51</t>
  </si>
  <si>
    <t>445807</t>
  </si>
  <si>
    <t>Customer52</t>
  </si>
  <si>
    <t>453233</t>
  </si>
  <si>
    <t>Customer53</t>
  </si>
  <si>
    <t>460659</t>
  </si>
  <si>
    <t>Customer54</t>
  </si>
  <si>
    <t>468085</t>
  </si>
  <si>
    <t>Customer55</t>
  </si>
  <si>
    <t>475511</t>
  </si>
  <si>
    <t>Customer56</t>
  </si>
  <si>
    <t>482937</t>
  </si>
  <si>
    <t>Customer57</t>
  </si>
  <si>
    <t>490363</t>
  </si>
  <si>
    <t>Customer58</t>
  </si>
  <si>
    <t>497789</t>
  </si>
  <si>
    <t>Customer59</t>
  </si>
  <si>
    <t>505215</t>
  </si>
  <si>
    <t>Customer60</t>
  </si>
  <si>
    <t>512641</t>
  </si>
  <si>
    <t>Customer61</t>
  </si>
  <si>
    <t>520067</t>
  </si>
  <si>
    <t>Customer62</t>
  </si>
  <si>
    <t>527493</t>
  </si>
  <si>
    <t>Customer63</t>
  </si>
  <si>
    <t>534919</t>
  </si>
  <si>
    <t>Customer64</t>
  </si>
  <si>
    <t>542345</t>
  </si>
  <si>
    <t>Customer65</t>
  </si>
  <si>
    <t>549771</t>
  </si>
  <si>
    <t>Customer66</t>
  </si>
  <si>
    <t>557197</t>
  </si>
  <si>
    <t>Customer67</t>
  </si>
  <si>
    <t>564623</t>
  </si>
  <si>
    <t>Customer68</t>
  </si>
  <si>
    <t>572049</t>
  </si>
  <si>
    <t>Customer69</t>
  </si>
  <si>
    <t>579475</t>
  </si>
  <si>
    <t>Customer70</t>
  </si>
  <si>
    <t>586901</t>
  </si>
  <si>
    <t>Customer71</t>
  </si>
  <si>
    <t>594327</t>
  </si>
  <si>
    <t>Customer72</t>
  </si>
  <si>
    <t>601753</t>
  </si>
  <si>
    <t>Customer73</t>
  </si>
  <si>
    <t>609179</t>
  </si>
  <si>
    <t>Customer74</t>
  </si>
  <si>
    <t>683439</t>
  </si>
  <si>
    <t>Customer84</t>
  </si>
  <si>
    <t>690865</t>
  </si>
  <si>
    <t>Customer85</t>
  </si>
  <si>
    <t>698291</t>
  </si>
  <si>
    <t>Customer86</t>
  </si>
  <si>
    <t>705717</t>
  </si>
  <si>
    <t>Customer87</t>
  </si>
  <si>
    <t>713143</t>
  </si>
  <si>
    <t>Customer88</t>
  </si>
  <si>
    <t>720569</t>
  </si>
  <si>
    <t>Customer89</t>
  </si>
  <si>
    <t>727995</t>
  </si>
  <si>
    <t>Customer90</t>
  </si>
  <si>
    <t>735421</t>
  </si>
  <si>
    <t>Customer91</t>
  </si>
  <si>
    <t>742847</t>
  </si>
  <si>
    <t>Customer92</t>
  </si>
  <si>
    <t>750273</t>
  </si>
  <si>
    <t>Customer93</t>
  </si>
  <si>
    <t>757699</t>
  </si>
  <si>
    <t>Customer94</t>
  </si>
  <si>
    <t>765125</t>
  </si>
  <si>
    <t>Customer95</t>
  </si>
  <si>
    <t>631457</t>
  </si>
  <si>
    <t>Customer77</t>
  </si>
  <si>
    <t>646309</t>
  </si>
  <si>
    <t>Customer79</t>
  </si>
  <si>
    <t>661161</t>
  </si>
  <si>
    <t>Customer81</t>
  </si>
  <si>
    <t>973053</t>
  </si>
  <si>
    <t>Customer123</t>
  </si>
  <si>
    <t>980479</t>
  </si>
  <si>
    <t>Customer124</t>
  </si>
  <si>
    <t>965627</t>
  </si>
  <si>
    <t>Customer122</t>
  </si>
  <si>
    <t>200749</t>
  </si>
  <si>
    <t>Customer19</t>
  </si>
  <si>
    <t>237879</t>
  </si>
  <si>
    <t>Customer24</t>
  </si>
  <si>
    <t>245305</t>
  </si>
  <si>
    <t>Customer25</t>
  </si>
  <si>
    <t>252731</t>
  </si>
  <si>
    <t>Customer26</t>
  </si>
  <si>
    <t>260157</t>
  </si>
  <si>
    <t>Customer27</t>
  </si>
  <si>
    <t>267583</t>
  </si>
  <si>
    <t>Customer28</t>
  </si>
  <si>
    <t>275009</t>
  </si>
  <si>
    <t>Customer29</t>
  </si>
  <si>
    <t>772551</t>
  </si>
  <si>
    <t>Customer96</t>
  </si>
  <si>
    <t>779977</t>
  </si>
  <si>
    <t>Customer97</t>
  </si>
  <si>
    <t>787403</t>
  </si>
  <si>
    <t>Customer98</t>
  </si>
  <si>
    <t>794829</t>
  </si>
  <si>
    <t>Customer99</t>
  </si>
  <si>
    <t>802255</t>
  </si>
  <si>
    <t>Customer100</t>
  </si>
  <si>
    <t>809681</t>
  </si>
  <si>
    <t>Customer101</t>
  </si>
  <si>
    <t>817107</t>
  </si>
  <si>
    <t>Customer102</t>
  </si>
  <si>
    <t>824533</t>
  </si>
  <si>
    <t>Customer103</t>
  </si>
  <si>
    <t>831959</t>
  </si>
  <si>
    <t>Customer104</t>
  </si>
  <si>
    <t>839385</t>
  </si>
  <si>
    <t>Customer105</t>
  </si>
  <si>
    <t>846811</t>
  </si>
  <si>
    <t>Customer106</t>
  </si>
  <si>
    <t>854237</t>
  </si>
  <si>
    <t>Customer107</t>
  </si>
  <si>
    <t>861663</t>
  </si>
  <si>
    <t>Customer108</t>
  </si>
  <si>
    <t>869089</t>
  </si>
  <si>
    <t>Customer109</t>
  </si>
  <si>
    <t>876515</t>
  </si>
  <si>
    <t>Customer110</t>
  </si>
  <si>
    <t>883941</t>
  </si>
  <si>
    <t>Customer111</t>
  </si>
  <si>
    <t>891367</t>
  </si>
  <si>
    <t>Customer112</t>
  </si>
  <si>
    <t>898793</t>
  </si>
  <si>
    <t>Customer113</t>
  </si>
  <si>
    <t>906219</t>
  </si>
  <si>
    <t>Customer114</t>
  </si>
  <si>
    <t>913645</t>
  </si>
  <si>
    <t>Customer115</t>
  </si>
  <si>
    <t>921071</t>
  </si>
  <si>
    <t>Customer116</t>
  </si>
  <si>
    <t>928497</t>
  </si>
  <si>
    <t>Customer117</t>
  </si>
  <si>
    <t>935923</t>
  </si>
  <si>
    <t>Customer118</t>
  </si>
  <si>
    <t>943349</t>
  </si>
  <si>
    <t>Customer119</t>
  </si>
  <si>
    <t>950775</t>
  </si>
  <si>
    <t>Customer120</t>
  </si>
  <si>
    <t>958201</t>
  </si>
  <si>
    <t>Customer121</t>
  </si>
  <si>
    <t>RTL or complete</t>
  </si>
  <si>
    <t>NOT RTL or complete</t>
  </si>
  <si>
    <t>Picked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</si>
</sst>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9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A1A48603-2BA8-48BC-A177-F2757101FF9F}" autoFormatId="16" applyNumberFormats="0" applyBorderFormats="0" applyFontFormats="0" applyPatternFormats="0" applyAlignmentFormats="0" applyWidthHeightFormats="0">
  <queryTableRefresh nextId="9">
    <queryTableFields count="2">
      <queryTableField id="7" name="Status." tableColumnId="2"/>
      <queryTableField id="4" name="Uni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DB2572A4-27FD-4AAD-BF43-D510A9D9881D}" autoFormatId="16" applyNumberFormats="0" applyBorderFormats="0" applyFontFormats="0" applyPatternFormats="0" applyAlignmentFormats="0" applyWidthHeightFormats="0">
  <queryTableRefresh nextId="12">
    <queryTableFields count="2">
      <queryTableField id="10" name="Status." tableColumnId="10"/>
      <queryTableField id="11" name="Units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9D9FD793-526F-43D9-9728-0ADFF703AA4F}" autoFormatId="16" applyNumberFormats="0" applyBorderFormats="0" applyFontFormats="0" applyPatternFormats="0" applyAlignmentFormats="0" applyWidthHeightFormats="0">
  <queryTableRefresh nextId="16">
    <queryTableFields count="2">
      <queryTableField id="14" name="Status." tableColumnId="2"/>
      <queryTableField id="11" name="Units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5" xr16:uid="{B4B5D3E4-7947-4B7D-8221-47B41D6947B4}" autoFormatId="16" applyNumberFormats="0" applyBorderFormats="0" applyFontFormats="0" applyPatternFormats="0" applyAlignmentFormats="0" applyWidthHeightFormats="0">
  <queryTableRefresh nextId="16">
    <queryTableFields count="2">
      <queryTableField id="14" name="Status." tableColumnId="2"/>
      <queryTableField id="11" name="Units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AF0F455F-641A-4DED-B2F1-D9740B305B49}" autoFormatId="16" applyNumberFormats="0" applyBorderFormats="0" applyFontFormats="0" applyPatternFormats="0" applyAlignmentFormats="0" applyWidthHeightFormats="0">
  <queryTableRefresh nextId="12">
    <queryTableFields count="10">
      <queryTableField id="1" name="Creation Date" tableColumnId="1"/>
      <queryTableField id="2" name="Ship by Date" tableColumnId="2"/>
      <queryTableField id="3" name="Ship To" tableColumnId="3"/>
      <queryTableField id="4" name="Status" tableColumnId="4"/>
      <queryTableField id="5" name="Order ID" tableColumnId="5"/>
      <queryTableField id="7" name="Customer name" tableColumnId="7"/>
      <queryTableField id="8" name="QTY ordered" tableColumnId="8"/>
      <queryTableField id="9" name="Pallet type" tableColumnId="9"/>
      <queryTableField id="10" name="Country" tableColumnId="10"/>
      <queryTableField id="11" name="Carrie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73FA676-370E-4CAF-81FF-22BC1C8A9055}" name="Iberia" displayName="Iberia" ref="A1:B3" tableType="queryTable" totalsRowShown="0">
  <autoFilter ref="A1:B3" xr:uid="{473FA676-370E-4CAF-81FF-22BC1C8A9055}"/>
  <tableColumns count="2">
    <tableColumn id="2" xr3:uid="{F0668E96-97AF-41B3-A068-4ACA3E2E20D7}" uniqueName="2" name="Status." queryTableFieldId="7"/>
    <tableColumn id="4" xr3:uid="{7C347A73-D78C-4450-A612-1723C23F11DC}" uniqueName="4" name="Units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99949D-7AD0-414B-9071-8653495F5D32}" name="France" displayName="France" ref="A1:B3" tableType="queryTable" totalsRowShown="0">
  <autoFilter ref="A1:B3" xr:uid="{B299949D-7AD0-414B-9071-8653495F5D32}"/>
  <tableColumns count="2">
    <tableColumn id="10" xr3:uid="{70A48E5A-AE43-47F6-BD35-04783FE965FA}" uniqueName="10" name="Status." queryTableFieldId="10"/>
    <tableColumn id="11" xr3:uid="{0C24BCFA-7647-4F29-B212-8B89EA31B9A3}" uniqueName="11" name="Units" queryTableFieldId="1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D2F065-3347-49D8-A00D-EADE18782329}" name="Germany" displayName="Germany" ref="A1:B3" tableType="queryTable" totalsRowShown="0">
  <autoFilter ref="A1:B3" xr:uid="{C4D2F065-3347-49D8-A00D-EADE18782329}"/>
  <tableColumns count="2">
    <tableColumn id="2" xr3:uid="{94CCE4A4-FA19-4D60-8C3C-AC70EF2C7955}" uniqueName="2" name="Status." queryTableFieldId="14"/>
    <tableColumn id="11" xr3:uid="{FEE996C9-4926-4160-B837-3C141075E341}" uniqueName="11" name="Units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C8610C0-8508-48C4-A4B9-E612351B5213}" name="UK" displayName="UK" ref="A1:B3" tableType="queryTable" totalsRowShown="0">
  <autoFilter ref="A1:B3" xr:uid="{6C8610C0-8508-48C4-A4B9-E612351B5213}"/>
  <tableColumns count="2">
    <tableColumn id="2" xr3:uid="{5B5EB425-CE0B-4A98-B169-98BD6367C0F5}" uniqueName="2" name="Status." queryTableFieldId="14"/>
    <tableColumn id="11" xr3:uid="{A1CF603A-91E3-428F-B162-59B91E411F8B}" uniqueName="11" name="Units" queryTableFieldId="1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769C0-1B2E-4E61-B755-10D05C1A424F}" name="Allmarkets" displayName="Allmarkets" ref="A1:J125" tableType="queryTable" totalsRowShown="0">
  <autoFilter ref="A1:J125" xr:uid="{8AE769C0-1B2E-4E61-B755-10D05C1A424F}"/>
  <tableColumns count="10">
    <tableColumn id="1" xr3:uid="{70ABB00C-F42C-4787-90D1-325F4C27B438}" uniqueName="1" name="Creation Date" queryTableFieldId="1" dataDxfId="1"/>
    <tableColumn id="2" xr3:uid="{A7476664-B9FE-47A2-8ECF-DF01D98FC879}" uniqueName="2" name="Ship by Date" queryTableFieldId="2" dataDxfId="0"/>
    <tableColumn id="3" xr3:uid="{B64770F6-55AB-40B6-A3D0-120603D4CDAF}" uniqueName="3" name="Ship To" queryTableFieldId="3" dataDxfId="8"/>
    <tableColumn id="4" xr3:uid="{F93B70AA-E938-49C3-BC81-F24506AD35E9}" uniqueName="4" name="Status" queryTableFieldId="4" dataDxfId="7"/>
    <tableColumn id="5" xr3:uid="{01302A43-6532-42F7-92F6-B11413295166}" uniqueName="5" name="Order ID" queryTableFieldId="5" dataDxfId="6"/>
    <tableColumn id="7" xr3:uid="{774DDBCB-1DBC-4982-9721-D4E96FF987A8}" uniqueName="7" name="Customer name" queryTableFieldId="7" dataDxfId="5"/>
    <tableColumn id="8" xr3:uid="{8D6F88FF-7FE8-4293-8EAA-63DE593FE252}" uniqueName="8" name="QTY ordered" queryTableFieldId="8"/>
    <tableColumn id="9" xr3:uid="{17B72DE9-4927-4FFD-95FB-6F0FEB7B657D}" uniqueName="9" name="Pallet type" queryTableFieldId="9" dataDxfId="4"/>
    <tableColumn id="10" xr3:uid="{1BF88855-EE87-4843-AD0D-C513CB01E3B5}" uniqueName="10" name="Country" queryTableFieldId="10" dataDxfId="3"/>
    <tableColumn id="11" xr3:uid="{50DA7C64-89F4-4B55-A726-6FB28E5A4E69}" uniqueName="11" name="Carrier" queryTableFieldId="11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7CEC9-EC0D-464F-92D1-3B7D64F85082}">
  <sheetPr codeName="Sheet3"/>
  <dimension ref="B2:D6"/>
  <sheetViews>
    <sheetView tabSelected="1" workbookViewId="0">
      <selection activeCell="D3" sqref="D3"/>
    </sheetView>
  </sheetViews>
  <sheetFormatPr defaultRowHeight="14.5" x14ac:dyDescent="0.35"/>
  <cols>
    <col min="2" max="2" width="15" customWidth="1"/>
    <col min="3" max="3" width="22.1796875" bestFit="1" customWidth="1"/>
    <col min="4" max="4" width="21.81640625" bestFit="1" customWidth="1"/>
    <col min="10" max="10" width="13.7265625" customWidth="1"/>
    <col min="11" max="11" width="14.26953125" customWidth="1"/>
    <col min="12" max="12" width="11.81640625" customWidth="1"/>
  </cols>
  <sheetData>
    <row r="2" spans="2:4" ht="27" customHeight="1" x14ac:dyDescent="0.35">
      <c r="B2" s="3" t="s">
        <v>2</v>
      </c>
      <c r="C2" s="4" t="s">
        <v>283</v>
      </c>
      <c r="D2" s="4" t="s">
        <v>284</v>
      </c>
    </row>
    <row r="3" spans="2:4" x14ac:dyDescent="0.35">
      <c r="B3" s="2" t="s">
        <v>3</v>
      </c>
      <c r="C3" s="1">
        <f>VLOOKUP("RTL + Complete",Iberia!$A:$D,2,FALSE)</f>
        <v>1729</v>
      </c>
      <c r="D3" s="1">
        <f>VLOOKUP("NOT RTL",Iberia!$A:$D,2,FALSE)</f>
        <v>41</v>
      </c>
    </row>
    <row r="4" spans="2:4" x14ac:dyDescent="0.35">
      <c r="B4" s="2" t="s">
        <v>14</v>
      </c>
      <c r="C4" s="1">
        <f>VLOOKUP("RTL + Complete",UK!$A:$D,2,FALSE)</f>
        <v>1762</v>
      </c>
      <c r="D4" s="1">
        <f>VLOOKUP("NOT RTL",UK!$A:$D,2,FALSE)</f>
        <v>1420</v>
      </c>
    </row>
    <row r="5" spans="2:4" x14ac:dyDescent="0.35">
      <c r="B5" s="2" t="s">
        <v>4</v>
      </c>
      <c r="C5" s="1">
        <f>VLOOKUP("RTL + Complete",Germany!$A:$D,2,FALSE)</f>
        <v>4042</v>
      </c>
      <c r="D5" s="1">
        <f>VLOOKUP("NOT RTL",Germany!$A:$D,2,FALSE)</f>
        <v>5460</v>
      </c>
    </row>
    <row r="6" spans="2:4" x14ac:dyDescent="0.35">
      <c r="B6" s="2" t="s">
        <v>0</v>
      </c>
      <c r="C6" s="1">
        <f>VLOOKUP("RTL + Complete",France!$A:$B,2,FALSE)</f>
        <v>6914</v>
      </c>
      <c r="D6" s="1">
        <f>VLOOKUP("NOT RTL",France!$A:$B,2,FALSE)</f>
        <v>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46F0-ABF6-4F5F-A0F5-EA8DB01282E3}">
  <sheetPr codeName="Sheet4"/>
  <dimension ref="A1:B3"/>
  <sheetViews>
    <sheetView workbookViewId="0">
      <selection activeCell="D5" sqref="D5"/>
    </sheetView>
  </sheetViews>
  <sheetFormatPr defaultRowHeight="14.5" x14ac:dyDescent="0.35"/>
  <cols>
    <col min="1" max="1" width="13.7265625" bestFit="1" customWidth="1"/>
    <col min="2" max="2" width="7.453125" bestFit="1" customWidth="1"/>
    <col min="3" max="3" width="7.7265625" bestFit="1" customWidth="1"/>
    <col min="4" max="4" width="7.453125" bestFit="1" customWidth="1"/>
    <col min="5" max="5" width="12.54296875" bestFit="1" customWidth="1"/>
    <col min="6" max="6" width="5.81640625" bestFit="1" customWidth="1"/>
  </cols>
  <sheetData>
    <row r="1" spans="1:2" x14ac:dyDescent="0.35">
      <c r="A1" t="s">
        <v>15</v>
      </c>
      <c r="B1" t="s">
        <v>1</v>
      </c>
    </row>
    <row r="2" spans="1:2" x14ac:dyDescent="0.35">
      <c r="A2" t="s">
        <v>16</v>
      </c>
      <c r="B2">
        <v>1729</v>
      </c>
    </row>
    <row r="3" spans="1:2" x14ac:dyDescent="0.35">
      <c r="A3" t="s">
        <v>17</v>
      </c>
      <c r="B3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71C0-3739-4D91-8BBE-07C4B0FECD53}">
  <sheetPr codeName="Sheet6"/>
  <dimension ref="A1:B3"/>
  <sheetViews>
    <sheetView workbookViewId="0">
      <selection activeCell="C14" sqref="C14"/>
    </sheetView>
  </sheetViews>
  <sheetFormatPr defaultRowHeight="14.5" x14ac:dyDescent="0.35"/>
  <cols>
    <col min="1" max="1" width="13.7265625" bestFit="1" customWidth="1"/>
    <col min="2" max="2" width="7.453125" bestFit="1" customWidth="1"/>
    <col min="3" max="3" width="12.54296875" bestFit="1" customWidth="1"/>
    <col min="4" max="4" width="5.81640625" bestFit="1" customWidth="1"/>
    <col min="5" max="5" width="12.54296875" bestFit="1" customWidth="1"/>
    <col min="6" max="6" width="3.54296875" bestFit="1" customWidth="1"/>
    <col min="7" max="7" width="10.81640625" bestFit="1" customWidth="1"/>
    <col min="8" max="8" width="13.81640625" bestFit="1" customWidth="1"/>
    <col min="9" max="9" width="34.81640625" bestFit="1" customWidth="1"/>
    <col min="10" max="10" width="13.54296875" bestFit="1" customWidth="1"/>
    <col min="11" max="11" width="11.54296875" bestFit="1" customWidth="1"/>
  </cols>
  <sheetData>
    <row r="1" spans="1:2" x14ac:dyDescent="0.35">
      <c r="A1" t="s">
        <v>15</v>
      </c>
      <c r="B1" t="s">
        <v>1</v>
      </c>
    </row>
    <row r="2" spans="1:2" x14ac:dyDescent="0.35">
      <c r="A2" t="s">
        <v>17</v>
      </c>
      <c r="B2">
        <v>4229</v>
      </c>
    </row>
    <row r="3" spans="1:2" x14ac:dyDescent="0.35">
      <c r="A3" t="s">
        <v>16</v>
      </c>
      <c r="B3">
        <v>6914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05E1-B6A6-42EC-898B-957F33AED365}">
  <sheetPr codeName="Sheet7"/>
  <dimension ref="A1:B3"/>
  <sheetViews>
    <sheetView workbookViewId="0">
      <selection activeCell="C14" sqref="C14"/>
    </sheetView>
  </sheetViews>
  <sheetFormatPr defaultRowHeight="14.5" x14ac:dyDescent="0.35"/>
  <cols>
    <col min="1" max="1" width="13.7265625" bestFit="1" customWidth="1"/>
    <col min="2" max="2" width="7.453125" bestFit="1" customWidth="1"/>
    <col min="3" max="3" width="7.7265625" bestFit="1" customWidth="1"/>
    <col min="4" max="4" width="7.453125" bestFit="1" customWidth="1"/>
    <col min="5" max="5" width="12.54296875" bestFit="1" customWidth="1"/>
    <col min="6" max="6" width="6.81640625" bestFit="1" customWidth="1"/>
    <col min="7" max="7" width="12.54296875" bestFit="1" customWidth="1"/>
    <col min="8" max="8" width="3.54296875" bestFit="1" customWidth="1"/>
    <col min="9" max="9" width="10.81640625" bestFit="1" customWidth="1"/>
    <col min="10" max="10" width="13.81640625" bestFit="1" customWidth="1"/>
    <col min="11" max="11" width="34.81640625" bestFit="1" customWidth="1"/>
    <col min="12" max="12" width="13.54296875" bestFit="1" customWidth="1"/>
    <col min="13" max="13" width="11.54296875" bestFit="1" customWidth="1"/>
  </cols>
  <sheetData>
    <row r="1" spans="1:2" x14ac:dyDescent="0.35">
      <c r="A1" t="s">
        <v>15</v>
      </c>
      <c r="B1" t="s">
        <v>1</v>
      </c>
    </row>
    <row r="2" spans="1:2" x14ac:dyDescent="0.35">
      <c r="A2" t="s">
        <v>16</v>
      </c>
      <c r="B2">
        <v>4042</v>
      </c>
    </row>
    <row r="3" spans="1:2" x14ac:dyDescent="0.35">
      <c r="A3" t="s">
        <v>17</v>
      </c>
      <c r="B3">
        <v>5460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0C30-528A-428F-A830-0D8D92148D34}">
  <sheetPr codeName="Sheet8"/>
  <dimension ref="A1:B3"/>
  <sheetViews>
    <sheetView workbookViewId="0">
      <selection activeCell="C14" sqref="C14"/>
    </sheetView>
  </sheetViews>
  <sheetFormatPr defaultRowHeight="14.5" x14ac:dyDescent="0.35"/>
  <cols>
    <col min="1" max="1" width="13.7265625" bestFit="1" customWidth="1"/>
    <col min="2" max="2" width="7.453125" bestFit="1" customWidth="1"/>
    <col min="3" max="3" width="7.7265625" bestFit="1" customWidth="1"/>
    <col min="4" max="4" width="7.453125" bestFit="1" customWidth="1"/>
    <col min="5" max="5" width="12.54296875" bestFit="1" customWidth="1"/>
    <col min="6" max="6" width="5.81640625" bestFit="1" customWidth="1"/>
    <col min="7" max="7" width="12.54296875" bestFit="1" customWidth="1"/>
    <col min="8" max="8" width="3.54296875" bestFit="1" customWidth="1"/>
    <col min="9" max="9" width="10.81640625" bestFit="1" customWidth="1"/>
    <col min="10" max="10" width="13.81640625" bestFit="1" customWidth="1"/>
    <col min="11" max="11" width="34.81640625" bestFit="1" customWidth="1"/>
    <col min="12" max="12" width="13.54296875" bestFit="1" customWidth="1"/>
    <col min="13" max="13" width="11.54296875" bestFit="1" customWidth="1"/>
  </cols>
  <sheetData>
    <row r="1" spans="1:2" x14ac:dyDescent="0.35">
      <c r="A1" t="s">
        <v>15</v>
      </c>
      <c r="B1" t="s">
        <v>1</v>
      </c>
    </row>
    <row r="2" spans="1:2" x14ac:dyDescent="0.35">
      <c r="A2" t="s">
        <v>17</v>
      </c>
      <c r="B2">
        <v>1420</v>
      </c>
    </row>
    <row r="3" spans="1:2" x14ac:dyDescent="0.35">
      <c r="A3" t="s">
        <v>16</v>
      </c>
      <c r="B3">
        <v>1762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3535-D275-4A10-BA92-83BF919473E0}">
  <dimension ref="A1:J125"/>
  <sheetViews>
    <sheetView workbookViewId="0">
      <selection activeCell="D10" sqref="D10"/>
    </sheetView>
  </sheetViews>
  <sheetFormatPr defaultRowHeight="14.5" x14ac:dyDescent="0.35"/>
  <cols>
    <col min="1" max="1" width="14.7265625" bestFit="1" customWidth="1"/>
    <col min="2" max="2" width="13.54296875" bestFit="1" customWidth="1"/>
    <col min="3" max="3" width="9.1796875" bestFit="1" customWidth="1"/>
    <col min="4" max="4" width="12.54296875" bestFit="1" customWidth="1"/>
    <col min="5" max="5" width="10.26953125" bestFit="1" customWidth="1"/>
    <col min="6" max="6" width="16.54296875" bestFit="1" customWidth="1"/>
    <col min="7" max="7" width="13.6328125" bestFit="1" customWidth="1"/>
    <col min="8" max="8" width="12" bestFit="1" customWidth="1"/>
    <col min="9" max="9" width="9.81640625" bestFit="1" customWidth="1"/>
    <col min="10" max="10" width="18.36328125" bestFit="1" customWidth="1"/>
    <col min="11" max="11" width="11.54296875" bestFit="1" customWidth="1"/>
  </cols>
  <sheetData>
    <row r="1" spans="1:10" x14ac:dyDescent="0.35">
      <c r="A1" t="s">
        <v>18</v>
      </c>
      <c r="B1" t="s">
        <v>19</v>
      </c>
      <c r="C1" t="s">
        <v>20</v>
      </c>
      <c r="D1" t="s">
        <v>5</v>
      </c>
      <c r="E1" t="s">
        <v>6</v>
      </c>
      <c r="F1" t="s">
        <v>21</v>
      </c>
      <c r="G1" t="s">
        <v>7</v>
      </c>
      <c r="H1" t="s">
        <v>31</v>
      </c>
      <c r="I1" t="s">
        <v>22</v>
      </c>
      <c r="J1" t="s">
        <v>8</v>
      </c>
    </row>
    <row r="2" spans="1:10" x14ac:dyDescent="0.35">
      <c r="A2" s="5">
        <v>44904</v>
      </c>
      <c r="B2" s="5">
        <v>44951</v>
      </c>
      <c r="C2" t="s">
        <v>23</v>
      </c>
      <c r="D2" t="s">
        <v>9</v>
      </c>
      <c r="E2" t="s">
        <v>32</v>
      </c>
      <c r="F2" t="s">
        <v>33</v>
      </c>
      <c r="G2">
        <v>5</v>
      </c>
      <c r="H2" t="s">
        <v>25</v>
      </c>
      <c r="I2" t="s">
        <v>26</v>
      </c>
      <c r="J2" t="s">
        <v>34</v>
      </c>
    </row>
    <row r="3" spans="1:10" x14ac:dyDescent="0.35">
      <c r="A3" s="5">
        <v>44904</v>
      </c>
      <c r="B3" s="5">
        <v>44951</v>
      </c>
      <c r="C3" t="s">
        <v>23</v>
      </c>
      <c r="D3" t="s">
        <v>9</v>
      </c>
      <c r="E3" t="s">
        <v>35</v>
      </c>
      <c r="F3" t="s">
        <v>36</v>
      </c>
      <c r="G3">
        <v>7</v>
      </c>
      <c r="H3" t="s">
        <v>25</v>
      </c>
      <c r="I3" t="s">
        <v>26</v>
      </c>
      <c r="J3" t="s">
        <v>34</v>
      </c>
    </row>
    <row r="4" spans="1:10" x14ac:dyDescent="0.35">
      <c r="A4" s="5">
        <v>44904</v>
      </c>
      <c r="B4" s="5">
        <v>44951</v>
      </c>
      <c r="C4" t="s">
        <v>23</v>
      </c>
      <c r="D4" t="s">
        <v>9</v>
      </c>
      <c r="E4" t="s">
        <v>37</v>
      </c>
      <c r="F4" t="s">
        <v>38</v>
      </c>
      <c r="G4">
        <v>12</v>
      </c>
      <c r="H4" t="s">
        <v>25</v>
      </c>
      <c r="I4" t="s">
        <v>26</v>
      </c>
      <c r="J4" t="s">
        <v>34</v>
      </c>
    </row>
    <row r="5" spans="1:10" x14ac:dyDescent="0.35">
      <c r="A5" s="5">
        <v>44945</v>
      </c>
      <c r="B5" s="5">
        <v>44952</v>
      </c>
      <c r="C5" t="s">
        <v>23</v>
      </c>
      <c r="D5" t="s">
        <v>13</v>
      </c>
      <c r="E5" t="s">
        <v>39</v>
      </c>
      <c r="F5" t="s">
        <v>40</v>
      </c>
      <c r="G5">
        <v>28</v>
      </c>
      <c r="H5" t="s">
        <v>24</v>
      </c>
      <c r="I5" t="s">
        <v>28</v>
      </c>
      <c r="J5" t="s">
        <v>41</v>
      </c>
    </row>
    <row r="6" spans="1:10" x14ac:dyDescent="0.35">
      <c r="A6" s="5">
        <v>44950</v>
      </c>
      <c r="B6" s="5">
        <v>44952</v>
      </c>
      <c r="C6" t="s">
        <v>23</v>
      </c>
      <c r="D6" t="s">
        <v>13</v>
      </c>
      <c r="E6" t="s">
        <v>42</v>
      </c>
      <c r="F6" t="s">
        <v>43</v>
      </c>
      <c r="G6">
        <v>14</v>
      </c>
      <c r="H6" t="s">
        <v>24</v>
      </c>
      <c r="I6" t="s">
        <v>28</v>
      </c>
      <c r="J6" t="s">
        <v>41</v>
      </c>
    </row>
    <row r="7" spans="1:10" x14ac:dyDescent="0.35">
      <c r="A7" s="5">
        <v>44939</v>
      </c>
      <c r="B7" s="5">
        <v>44952</v>
      </c>
      <c r="C7" t="s">
        <v>23</v>
      </c>
      <c r="D7" t="s">
        <v>13</v>
      </c>
      <c r="E7" t="s">
        <v>44</v>
      </c>
      <c r="F7" t="s">
        <v>45</v>
      </c>
      <c r="G7">
        <v>96</v>
      </c>
      <c r="H7" t="s">
        <v>24</v>
      </c>
      <c r="I7" t="s">
        <v>28</v>
      </c>
      <c r="J7" t="s">
        <v>41</v>
      </c>
    </row>
    <row r="8" spans="1:10" x14ac:dyDescent="0.35">
      <c r="A8" s="5">
        <v>44950</v>
      </c>
      <c r="B8" s="5">
        <v>44952</v>
      </c>
      <c r="C8" t="s">
        <v>23</v>
      </c>
      <c r="D8" t="s">
        <v>13</v>
      </c>
      <c r="E8" t="s">
        <v>46</v>
      </c>
      <c r="F8" t="s">
        <v>47</v>
      </c>
      <c r="G8">
        <v>2</v>
      </c>
      <c r="H8" t="s">
        <v>24</v>
      </c>
      <c r="I8" t="s">
        <v>28</v>
      </c>
      <c r="J8" t="s">
        <v>41</v>
      </c>
    </row>
    <row r="9" spans="1:10" x14ac:dyDescent="0.35">
      <c r="A9" s="5">
        <v>44942</v>
      </c>
      <c r="B9" s="5">
        <v>44952</v>
      </c>
      <c r="C9" t="s">
        <v>23</v>
      </c>
      <c r="D9" t="s">
        <v>13</v>
      </c>
      <c r="E9" t="s">
        <v>48</v>
      </c>
      <c r="F9" t="s">
        <v>49</v>
      </c>
      <c r="G9">
        <v>164</v>
      </c>
      <c r="H9" t="s">
        <v>24</v>
      </c>
      <c r="I9" t="s">
        <v>28</v>
      </c>
      <c r="J9" t="s">
        <v>41</v>
      </c>
    </row>
    <row r="10" spans="1:10" x14ac:dyDescent="0.35">
      <c r="A10" s="5">
        <v>44887</v>
      </c>
      <c r="B10" s="5">
        <v>44952</v>
      </c>
      <c r="C10" t="s">
        <v>23</v>
      </c>
      <c r="D10" t="s">
        <v>12</v>
      </c>
      <c r="E10" t="s">
        <v>50</v>
      </c>
      <c r="F10" t="s">
        <v>51</v>
      </c>
      <c r="G10">
        <v>395</v>
      </c>
      <c r="H10" t="s">
        <v>25</v>
      </c>
      <c r="I10" t="s">
        <v>26</v>
      </c>
      <c r="J10" t="s">
        <v>34</v>
      </c>
    </row>
    <row r="11" spans="1:10" x14ac:dyDescent="0.35">
      <c r="A11" s="5">
        <v>44887</v>
      </c>
      <c r="B11" s="5">
        <v>44952</v>
      </c>
      <c r="C11" t="s">
        <v>23</v>
      </c>
      <c r="D11" t="s">
        <v>10</v>
      </c>
      <c r="E11" t="s">
        <v>52</v>
      </c>
      <c r="F11" t="s">
        <v>53</v>
      </c>
      <c r="G11">
        <v>293</v>
      </c>
      <c r="H11" t="s">
        <v>25</v>
      </c>
      <c r="I11" t="s">
        <v>26</v>
      </c>
      <c r="J11" t="s">
        <v>34</v>
      </c>
    </row>
    <row r="12" spans="1:10" x14ac:dyDescent="0.35">
      <c r="A12" s="5">
        <v>44907</v>
      </c>
      <c r="B12" s="5">
        <v>44952</v>
      </c>
      <c r="C12" t="s">
        <v>23</v>
      </c>
      <c r="D12" t="s">
        <v>10</v>
      </c>
      <c r="E12" t="s">
        <v>54</v>
      </c>
      <c r="F12" t="s">
        <v>55</v>
      </c>
      <c r="G12">
        <v>450</v>
      </c>
      <c r="H12" t="s">
        <v>24</v>
      </c>
      <c r="I12" t="s">
        <v>26</v>
      </c>
      <c r="J12" t="s">
        <v>34</v>
      </c>
    </row>
    <row r="13" spans="1:10" x14ac:dyDescent="0.35">
      <c r="A13" s="5">
        <v>44907</v>
      </c>
      <c r="B13" s="5">
        <v>44952</v>
      </c>
      <c r="C13" t="s">
        <v>23</v>
      </c>
      <c r="D13" t="s">
        <v>10</v>
      </c>
      <c r="E13" t="s">
        <v>56</v>
      </c>
      <c r="F13" t="s">
        <v>57</v>
      </c>
      <c r="G13">
        <v>72</v>
      </c>
      <c r="H13" t="s">
        <v>24</v>
      </c>
      <c r="I13" t="s">
        <v>26</v>
      </c>
      <c r="J13" t="s">
        <v>58</v>
      </c>
    </row>
    <row r="14" spans="1:10" x14ac:dyDescent="0.35">
      <c r="A14" s="5">
        <v>44907</v>
      </c>
      <c r="B14" s="5">
        <v>44952</v>
      </c>
      <c r="C14" t="s">
        <v>23</v>
      </c>
      <c r="D14" t="s">
        <v>10</v>
      </c>
      <c r="E14" t="s">
        <v>59</v>
      </c>
      <c r="F14" t="s">
        <v>60</v>
      </c>
      <c r="G14">
        <v>150</v>
      </c>
      <c r="H14" t="s">
        <v>24</v>
      </c>
      <c r="I14" t="s">
        <v>26</v>
      </c>
      <c r="J14" t="s">
        <v>58</v>
      </c>
    </row>
    <row r="15" spans="1:10" x14ac:dyDescent="0.35">
      <c r="A15" s="5">
        <v>44907</v>
      </c>
      <c r="B15" s="5">
        <v>44952</v>
      </c>
      <c r="C15" t="s">
        <v>23</v>
      </c>
      <c r="D15" t="s">
        <v>12</v>
      </c>
      <c r="E15" t="s">
        <v>61</v>
      </c>
      <c r="F15" t="s">
        <v>62</v>
      </c>
      <c r="G15">
        <v>102</v>
      </c>
      <c r="H15" t="s">
        <v>24</v>
      </c>
      <c r="I15" t="s">
        <v>26</v>
      </c>
      <c r="J15" t="s">
        <v>58</v>
      </c>
    </row>
    <row r="16" spans="1:10" x14ac:dyDescent="0.35">
      <c r="A16" s="5">
        <v>44907</v>
      </c>
      <c r="B16" s="5">
        <v>44952</v>
      </c>
      <c r="C16" t="s">
        <v>23</v>
      </c>
      <c r="D16" t="s">
        <v>9</v>
      </c>
      <c r="E16" t="s">
        <v>63</v>
      </c>
      <c r="F16" t="s">
        <v>64</v>
      </c>
      <c r="G16">
        <v>78</v>
      </c>
      <c r="H16" t="s">
        <v>24</v>
      </c>
      <c r="I16" t="s">
        <v>26</v>
      </c>
      <c r="J16" t="s">
        <v>58</v>
      </c>
    </row>
    <row r="17" spans="1:10" x14ac:dyDescent="0.35">
      <c r="A17" s="5">
        <v>44939</v>
      </c>
      <c r="B17" s="5">
        <v>44953</v>
      </c>
      <c r="C17" t="s">
        <v>23</v>
      </c>
      <c r="D17" t="s">
        <v>13</v>
      </c>
      <c r="E17" t="s">
        <v>65</v>
      </c>
      <c r="F17" t="s">
        <v>66</v>
      </c>
      <c r="G17">
        <v>96</v>
      </c>
      <c r="H17" t="s">
        <v>24</v>
      </c>
      <c r="I17" t="s">
        <v>28</v>
      </c>
      <c r="J17" t="s">
        <v>41</v>
      </c>
    </row>
    <row r="18" spans="1:10" x14ac:dyDescent="0.35">
      <c r="A18" s="5">
        <v>44886</v>
      </c>
      <c r="B18" s="5">
        <v>44953</v>
      </c>
      <c r="C18" t="s">
        <v>23</v>
      </c>
      <c r="D18" t="s">
        <v>9</v>
      </c>
      <c r="E18" t="s">
        <v>67</v>
      </c>
      <c r="F18" t="s">
        <v>68</v>
      </c>
      <c r="G18">
        <v>322</v>
      </c>
      <c r="H18" t="s">
        <v>25</v>
      </c>
      <c r="I18" t="s">
        <v>26</v>
      </c>
      <c r="J18" t="s">
        <v>34</v>
      </c>
    </row>
    <row r="19" spans="1:10" x14ac:dyDescent="0.35">
      <c r="A19" s="5">
        <v>44896</v>
      </c>
      <c r="B19" s="5">
        <v>44953</v>
      </c>
      <c r="C19" t="s">
        <v>23</v>
      </c>
      <c r="D19" t="s">
        <v>9</v>
      </c>
      <c r="E19" t="s">
        <v>69</v>
      </c>
      <c r="F19" t="s">
        <v>70</v>
      </c>
      <c r="G19">
        <v>406</v>
      </c>
      <c r="H19" t="s">
        <v>25</v>
      </c>
      <c r="I19" t="s">
        <v>26</v>
      </c>
      <c r="J19" t="s">
        <v>34</v>
      </c>
    </row>
    <row r="20" spans="1:10" x14ac:dyDescent="0.35">
      <c r="A20" s="5">
        <v>44887</v>
      </c>
      <c r="B20" s="5">
        <v>44953</v>
      </c>
      <c r="C20" t="s">
        <v>23</v>
      </c>
      <c r="D20" t="s">
        <v>12</v>
      </c>
      <c r="E20" t="s">
        <v>71</v>
      </c>
      <c r="F20" t="s">
        <v>72</v>
      </c>
      <c r="G20">
        <v>2080</v>
      </c>
      <c r="H20" t="s">
        <v>25</v>
      </c>
      <c r="I20" t="s">
        <v>26</v>
      </c>
      <c r="J20" t="s">
        <v>34</v>
      </c>
    </row>
    <row r="21" spans="1:10" x14ac:dyDescent="0.35">
      <c r="A21" s="5">
        <v>44907</v>
      </c>
      <c r="B21" s="5">
        <v>44953</v>
      </c>
      <c r="C21" t="s">
        <v>23</v>
      </c>
      <c r="D21" t="s">
        <v>12</v>
      </c>
      <c r="E21" t="s">
        <v>73</v>
      </c>
      <c r="F21" t="s">
        <v>74</v>
      </c>
      <c r="G21">
        <v>252</v>
      </c>
      <c r="H21" t="s">
        <v>24</v>
      </c>
      <c r="I21" t="s">
        <v>26</v>
      </c>
      <c r="J21" t="s">
        <v>58</v>
      </c>
    </row>
    <row r="22" spans="1:10" x14ac:dyDescent="0.35">
      <c r="A22" s="5">
        <v>44904</v>
      </c>
      <c r="B22" s="5">
        <v>44953</v>
      </c>
      <c r="C22" t="s">
        <v>23</v>
      </c>
      <c r="D22" t="s">
        <v>12</v>
      </c>
      <c r="E22" t="s">
        <v>75</v>
      </c>
      <c r="F22" t="s">
        <v>76</v>
      </c>
      <c r="G22">
        <v>25</v>
      </c>
      <c r="H22" t="s">
        <v>25</v>
      </c>
      <c r="I22" t="s">
        <v>26</v>
      </c>
      <c r="J22" t="s">
        <v>34</v>
      </c>
    </row>
    <row r="23" spans="1:10" x14ac:dyDescent="0.35">
      <c r="A23" s="5">
        <v>44904</v>
      </c>
      <c r="B23" s="5">
        <v>44953</v>
      </c>
      <c r="C23" t="s">
        <v>23</v>
      </c>
      <c r="D23" t="s">
        <v>285</v>
      </c>
      <c r="E23" t="s">
        <v>77</v>
      </c>
      <c r="F23" t="s">
        <v>78</v>
      </c>
      <c r="G23">
        <v>25</v>
      </c>
      <c r="H23" t="s">
        <v>25</v>
      </c>
      <c r="I23" t="s">
        <v>26</v>
      </c>
      <c r="J23" t="s">
        <v>34</v>
      </c>
    </row>
    <row r="24" spans="1:10" x14ac:dyDescent="0.35">
      <c r="A24" s="5">
        <v>44907</v>
      </c>
      <c r="B24" s="5">
        <v>44953</v>
      </c>
      <c r="C24" t="s">
        <v>23</v>
      </c>
      <c r="D24" t="s">
        <v>285</v>
      </c>
      <c r="E24" t="s">
        <v>79</v>
      </c>
      <c r="F24" t="s">
        <v>80</v>
      </c>
      <c r="G24">
        <v>200</v>
      </c>
      <c r="H24" t="s">
        <v>24</v>
      </c>
      <c r="I24" t="s">
        <v>26</v>
      </c>
      <c r="J24" t="s">
        <v>58</v>
      </c>
    </row>
    <row r="25" spans="1:10" x14ac:dyDescent="0.35">
      <c r="A25" s="5">
        <v>44907</v>
      </c>
      <c r="B25" s="5">
        <v>44953</v>
      </c>
      <c r="C25" t="s">
        <v>23</v>
      </c>
      <c r="D25" t="s">
        <v>285</v>
      </c>
      <c r="E25" t="s">
        <v>81</v>
      </c>
      <c r="F25" t="s">
        <v>82</v>
      </c>
      <c r="G25">
        <v>750</v>
      </c>
      <c r="H25" t="s">
        <v>24</v>
      </c>
      <c r="I25" t="s">
        <v>26</v>
      </c>
      <c r="J25" t="s">
        <v>58</v>
      </c>
    </row>
    <row r="26" spans="1:10" x14ac:dyDescent="0.35">
      <c r="A26" s="5">
        <v>44907</v>
      </c>
      <c r="B26" s="5">
        <v>44953</v>
      </c>
      <c r="C26" t="s">
        <v>23</v>
      </c>
      <c r="D26" t="s">
        <v>9</v>
      </c>
      <c r="E26" t="s">
        <v>83</v>
      </c>
      <c r="F26" t="s">
        <v>84</v>
      </c>
      <c r="G26">
        <v>126</v>
      </c>
      <c r="H26" t="s">
        <v>24</v>
      </c>
      <c r="I26" t="s">
        <v>26</v>
      </c>
      <c r="J26" t="s">
        <v>58</v>
      </c>
    </row>
    <row r="27" spans="1:10" x14ac:dyDescent="0.35">
      <c r="A27" s="5">
        <v>44907</v>
      </c>
      <c r="B27" s="5">
        <v>44953</v>
      </c>
      <c r="C27" t="s">
        <v>23</v>
      </c>
      <c r="D27" t="s">
        <v>9</v>
      </c>
      <c r="E27" t="s">
        <v>85</v>
      </c>
      <c r="F27" t="s">
        <v>86</v>
      </c>
      <c r="G27">
        <v>126</v>
      </c>
      <c r="H27" t="s">
        <v>24</v>
      </c>
      <c r="I27" t="s">
        <v>26</v>
      </c>
      <c r="J27" t="s">
        <v>58</v>
      </c>
    </row>
    <row r="28" spans="1:10" x14ac:dyDescent="0.35">
      <c r="A28" s="5">
        <v>44907</v>
      </c>
      <c r="B28" s="5">
        <v>44953</v>
      </c>
      <c r="C28" t="s">
        <v>23</v>
      </c>
      <c r="D28" t="s">
        <v>9</v>
      </c>
      <c r="E28" t="s">
        <v>87</v>
      </c>
      <c r="F28" t="s">
        <v>88</v>
      </c>
      <c r="G28">
        <v>78</v>
      </c>
      <c r="H28" t="s">
        <v>24</v>
      </c>
      <c r="I28" t="s">
        <v>26</v>
      </c>
      <c r="J28" t="s">
        <v>58</v>
      </c>
    </row>
    <row r="29" spans="1:10" x14ac:dyDescent="0.35">
      <c r="A29" s="5">
        <v>44907</v>
      </c>
      <c r="B29" s="5">
        <v>44953</v>
      </c>
      <c r="C29" t="s">
        <v>23</v>
      </c>
      <c r="D29" t="s">
        <v>9</v>
      </c>
      <c r="E29" t="s">
        <v>89</v>
      </c>
      <c r="F29" t="s">
        <v>90</v>
      </c>
      <c r="G29">
        <v>108</v>
      </c>
      <c r="H29" t="s">
        <v>24</v>
      </c>
      <c r="I29" t="s">
        <v>26</v>
      </c>
      <c r="J29" t="s">
        <v>58</v>
      </c>
    </row>
    <row r="30" spans="1:10" x14ac:dyDescent="0.35">
      <c r="A30" s="5">
        <v>44904</v>
      </c>
      <c r="B30" s="5">
        <v>44953</v>
      </c>
      <c r="C30" t="s">
        <v>23</v>
      </c>
      <c r="D30" t="s">
        <v>9</v>
      </c>
      <c r="E30" t="s">
        <v>91</v>
      </c>
      <c r="F30" t="s">
        <v>92</v>
      </c>
      <c r="G30">
        <v>106</v>
      </c>
      <c r="H30" t="s">
        <v>25</v>
      </c>
      <c r="I30" t="s">
        <v>26</v>
      </c>
      <c r="J30" t="s">
        <v>34</v>
      </c>
    </row>
    <row r="31" spans="1:10" x14ac:dyDescent="0.35">
      <c r="A31" s="5">
        <v>44904</v>
      </c>
      <c r="B31" s="5">
        <v>44953</v>
      </c>
      <c r="C31" t="s">
        <v>23</v>
      </c>
      <c r="D31" t="s">
        <v>9</v>
      </c>
      <c r="E31" t="s">
        <v>93</v>
      </c>
      <c r="F31" t="s">
        <v>94</v>
      </c>
      <c r="G31">
        <v>6</v>
      </c>
      <c r="H31" t="s">
        <v>25</v>
      </c>
      <c r="I31" t="s">
        <v>26</v>
      </c>
      <c r="J31" t="s">
        <v>34</v>
      </c>
    </row>
    <row r="32" spans="1:10" x14ac:dyDescent="0.35">
      <c r="A32" s="5">
        <v>44904</v>
      </c>
      <c r="B32" s="5">
        <v>44953</v>
      </c>
      <c r="C32" t="s">
        <v>23</v>
      </c>
      <c r="D32" t="s">
        <v>9</v>
      </c>
      <c r="E32" t="s">
        <v>95</v>
      </c>
      <c r="F32" t="s">
        <v>96</v>
      </c>
      <c r="G32">
        <v>74</v>
      </c>
      <c r="H32" t="s">
        <v>25</v>
      </c>
      <c r="I32" t="s">
        <v>26</v>
      </c>
      <c r="J32" t="s">
        <v>34</v>
      </c>
    </row>
    <row r="33" spans="1:10" x14ac:dyDescent="0.35">
      <c r="A33" s="5">
        <v>44907</v>
      </c>
      <c r="B33" s="5">
        <v>44953</v>
      </c>
      <c r="C33" t="s">
        <v>23</v>
      </c>
      <c r="D33" t="s">
        <v>9</v>
      </c>
      <c r="E33" t="s">
        <v>97</v>
      </c>
      <c r="F33" t="s">
        <v>98</v>
      </c>
      <c r="G33">
        <v>174</v>
      </c>
      <c r="H33" t="s">
        <v>24</v>
      </c>
      <c r="I33" t="s">
        <v>26</v>
      </c>
      <c r="J33" t="s">
        <v>58</v>
      </c>
    </row>
    <row r="34" spans="1:10" x14ac:dyDescent="0.35">
      <c r="A34" s="5">
        <v>44916</v>
      </c>
      <c r="B34" s="5">
        <v>44953</v>
      </c>
      <c r="C34" t="s">
        <v>23</v>
      </c>
      <c r="D34" t="s">
        <v>9</v>
      </c>
      <c r="E34" t="s">
        <v>99</v>
      </c>
      <c r="F34" t="s">
        <v>100</v>
      </c>
      <c r="G34">
        <v>953</v>
      </c>
      <c r="H34" t="s">
        <v>25</v>
      </c>
      <c r="I34" t="s">
        <v>26</v>
      </c>
      <c r="J34" t="s">
        <v>34</v>
      </c>
    </row>
    <row r="35" spans="1:10" x14ac:dyDescent="0.35">
      <c r="A35" s="5">
        <v>44917</v>
      </c>
      <c r="B35" s="5">
        <v>44953</v>
      </c>
      <c r="C35" t="s">
        <v>23</v>
      </c>
      <c r="D35" t="s">
        <v>9</v>
      </c>
      <c r="E35" t="s">
        <v>101</v>
      </c>
      <c r="F35" t="s">
        <v>102</v>
      </c>
      <c r="G35">
        <v>500</v>
      </c>
      <c r="H35" t="s">
        <v>25</v>
      </c>
      <c r="I35" t="s">
        <v>26</v>
      </c>
      <c r="J35" t="s">
        <v>34</v>
      </c>
    </row>
    <row r="36" spans="1:10" x14ac:dyDescent="0.35">
      <c r="A36" s="5">
        <v>44916</v>
      </c>
      <c r="B36" s="5">
        <v>44953</v>
      </c>
      <c r="C36" t="s">
        <v>23</v>
      </c>
      <c r="D36" t="s">
        <v>9</v>
      </c>
      <c r="E36" t="s">
        <v>103</v>
      </c>
      <c r="F36" t="s">
        <v>104</v>
      </c>
      <c r="G36">
        <v>69</v>
      </c>
      <c r="H36" t="s">
        <v>25</v>
      </c>
      <c r="I36" t="s">
        <v>26</v>
      </c>
      <c r="J36" t="s">
        <v>34</v>
      </c>
    </row>
    <row r="37" spans="1:10" x14ac:dyDescent="0.35">
      <c r="A37" s="5">
        <v>44916</v>
      </c>
      <c r="B37" s="5">
        <v>44953</v>
      </c>
      <c r="C37" t="s">
        <v>23</v>
      </c>
      <c r="D37" t="s">
        <v>9</v>
      </c>
      <c r="E37" t="s">
        <v>105</v>
      </c>
      <c r="F37" t="s">
        <v>106</v>
      </c>
      <c r="G37">
        <v>62</v>
      </c>
      <c r="H37" t="s">
        <v>25</v>
      </c>
      <c r="I37" t="s">
        <v>26</v>
      </c>
      <c r="J37" t="s">
        <v>34</v>
      </c>
    </row>
    <row r="38" spans="1:10" x14ac:dyDescent="0.35">
      <c r="A38" s="5">
        <v>44903</v>
      </c>
      <c r="B38" s="5">
        <v>44953</v>
      </c>
      <c r="C38" t="s">
        <v>23</v>
      </c>
      <c r="D38" t="s">
        <v>12</v>
      </c>
      <c r="E38" t="s">
        <v>107</v>
      </c>
      <c r="F38" t="s">
        <v>108</v>
      </c>
      <c r="G38">
        <v>126</v>
      </c>
      <c r="H38" t="s">
        <v>25</v>
      </c>
      <c r="I38" t="s">
        <v>26</v>
      </c>
      <c r="J38" t="s">
        <v>34</v>
      </c>
    </row>
    <row r="39" spans="1:10" x14ac:dyDescent="0.35">
      <c r="A39" s="5">
        <v>44923</v>
      </c>
      <c r="B39" s="5">
        <v>44953</v>
      </c>
      <c r="C39" t="s">
        <v>23</v>
      </c>
      <c r="D39" t="s">
        <v>12</v>
      </c>
      <c r="E39" t="s">
        <v>109</v>
      </c>
      <c r="F39" t="s">
        <v>110</v>
      </c>
      <c r="G39">
        <v>35</v>
      </c>
      <c r="H39" t="s">
        <v>25</v>
      </c>
      <c r="I39" t="s">
        <v>26</v>
      </c>
      <c r="J39" t="s">
        <v>34</v>
      </c>
    </row>
    <row r="40" spans="1:10" x14ac:dyDescent="0.35">
      <c r="A40" s="5">
        <v>44924</v>
      </c>
      <c r="B40" s="5">
        <v>44953</v>
      </c>
      <c r="C40" t="s">
        <v>23</v>
      </c>
      <c r="D40" t="s">
        <v>12</v>
      </c>
      <c r="E40" t="s">
        <v>111</v>
      </c>
      <c r="F40" t="s">
        <v>112</v>
      </c>
      <c r="G40">
        <v>252</v>
      </c>
      <c r="H40" t="s">
        <v>24</v>
      </c>
      <c r="I40" t="s">
        <v>26</v>
      </c>
      <c r="J40" t="s">
        <v>34</v>
      </c>
    </row>
    <row r="41" spans="1:10" x14ac:dyDescent="0.35">
      <c r="A41" s="5">
        <v>44925</v>
      </c>
      <c r="B41" s="5">
        <v>44953</v>
      </c>
      <c r="C41" t="s">
        <v>23</v>
      </c>
      <c r="D41" t="s">
        <v>285</v>
      </c>
      <c r="E41" t="s">
        <v>113</v>
      </c>
      <c r="F41" t="s">
        <v>114</v>
      </c>
      <c r="G41">
        <v>1</v>
      </c>
      <c r="H41" t="s">
        <v>25</v>
      </c>
      <c r="I41" t="s">
        <v>26</v>
      </c>
      <c r="J41" t="s">
        <v>34</v>
      </c>
    </row>
    <row r="42" spans="1:10" x14ac:dyDescent="0.35">
      <c r="A42" s="5">
        <v>44924</v>
      </c>
      <c r="B42" s="5">
        <v>44953</v>
      </c>
      <c r="C42" t="s">
        <v>23</v>
      </c>
      <c r="D42" t="s">
        <v>12</v>
      </c>
      <c r="E42" t="s">
        <v>115</v>
      </c>
      <c r="F42" t="s">
        <v>116</v>
      </c>
      <c r="G42">
        <v>252</v>
      </c>
      <c r="H42" t="s">
        <v>24</v>
      </c>
      <c r="I42" t="s">
        <v>26</v>
      </c>
      <c r="J42" t="s">
        <v>34</v>
      </c>
    </row>
    <row r="43" spans="1:10" x14ac:dyDescent="0.35">
      <c r="A43" s="5">
        <v>44939</v>
      </c>
      <c r="B43" s="5">
        <v>44953</v>
      </c>
      <c r="C43" t="s">
        <v>23</v>
      </c>
      <c r="D43" t="s">
        <v>9</v>
      </c>
      <c r="E43" t="s">
        <v>117</v>
      </c>
      <c r="F43" t="s">
        <v>118</v>
      </c>
      <c r="G43">
        <v>192</v>
      </c>
      <c r="H43" t="s">
        <v>25</v>
      </c>
      <c r="I43" t="s">
        <v>28</v>
      </c>
      <c r="J43" t="s">
        <v>34</v>
      </c>
    </row>
    <row r="44" spans="1:10" x14ac:dyDescent="0.35">
      <c r="A44" s="5">
        <v>44943</v>
      </c>
      <c r="B44" s="5">
        <v>44953</v>
      </c>
      <c r="C44" t="s">
        <v>23</v>
      </c>
      <c r="D44" t="s">
        <v>9</v>
      </c>
      <c r="E44" t="s">
        <v>119</v>
      </c>
      <c r="F44" t="s">
        <v>120</v>
      </c>
      <c r="G44">
        <v>209</v>
      </c>
      <c r="H44" t="s">
        <v>25</v>
      </c>
      <c r="I44" t="s">
        <v>28</v>
      </c>
      <c r="J44" t="s">
        <v>34</v>
      </c>
    </row>
    <row r="45" spans="1:10" x14ac:dyDescent="0.35">
      <c r="A45" s="5">
        <v>44943</v>
      </c>
      <c r="B45" s="5">
        <v>44953</v>
      </c>
      <c r="C45" t="s">
        <v>23</v>
      </c>
      <c r="D45" t="s">
        <v>9</v>
      </c>
      <c r="E45" t="s">
        <v>121</v>
      </c>
      <c r="F45" t="s">
        <v>122</v>
      </c>
      <c r="G45">
        <v>192</v>
      </c>
      <c r="H45" t="s">
        <v>25</v>
      </c>
      <c r="I45" t="s">
        <v>28</v>
      </c>
      <c r="J45" t="s">
        <v>34</v>
      </c>
    </row>
    <row r="46" spans="1:10" x14ac:dyDescent="0.35">
      <c r="A46" s="5">
        <v>44943</v>
      </c>
      <c r="B46" s="5">
        <v>44953</v>
      </c>
      <c r="C46" t="s">
        <v>23</v>
      </c>
      <c r="D46" t="s">
        <v>9</v>
      </c>
      <c r="E46" t="s">
        <v>123</v>
      </c>
      <c r="F46" t="s">
        <v>124</v>
      </c>
      <c r="G46">
        <v>36</v>
      </c>
      <c r="H46" t="s">
        <v>25</v>
      </c>
      <c r="I46" t="s">
        <v>28</v>
      </c>
      <c r="J46" t="s">
        <v>34</v>
      </c>
    </row>
    <row r="47" spans="1:10" x14ac:dyDescent="0.35">
      <c r="A47" s="5">
        <v>44943</v>
      </c>
      <c r="B47" s="5">
        <v>44953</v>
      </c>
      <c r="C47" t="s">
        <v>23</v>
      </c>
      <c r="D47" t="s">
        <v>9</v>
      </c>
      <c r="E47" t="s">
        <v>125</v>
      </c>
      <c r="F47" t="s">
        <v>126</v>
      </c>
      <c r="G47">
        <v>180</v>
      </c>
      <c r="H47" t="s">
        <v>25</v>
      </c>
      <c r="I47" t="s">
        <v>28</v>
      </c>
      <c r="J47" t="s">
        <v>34</v>
      </c>
    </row>
    <row r="48" spans="1:10" x14ac:dyDescent="0.35">
      <c r="A48" s="5">
        <v>44944</v>
      </c>
      <c r="B48" s="5">
        <v>44953</v>
      </c>
      <c r="C48" t="s">
        <v>23</v>
      </c>
      <c r="D48" t="s">
        <v>13</v>
      </c>
      <c r="E48" t="s">
        <v>127</v>
      </c>
      <c r="F48" t="s">
        <v>128</v>
      </c>
      <c r="G48">
        <v>28</v>
      </c>
      <c r="H48" t="s">
        <v>24</v>
      </c>
      <c r="I48" t="s">
        <v>28</v>
      </c>
      <c r="J48" t="s">
        <v>41</v>
      </c>
    </row>
    <row r="49" spans="1:10" x14ac:dyDescent="0.35">
      <c r="A49" s="5">
        <v>44951</v>
      </c>
      <c r="B49" s="5">
        <v>44953</v>
      </c>
      <c r="C49" t="s">
        <v>23</v>
      </c>
      <c r="D49" t="s">
        <v>13</v>
      </c>
      <c r="E49" t="s">
        <v>129</v>
      </c>
      <c r="F49" t="s">
        <v>130</v>
      </c>
      <c r="G49">
        <v>3</v>
      </c>
      <c r="H49" t="s">
        <v>24</v>
      </c>
      <c r="I49" t="s">
        <v>28</v>
      </c>
      <c r="J49" t="s">
        <v>41</v>
      </c>
    </row>
    <row r="50" spans="1:10" x14ac:dyDescent="0.35">
      <c r="A50" s="5">
        <v>44950</v>
      </c>
      <c r="B50" s="5">
        <v>44953</v>
      </c>
      <c r="C50" t="s">
        <v>23</v>
      </c>
      <c r="D50" t="s">
        <v>13</v>
      </c>
      <c r="E50" t="s">
        <v>131</v>
      </c>
      <c r="F50" t="s">
        <v>132</v>
      </c>
      <c r="G50">
        <v>4</v>
      </c>
      <c r="H50" t="s">
        <v>24</v>
      </c>
      <c r="I50" t="s">
        <v>28</v>
      </c>
      <c r="J50" t="s">
        <v>41</v>
      </c>
    </row>
    <row r="51" spans="1:10" x14ac:dyDescent="0.35">
      <c r="A51" s="5">
        <v>44950</v>
      </c>
      <c r="B51" s="5">
        <v>44953</v>
      </c>
      <c r="C51" t="s">
        <v>23</v>
      </c>
      <c r="D51" t="s">
        <v>13</v>
      </c>
      <c r="E51" t="s">
        <v>133</v>
      </c>
      <c r="F51" t="s">
        <v>134</v>
      </c>
      <c r="G51">
        <v>11</v>
      </c>
      <c r="H51" t="s">
        <v>24</v>
      </c>
      <c r="I51" t="s">
        <v>28</v>
      </c>
      <c r="J51" t="s">
        <v>41</v>
      </c>
    </row>
    <row r="52" spans="1:10" x14ac:dyDescent="0.35">
      <c r="A52" s="5">
        <v>44945</v>
      </c>
      <c r="B52" s="5">
        <v>44953</v>
      </c>
      <c r="C52" t="s">
        <v>23</v>
      </c>
      <c r="D52" t="s">
        <v>13</v>
      </c>
      <c r="E52" t="s">
        <v>135</v>
      </c>
      <c r="F52" t="s">
        <v>136</v>
      </c>
      <c r="G52">
        <v>17</v>
      </c>
      <c r="H52" t="s">
        <v>24</v>
      </c>
      <c r="I52" t="s">
        <v>28</v>
      </c>
      <c r="J52" t="s">
        <v>41</v>
      </c>
    </row>
    <row r="53" spans="1:10" x14ac:dyDescent="0.35">
      <c r="A53" s="5">
        <v>44945</v>
      </c>
      <c r="B53" s="5">
        <v>44953</v>
      </c>
      <c r="C53" t="s">
        <v>23</v>
      </c>
      <c r="D53" t="s">
        <v>13</v>
      </c>
      <c r="E53" t="s">
        <v>137</v>
      </c>
      <c r="F53" t="s">
        <v>138</v>
      </c>
      <c r="G53">
        <v>3</v>
      </c>
      <c r="H53" t="s">
        <v>24</v>
      </c>
      <c r="I53" t="s">
        <v>28</v>
      </c>
      <c r="J53" t="s">
        <v>41</v>
      </c>
    </row>
    <row r="54" spans="1:10" x14ac:dyDescent="0.35">
      <c r="A54" s="5">
        <v>44945</v>
      </c>
      <c r="B54" s="5">
        <v>44953</v>
      </c>
      <c r="C54" t="s">
        <v>23</v>
      </c>
      <c r="D54" t="s">
        <v>13</v>
      </c>
      <c r="E54" t="s">
        <v>139</v>
      </c>
      <c r="F54" t="s">
        <v>140</v>
      </c>
      <c r="G54">
        <v>12</v>
      </c>
      <c r="H54" t="s">
        <v>24</v>
      </c>
      <c r="I54" t="s">
        <v>28</v>
      </c>
      <c r="J54" t="s">
        <v>41</v>
      </c>
    </row>
    <row r="55" spans="1:10" x14ac:dyDescent="0.35">
      <c r="A55" s="5">
        <v>44945</v>
      </c>
      <c r="B55" s="5">
        <v>44953</v>
      </c>
      <c r="C55" t="s">
        <v>23</v>
      </c>
      <c r="D55" t="s">
        <v>13</v>
      </c>
      <c r="E55" t="s">
        <v>141</v>
      </c>
      <c r="F55" t="s">
        <v>142</v>
      </c>
      <c r="G55">
        <v>3</v>
      </c>
      <c r="H55" t="s">
        <v>24</v>
      </c>
      <c r="I55" t="s">
        <v>28</v>
      </c>
      <c r="J55" t="s">
        <v>41</v>
      </c>
    </row>
    <row r="56" spans="1:10" x14ac:dyDescent="0.35">
      <c r="A56" s="5">
        <v>44945</v>
      </c>
      <c r="B56" s="5">
        <v>44953</v>
      </c>
      <c r="C56" t="s">
        <v>23</v>
      </c>
      <c r="D56" t="s">
        <v>13</v>
      </c>
      <c r="E56" t="s">
        <v>143</v>
      </c>
      <c r="F56" t="s">
        <v>144</v>
      </c>
      <c r="G56">
        <v>1</v>
      </c>
      <c r="H56" t="s">
        <v>24</v>
      </c>
      <c r="I56" t="s">
        <v>28</v>
      </c>
      <c r="J56" t="s">
        <v>41</v>
      </c>
    </row>
    <row r="57" spans="1:10" x14ac:dyDescent="0.35">
      <c r="A57" s="5">
        <v>44945</v>
      </c>
      <c r="B57" s="5">
        <v>44953</v>
      </c>
      <c r="C57" t="s">
        <v>23</v>
      </c>
      <c r="D57" t="s">
        <v>13</v>
      </c>
      <c r="E57" t="s">
        <v>145</v>
      </c>
      <c r="F57" t="s">
        <v>146</v>
      </c>
      <c r="G57">
        <v>3</v>
      </c>
      <c r="H57" t="s">
        <v>24</v>
      </c>
      <c r="I57" t="s">
        <v>28</v>
      </c>
      <c r="J57" t="s">
        <v>41</v>
      </c>
    </row>
    <row r="58" spans="1:10" x14ac:dyDescent="0.35">
      <c r="A58" s="5">
        <v>44950</v>
      </c>
      <c r="B58" s="5">
        <v>44953</v>
      </c>
      <c r="C58" t="s">
        <v>23</v>
      </c>
      <c r="D58" t="s">
        <v>13</v>
      </c>
      <c r="E58" t="s">
        <v>147</v>
      </c>
      <c r="F58" t="s">
        <v>148</v>
      </c>
      <c r="G58">
        <v>7</v>
      </c>
      <c r="H58" t="s">
        <v>24</v>
      </c>
      <c r="I58" t="s">
        <v>28</v>
      </c>
      <c r="J58" t="s">
        <v>41</v>
      </c>
    </row>
    <row r="59" spans="1:10" x14ac:dyDescent="0.35">
      <c r="A59" s="5">
        <v>44945</v>
      </c>
      <c r="B59" s="5">
        <v>44953</v>
      </c>
      <c r="C59" t="s">
        <v>23</v>
      </c>
      <c r="D59" t="s">
        <v>13</v>
      </c>
      <c r="E59" t="s">
        <v>149</v>
      </c>
      <c r="F59" t="s">
        <v>150</v>
      </c>
      <c r="G59">
        <v>18</v>
      </c>
      <c r="H59" t="s">
        <v>24</v>
      </c>
      <c r="I59" t="s">
        <v>28</v>
      </c>
      <c r="J59" t="s">
        <v>41</v>
      </c>
    </row>
    <row r="60" spans="1:10" x14ac:dyDescent="0.35">
      <c r="A60" s="5">
        <v>44945</v>
      </c>
      <c r="B60" s="5">
        <v>44953</v>
      </c>
      <c r="C60" t="s">
        <v>23</v>
      </c>
      <c r="D60" t="s">
        <v>13</v>
      </c>
      <c r="E60" t="s">
        <v>151</v>
      </c>
      <c r="F60" t="s">
        <v>152</v>
      </c>
      <c r="G60">
        <v>13</v>
      </c>
      <c r="H60" t="s">
        <v>24</v>
      </c>
      <c r="I60" t="s">
        <v>28</v>
      </c>
      <c r="J60" t="s">
        <v>41</v>
      </c>
    </row>
    <row r="61" spans="1:10" x14ac:dyDescent="0.35">
      <c r="A61" s="5">
        <v>44945</v>
      </c>
      <c r="B61" s="5">
        <v>44953</v>
      </c>
      <c r="C61" t="s">
        <v>23</v>
      </c>
      <c r="D61" t="s">
        <v>13</v>
      </c>
      <c r="E61" t="s">
        <v>153</v>
      </c>
      <c r="F61" t="s">
        <v>154</v>
      </c>
      <c r="G61">
        <v>17</v>
      </c>
      <c r="H61" t="s">
        <v>24</v>
      </c>
      <c r="I61" t="s">
        <v>28</v>
      </c>
      <c r="J61" t="s">
        <v>41</v>
      </c>
    </row>
    <row r="62" spans="1:10" x14ac:dyDescent="0.35">
      <c r="A62" s="5">
        <v>44945</v>
      </c>
      <c r="B62" s="5">
        <v>44953</v>
      </c>
      <c r="C62" t="s">
        <v>23</v>
      </c>
      <c r="D62" t="s">
        <v>13</v>
      </c>
      <c r="E62" t="s">
        <v>155</v>
      </c>
      <c r="F62" t="s">
        <v>156</v>
      </c>
      <c r="G62">
        <v>6</v>
      </c>
      <c r="H62" t="s">
        <v>24</v>
      </c>
      <c r="I62" t="s">
        <v>28</v>
      </c>
      <c r="J62" t="s">
        <v>41</v>
      </c>
    </row>
    <row r="63" spans="1:10" x14ac:dyDescent="0.35">
      <c r="A63" s="5">
        <v>44945</v>
      </c>
      <c r="B63" s="5">
        <v>44953</v>
      </c>
      <c r="C63" t="s">
        <v>23</v>
      </c>
      <c r="D63" t="s">
        <v>13</v>
      </c>
      <c r="E63" t="s">
        <v>157</v>
      </c>
      <c r="F63" t="s">
        <v>158</v>
      </c>
      <c r="G63">
        <v>8</v>
      </c>
      <c r="H63" t="s">
        <v>24</v>
      </c>
      <c r="I63" t="s">
        <v>28</v>
      </c>
      <c r="J63" t="s">
        <v>41</v>
      </c>
    </row>
    <row r="64" spans="1:10" x14ac:dyDescent="0.35">
      <c r="A64" s="5">
        <v>44945</v>
      </c>
      <c r="B64" s="5">
        <v>44953</v>
      </c>
      <c r="C64" t="s">
        <v>23</v>
      </c>
      <c r="D64" t="s">
        <v>13</v>
      </c>
      <c r="E64" t="s">
        <v>159</v>
      </c>
      <c r="F64" t="s">
        <v>160</v>
      </c>
      <c r="G64">
        <v>13</v>
      </c>
      <c r="H64" t="s">
        <v>24</v>
      </c>
      <c r="I64" t="s">
        <v>28</v>
      </c>
      <c r="J64" t="s">
        <v>41</v>
      </c>
    </row>
    <row r="65" spans="1:10" x14ac:dyDescent="0.35">
      <c r="A65" s="5">
        <v>44945</v>
      </c>
      <c r="B65" s="5">
        <v>44953</v>
      </c>
      <c r="C65" t="s">
        <v>23</v>
      </c>
      <c r="D65" t="s">
        <v>13</v>
      </c>
      <c r="E65" t="s">
        <v>161</v>
      </c>
      <c r="F65" t="s">
        <v>162</v>
      </c>
      <c r="G65">
        <v>8</v>
      </c>
      <c r="H65" t="s">
        <v>24</v>
      </c>
      <c r="I65" t="s">
        <v>28</v>
      </c>
      <c r="J65" t="s">
        <v>41</v>
      </c>
    </row>
    <row r="66" spans="1:10" x14ac:dyDescent="0.35">
      <c r="A66" s="5">
        <v>44945</v>
      </c>
      <c r="B66" s="5">
        <v>44953</v>
      </c>
      <c r="C66" t="s">
        <v>23</v>
      </c>
      <c r="D66" t="s">
        <v>13</v>
      </c>
      <c r="E66" t="s">
        <v>163</v>
      </c>
      <c r="F66" t="s">
        <v>164</v>
      </c>
      <c r="G66">
        <v>13</v>
      </c>
      <c r="H66" t="s">
        <v>24</v>
      </c>
      <c r="I66" t="s">
        <v>28</v>
      </c>
      <c r="J66" t="s">
        <v>41</v>
      </c>
    </row>
    <row r="67" spans="1:10" x14ac:dyDescent="0.35">
      <c r="A67" s="5">
        <v>44946</v>
      </c>
      <c r="B67" s="5">
        <v>44953</v>
      </c>
      <c r="C67" t="s">
        <v>23</v>
      </c>
      <c r="D67" t="s">
        <v>13</v>
      </c>
      <c r="E67" t="s">
        <v>165</v>
      </c>
      <c r="F67" t="s">
        <v>166</v>
      </c>
      <c r="G67">
        <v>2</v>
      </c>
      <c r="H67" t="s">
        <v>24</v>
      </c>
      <c r="I67" t="s">
        <v>28</v>
      </c>
      <c r="J67" t="s">
        <v>41</v>
      </c>
    </row>
    <row r="68" spans="1:10" x14ac:dyDescent="0.35">
      <c r="A68" s="5">
        <v>44946</v>
      </c>
      <c r="B68" s="5">
        <v>44953</v>
      </c>
      <c r="C68" t="s">
        <v>23</v>
      </c>
      <c r="D68" t="s">
        <v>13</v>
      </c>
      <c r="E68" t="s">
        <v>167</v>
      </c>
      <c r="F68" t="s">
        <v>168</v>
      </c>
      <c r="G68">
        <v>14</v>
      </c>
      <c r="H68" t="s">
        <v>24</v>
      </c>
      <c r="I68" t="s">
        <v>28</v>
      </c>
      <c r="J68" t="s">
        <v>41</v>
      </c>
    </row>
    <row r="69" spans="1:10" x14ac:dyDescent="0.35">
      <c r="A69" s="5">
        <v>44946</v>
      </c>
      <c r="B69" s="5">
        <v>44953</v>
      </c>
      <c r="C69" t="s">
        <v>23</v>
      </c>
      <c r="D69" t="s">
        <v>13</v>
      </c>
      <c r="E69" t="s">
        <v>169</v>
      </c>
      <c r="F69" t="s">
        <v>170</v>
      </c>
      <c r="G69">
        <v>26</v>
      </c>
      <c r="H69" t="s">
        <v>24</v>
      </c>
      <c r="I69" t="s">
        <v>28</v>
      </c>
      <c r="J69" t="s">
        <v>41</v>
      </c>
    </row>
    <row r="70" spans="1:10" x14ac:dyDescent="0.35">
      <c r="A70" s="5">
        <v>44945</v>
      </c>
      <c r="B70" s="5">
        <v>44953</v>
      </c>
      <c r="C70" t="s">
        <v>23</v>
      </c>
      <c r="D70" t="s">
        <v>13</v>
      </c>
      <c r="E70" t="s">
        <v>171</v>
      </c>
      <c r="F70" t="s">
        <v>172</v>
      </c>
      <c r="G70">
        <v>8</v>
      </c>
      <c r="H70" t="s">
        <v>24</v>
      </c>
      <c r="I70" t="s">
        <v>28</v>
      </c>
      <c r="J70" t="s">
        <v>41</v>
      </c>
    </row>
    <row r="71" spans="1:10" x14ac:dyDescent="0.35">
      <c r="A71" s="5">
        <v>44945</v>
      </c>
      <c r="B71" s="5">
        <v>44953</v>
      </c>
      <c r="C71" t="s">
        <v>23</v>
      </c>
      <c r="D71" t="s">
        <v>13</v>
      </c>
      <c r="E71" t="s">
        <v>173</v>
      </c>
      <c r="F71" t="s">
        <v>174</v>
      </c>
      <c r="G71">
        <v>6</v>
      </c>
      <c r="H71" t="s">
        <v>24</v>
      </c>
      <c r="I71" t="s">
        <v>28</v>
      </c>
      <c r="J71" t="s">
        <v>41</v>
      </c>
    </row>
    <row r="72" spans="1:10" x14ac:dyDescent="0.35">
      <c r="A72" s="5">
        <v>44950</v>
      </c>
      <c r="B72" s="5">
        <v>44953</v>
      </c>
      <c r="C72" t="s">
        <v>23</v>
      </c>
      <c r="D72" t="s">
        <v>13</v>
      </c>
      <c r="E72" t="s">
        <v>175</v>
      </c>
      <c r="F72" t="s">
        <v>176</v>
      </c>
      <c r="G72">
        <v>4</v>
      </c>
      <c r="H72" t="s">
        <v>24</v>
      </c>
      <c r="I72" t="s">
        <v>28</v>
      </c>
      <c r="J72" t="s">
        <v>41</v>
      </c>
    </row>
    <row r="73" spans="1:10" x14ac:dyDescent="0.35">
      <c r="A73" s="5">
        <v>44950</v>
      </c>
      <c r="B73" s="5">
        <v>44953</v>
      </c>
      <c r="C73" t="s">
        <v>23</v>
      </c>
      <c r="D73" t="s">
        <v>13</v>
      </c>
      <c r="E73" t="s">
        <v>177</v>
      </c>
      <c r="F73" t="s">
        <v>178</v>
      </c>
      <c r="G73">
        <v>5</v>
      </c>
      <c r="H73" t="s">
        <v>24</v>
      </c>
      <c r="I73" t="s">
        <v>28</v>
      </c>
      <c r="J73" t="s">
        <v>41</v>
      </c>
    </row>
    <row r="74" spans="1:10" x14ac:dyDescent="0.35">
      <c r="A74" s="5">
        <v>44950</v>
      </c>
      <c r="B74" s="5">
        <v>44953</v>
      </c>
      <c r="C74" t="s">
        <v>23</v>
      </c>
      <c r="D74" t="s">
        <v>13</v>
      </c>
      <c r="E74" t="s">
        <v>179</v>
      </c>
      <c r="F74" t="s">
        <v>180</v>
      </c>
      <c r="G74">
        <v>9</v>
      </c>
      <c r="H74" t="s">
        <v>24</v>
      </c>
      <c r="I74" t="s">
        <v>28</v>
      </c>
      <c r="J74" t="s">
        <v>41</v>
      </c>
    </row>
    <row r="75" spans="1:10" x14ac:dyDescent="0.35">
      <c r="A75" s="5">
        <v>44950</v>
      </c>
      <c r="B75" s="5">
        <v>44953</v>
      </c>
      <c r="C75" t="s">
        <v>23</v>
      </c>
      <c r="D75" t="s">
        <v>9</v>
      </c>
      <c r="E75" t="s">
        <v>181</v>
      </c>
      <c r="F75" t="s">
        <v>182</v>
      </c>
      <c r="G75">
        <v>9</v>
      </c>
      <c r="H75" t="s">
        <v>24</v>
      </c>
      <c r="I75" t="s">
        <v>28</v>
      </c>
      <c r="J75" t="s">
        <v>41</v>
      </c>
    </row>
    <row r="76" spans="1:10" x14ac:dyDescent="0.35">
      <c r="A76" s="5">
        <v>44950</v>
      </c>
      <c r="B76" s="5">
        <v>44953</v>
      </c>
      <c r="C76" t="s">
        <v>23</v>
      </c>
      <c r="D76" t="s">
        <v>10</v>
      </c>
      <c r="E76" t="s">
        <v>183</v>
      </c>
      <c r="F76" t="s">
        <v>184</v>
      </c>
      <c r="G76">
        <v>16</v>
      </c>
      <c r="H76" t="s">
        <v>24</v>
      </c>
      <c r="I76" t="s">
        <v>28</v>
      </c>
      <c r="J76" t="s">
        <v>41</v>
      </c>
    </row>
    <row r="77" spans="1:10" x14ac:dyDescent="0.35">
      <c r="A77" s="5">
        <v>44949</v>
      </c>
      <c r="B77" s="5">
        <v>44953</v>
      </c>
      <c r="C77" t="s">
        <v>23</v>
      </c>
      <c r="D77" t="s">
        <v>10</v>
      </c>
      <c r="E77" t="s">
        <v>185</v>
      </c>
      <c r="F77" t="s">
        <v>186</v>
      </c>
      <c r="G77">
        <v>6</v>
      </c>
      <c r="H77" t="s">
        <v>24</v>
      </c>
      <c r="I77" t="s">
        <v>28</v>
      </c>
      <c r="J77" t="s">
        <v>41</v>
      </c>
    </row>
    <row r="78" spans="1:10" x14ac:dyDescent="0.35">
      <c r="A78" s="5">
        <v>44949</v>
      </c>
      <c r="B78" s="5">
        <v>44953</v>
      </c>
      <c r="C78" t="s">
        <v>23</v>
      </c>
      <c r="D78" t="s">
        <v>13</v>
      </c>
      <c r="E78" t="s">
        <v>187</v>
      </c>
      <c r="F78" t="s">
        <v>188</v>
      </c>
      <c r="G78">
        <v>19</v>
      </c>
      <c r="H78" t="s">
        <v>24</v>
      </c>
      <c r="I78" t="s">
        <v>28</v>
      </c>
      <c r="J78" t="s">
        <v>41</v>
      </c>
    </row>
    <row r="79" spans="1:10" x14ac:dyDescent="0.35">
      <c r="A79" s="5">
        <v>44949</v>
      </c>
      <c r="B79" s="5">
        <v>44953</v>
      </c>
      <c r="C79" t="s">
        <v>23</v>
      </c>
      <c r="D79" t="s">
        <v>9</v>
      </c>
      <c r="E79" t="s">
        <v>189</v>
      </c>
      <c r="F79" t="s">
        <v>190</v>
      </c>
      <c r="G79">
        <v>29</v>
      </c>
      <c r="H79" t="s">
        <v>24</v>
      </c>
      <c r="I79" t="s">
        <v>28</v>
      </c>
      <c r="J79" t="s">
        <v>41</v>
      </c>
    </row>
    <row r="80" spans="1:10" x14ac:dyDescent="0.35">
      <c r="A80" s="5">
        <v>44950</v>
      </c>
      <c r="B80" s="5">
        <v>44953</v>
      </c>
      <c r="C80" t="s">
        <v>23</v>
      </c>
      <c r="D80" t="s">
        <v>11</v>
      </c>
      <c r="E80" t="s">
        <v>191</v>
      </c>
      <c r="F80" t="s">
        <v>192</v>
      </c>
      <c r="G80">
        <v>7</v>
      </c>
      <c r="H80" t="s">
        <v>24</v>
      </c>
      <c r="I80" t="s">
        <v>28</v>
      </c>
      <c r="J80" t="s">
        <v>41</v>
      </c>
    </row>
    <row r="81" spans="1:10" x14ac:dyDescent="0.35">
      <c r="A81" s="5">
        <v>44950</v>
      </c>
      <c r="B81" s="5">
        <v>44953</v>
      </c>
      <c r="C81" t="s">
        <v>23</v>
      </c>
      <c r="D81" t="s">
        <v>9</v>
      </c>
      <c r="E81" t="s">
        <v>193</v>
      </c>
      <c r="F81" t="s">
        <v>194</v>
      </c>
      <c r="G81">
        <v>4</v>
      </c>
      <c r="H81" t="s">
        <v>24</v>
      </c>
      <c r="I81" t="s">
        <v>28</v>
      </c>
      <c r="J81" t="s">
        <v>41</v>
      </c>
    </row>
    <row r="82" spans="1:10" x14ac:dyDescent="0.35">
      <c r="A82" s="5">
        <v>44950</v>
      </c>
      <c r="B82" s="5">
        <v>44953</v>
      </c>
      <c r="C82" t="s">
        <v>23</v>
      </c>
      <c r="D82" t="s">
        <v>11</v>
      </c>
      <c r="E82" t="s">
        <v>195</v>
      </c>
      <c r="F82" t="s">
        <v>196</v>
      </c>
      <c r="G82">
        <v>8</v>
      </c>
      <c r="H82" t="s">
        <v>24</v>
      </c>
      <c r="I82" t="s">
        <v>28</v>
      </c>
      <c r="J82" t="s">
        <v>41</v>
      </c>
    </row>
    <row r="83" spans="1:10" x14ac:dyDescent="0.35">
      <c r="A83" s="5">
        <v>44950</v>
      </c>
      <c r="B83" s="5">
        <v>44953</v>
      </c>
      <c r="C83" t="s">
        <v>23</v>
      </c>
      <c r="D83" t="s">
        <v>9</v>
      </c>
      <c r="E83" t="s">
        <v>197</v>
      </c>
      <c r="F83" t="s">
        <v>198</v>
      </c>
      <c r="G83">
        <v>4</v>
      </c>
      <c r="H83" t="s">
        <v>24</v>
      </c>
      <c r="I83" t="s">
        <v>28</v>
      </c>
      <c r="J83" t="s">
        <v>41</v>
      </c>
    </row>
    <row r="84" spans="1:10" x14ac:dyDescent="0.35">
      <c r="A84" s="5">
        <v>44950</v>
      </c>
      <c r="B84" s="5">
        <v>44953</v>
      </c>
      <c r="C84" t="s">
        <v>23</v>
      </c>
      <c r="D84" t="s">
        <v>10</v>
      </c>
      <c r="E84" t="s">
        <v>199</v>
      </c>
      <c r="F84" t="s">
        <v>200</v>
      </c>
      <c r="G84">
        <v>4</v>
      </c>
      <c r="H84" t="s">
        <v>24</v>
      </c>
      <c r="I84" t="s">
        <v>28</v>
      </c>
      <c r="J84" t="s">
        <v>41</v>
      </c>
    </row>
    <row r="85" spans="1:10" x14ac:dyDescent="0.35">
      <c r="A85" s="5">
        <v>44950</v>
      </c>
      <c r="B85" s="5">
        <v>44953</v>
      </c>
      <c r="C85" t="s">
        <v>23</v>
      </c>
      <c r="D85" t="s">
        <v>9</v>
      </c>
      <c r="E85" t="s">
        <v>201</v>
      </c>
      <c r="F85" t="s">
        <v>202</v>
      </c>
      <c r="G85">
        <v>8</v>
      </c>
      <c r="H85" t="s">
        <v>24</v>
      </c>
      <c r="I85" t="s">
        <v>28</v>
      </c>
      <c r="J85" t="s">
        <v>41</v>
      </c>
    </row>
    <row r="86" spans="1:10" x14ac:dyDescent="0.35">
      <c r="A86" s="5">
        <v>44950</v>
      </c>
      <c r="B86" s="5">
        <v>44953</v>
      </c>
      <c r="C86" t="s">
        <v>23</v>
      </c>
      <c r="D86" t="s">
        <v>9</v>
      </c>
      <c r="E86" t="s">
        <v>203</v>
      </c>
      <c r="F86" t="s">
        <v>204</v>
      </c>
      <c r="G86">
        <v>4</v>
      </c>
      <c r="H86" t="s">
        <v>24</v>
      </c>
      <c r="I86" t="s">
        <v>28</v>
      </c>
      <c r="J86" t="s">
        <v>41</v>
      </c>
    </row>
    <row r="87" spans="1:10" x14ac:dyDescent="0.35">
      <c r="A87" s="5">
        <v>44950</v>
      </c>
      <c r="B87" s="5">
        <v>44956</v>
      </c>
      <c r="C87" t="s">
        <v>23</v>
      </c>
      <c r="D87" t="s">
        <v>13</v>
      </c>
      <c r="E87" t="s">
        <v>205</v>
      </c>
      <c r="F87" t="s">
        <v>206</v>
      </c>
      <c r="G87">
        <v>14</v>
      </c>
      <c r="H87" t="s">
        <v>24</v>
      </c>
      <c r="I87" t="s">
        <v>28</v>
      </c>
      <c r="J87" t="s">
        <v>41</v>
      </c>
    </row>
    <row r="88" spans="1:10" x14ac:dyDescent="0.35">
      <c r="A88" s="5">
        <v>44939</v>
      </c>
      <c r="B88" s="5">
        <v>44956</v>
      </c>
      <c r="C88" t="s">
        <v>23</v>
      </c>
      <c r="D88" t="s">
        <v>13</v>
      </c>
      <c r="E88" t="s">
        <v>207</v>
      </c>
      <c r="F88" t="s">
        <v>208</v>
      </c>
      <c r="G88">
        <v>58</v>
      </c>
      <c r="H88" t="s">
        <v>24</v>
      </c>
      <c r="I88" t="s">
        <v>28</v>
      </c>
      <c r="J88" t="s">
        <v>41</v>
      </c>
    </row>
    <row r="89" spans="1:10" x14ac:dyDescent="0.35">
      <c r="A89" s="5">
        <v>44943</v>
      </c>
      <c r="B89" s="5">
        <v>44956</v>
      </c>
      <c r="C89" t="s">
        <v>23</v>
      </c>
      <c r="D89" t="s">
        <v>13</v>
      </c>
      <c r="E89" t="s">
        <v>209</v>
      </c>
      <c r="F89" t="s">
        <v>210</v>
      </c>
      <c r="G89">
        <v>109</v>
      </c>
      <c r="H89" t="s">
        <v>24</v>
      </c>
      <c r="I89" t="s">
        <v>28</v>
      </c>
      <c r="J89" t="s">
        <v>41</v>
      </c>
    </row>
    <row r="90" spans="1:10" x14ac:dyDescent="0.35">
      <c r="A90" s="5">
        <v>44951</v>
      </c>
      <c r="B90" s="5">
        <v>44957</v>
      </c>
      <c r="C90" t="s">
        <v>29</v>
      </c>
      <c r="D90" t="s">
        <v>12</v>
      </c>
      <c r="E90" t="s">
        <v>211</v>
      </c>
      <c r="F90" t="s">
        <v>212</v>
      </c>
      <c r="G90">
        <v>1420</v>
      </c>
      <c r="H90" t="s">
        <v>24</v>
      </c>
      <c r="I90" t="s">
        <v>30</v>
      </c>
      <c r="J90" t="s">
        <v>58</v>
      </c>
    </row>
    <row r="91" spans="1:10" x14ac:dyDescent="0.35">
      <c r="A91" s="5">
        <v>44951</v>
      </c>
      <c r="B91" s="5">
        <v>44957</v>
      </c>
      <c r="C91" t="s">
        <v>29</v>
      </c>
      <c r="D91" t="s">
        <v>13</v>
      </c>
      <c r="E91" t="s">
        <v>213</v>
      </c>
      <c r="F91" t="s">
        <v>214</v>
      </c>
      <c r="G91">
        <v>1530</v>
      </c>
      <c r="H91" t="s">
        <v>24</v>
      </c>
      <c r="I91" t="s">
        <v>30</v>
      </c>
      <c r="J91" t="s">
        <v>58</v>
      </c>
    </row>
    <row r="92" spans="1:10" x14ac:dyDescent="0.35">
      <c r="A92" s="5">
        <v>44944</v>
      </c>
      <c r="B92" s="5">
        <v>44959</v>
      </c>
      <c r="C92" t="s">
        <v>29</v>
      </c>
      <c r="D92" t="s">
        <v>9</v>
      </c>
      <c r="E92" t="s">
        <v>215</v>
      </c>
      <c r="F92" t="s">
        <v>216</v>
      </c>
      <c r="G92">
        <v>232</v>
      </c>
      <c r="H92" t="s">
        <v>24</v>
      </c>
      <c r="I92" t="s">
        <v>30</v>
      </c>
      <c r="J92" t="s">
        <v>58</v>
      </c>
    </row>
    <row r="93" spans="1:10" x14ac:dyDescent="0.35">
      <c r="A93" s="5">
        <v>44907</v>
      </c>
      <c r="B93" s="5">
        <v>44959</v>
      </c>
      <c r="C93" t="s">
        <v>23</v>
      </c>
      <c r="D93" t="s">
        <v>9</v>
      </c>
      <c r="E93" t="s">
        <v>217</v>
      </c>
      <c r="F93" t="s">
        <v>218</v>
      </c>
      <c r="G93">
        <v>102</v>
      </c>
      <c r="H93" t="s">
        <v>24</v>
      </c>
      <c r="I93" t="s">
        <v>26</v>
      </c>
      <c r="J93" t="s">
        <v>58</v>
      </c>
    </row>
    <row r="94" spans="1:10" x14ac:dyDescent="0.35">
      <c r="A94" s="5">
        <v>44904</v>
      </c>
      <c r="B94" s="5">
        <v>44959</v>
      </c>
      <c r="C94" t="s">
        <v>23</v>
      </c>
      <c r="D94" t="s">
        <v>9</v>
      </c>
      <c r="E94" t="s">
        <v>219</v>
      </c>
      <c r="F94" t="s">
        <v>220</v>
      </c>
      <c r="G94">
        <v>275</v>
      </c>
      <c r="H94" t="s">
        <v>25</v>
      </c>
      <c r="I94" t="s">
        <v>26</v>
      </c>
      <c r="J94" t="s">
        <v>34</v>
      </c>
    </row>
    <row r="95" spans="1:10" x14ac:dyDescent="0.35">
      <c r="A95" s="5">
        <v>44904</v>
      </c>
      <c r="B95" s="5">
        <v>44959</v>
      </c>
      <c r="C95" t="s">
        <v>23</v>
      </c>
      <c r="D95" t="s">
        <v>9</v>
      </c>
      <c r="E95" t="s">
        <v>221</v>
      </c>
      <c r="F95" t="s">
        <v>222</v>
      </c>
      <c r="G95">
        <v>134</v>
      </c>
      <c r="H95" t="s">
        <v>25</v>
      </c>
      <c r="I95" t="s">
        <v>26</v>
      </c>
      <c r="J95" t="s">
        <v>34</v>
      </c>
    </row>
    <row r="96" spans="1:10" x14ac:dyDescent="0.35">
      <c r="A96" s="5">
        <v>44904</v>
      </c>
      <c r="B96" s="5">
        <v>44959</v>
      </c>
      <c r="C96" t="s">
        <v>23</v>
      </c>
      <c r="D96" t="s">
        <v>9</v>
      </c>
      <c r="E96" t="s">
        <v>223</v>
      </c>
      <c r="F96" t="s">
        <v>224</v>
      </c>
      <c r="G96">
        <v>175</v>
      </c>
      <c r="H96" t="s">
        <v>25</v>
      </c>
      <c r="I96" t="s">
        <v>26</v>
      </c>
      <c r="J96" t="s">
        <v>34</v>
      </c>
    </row>
    <row r="97" spans="1:10" x14ac:dyDescent="0.35">
      <c r="A97" s="5">
        <v>44904</v>
      </c>
      <c r="B97" s="5">
        <v>44959</v>
      </c>
      <c r="C97" t="s">
        <v>23</v>
      </c>
      <c r="D97" t="s">
        <v>9</v>
      </c>
      <c r="E97" t="s">
        <v>225</v>
      </c>
      <c r="F97" t="s">
        <v>226</v>
      </c>
      <c r="G97">
        <v>12</v>
      </c>
      <c r="H97" t="s">
        <v>25</v>
      </c>
      <c r="I97" t="s">
        <v>26</v>
      </c>
      <c r="J97" t="s">
        <v>34</v>
      </c>
    </row>
    <row r="98" spans="1:10" x14ac:dyDescent="0.35">
      <c r="A98" s="5">
        <v>44907</v>
      </c>
      <c r="B98" s="5">
        <v>44959</v>
      </c>
      <c r="C98" t="s">
        <v>23</v>
      </c>
      <c r="D98" t="s">
        <v>9</v>
      </c>
      <c r="E98" t="s">
        <v>227</v>
      </c>
      <c r="F98" t="s">
        <v>228</v>
      </c>
      <c r="G98">
        <v>126</v>
      </c>
      <c r="H98" t="s">
        <v>24</v>
      </c>
      <c r="I98" t="s">
        <v>26</v>
      </c>
      <c r="J98" t="s">
        <v>58</v>
      </c>
    </row>
    <row r="99" spans="1:10" x14ac:dyDescent="0.35">
      <c r="A99" s="5">
        <v>44904</v>
      </c>
      <c r="B99" s="5">
        <v>44959</v>
      </c>
      <c r="C99" t="s">
        <v>23</v>
      </c>
      <c r="D99" t="s">
        <v>9</v>
      </c>
      <c r="E99" t="s">
        <v>229</v>
      </c>
      <c r="F99" t="s">
        <v>230</v>
      </c>
      <c r="G99">
        <v>6</v>
      </c>
      <c r="H99" t="s">
        <v>25</v>
      </c>
      <c r="I99" t="s">
        <v>26</v>
      </c>
      <c r="J99" t="s">
        <v>34</v>
      </c>
    </row>
    <row r="100" spans="1:10" x14ac:dyDescent="0.35">
      <c r="A100" s="5">
        <v>44952</v>
      </c>
      <c r="B100" s="5">
        <v>44959</v>
      </c>
      <c r="C100" t="s">
        <v>23</v>
      </c>
      <c r="D100" t="s">
        <v>12</v>
      </c>
      <c r="E100" t="s">
        <v>231</v>
      </c>
      <c r="F100" t="s">
        <v>232</v>
      </c>
      <c r="G100">
        <v>126</v>
      </c>
      <c r="H100" t="s">
        <v>25</v>
      </c>
      <c r="I100" t="s">
        <v>27</v>
      </c>
      <c r="J100" t="s">
        <v>34</v>
      </c>
    </row>
    <row r="101" spans="1:10" x14ac:dyDescent="0.35">
      <c r="A101" s="5">
        <v>44952</v>
      </c>
      <c r="B101" s="5">
        <v>44959</v>
      </c>
      <c r="C101" t="s">
        <v>23</v>
      </c>
      <c r="D101" t="s">
        <v>12</v>
      </c>
      <c r="E101" t="s">
        <v>233</v>
      </c>
      <c r="F101" t="s">
        <v>234</v>
      </c>
      <c r="G101">
        <v>64</v>
      </c>
      <c r="H101" t="s">
        <v>25</v>
      </c>
      <c r="I101" t="s">
        <v>27</v>
      </c>
      <c r="J101" t="s">
        <v>34</v>
      </c>
    </row>
    <row r="102" spans="1:10" x14ac:dyDescent="0.35">
      <c r="A102" s="5">
        <v>44952</v>
      </c>
      <c r="B102" s="5">
        <v>44959</v>
      </c>
      <c r="C102" t="s">
        <v>23</v>
      </c>
      <c r="D102" t="s">
        <v>12</v>
      </c>
      <c r="E102" t="s">
        <v>235</v>
      </c>
      <c r="F102" t="s">
        <v>236</v>
      </c>
      <c r="G102">
        <v>131</v>
      </c>
      <c r="H102" t="s">
        <v>25</v>
      </c>
      <c r="I102" t="s">
        <v>27</v>
      </c>
      <c r="J102" t="s">
        <v>34</v>
      </c>
    </row>
    <row r="103" spans="1:10" x14ac:dyDescent="0.35">
      <c r="A103" s="5">
        <v>44952</v>
      </c>
      <c r="B103" s="5">
        <v>44959</v>
      </c>
      <c r="C103" t="s">
        <v>23</v>
      </c>
      <c r="D103" t="s">
        <v>12</v>
      </c>
      <c r="E103" t="s">
        <v>237</v>
      </c>
      <c r="F103" t="s">
        <v>238</v>
      </c>
      <c r="G103">
        <v>246</v>
      </c>
      <c r="H103" t="s">
        <v>25</v>
      </c>
      <c r="I103" t="s">
        <v>27</v>
      </c>
      <c r="J103" t="s">
        <v>34</v>
      </c>
    </row>
    <row r="104" spans="1:10" x14ac:dyDescent="0.35">
      <c r="A104" s="5">
        <v>44949</v>
      </c>
      <c r="B104" s="5">
        <v>44960</v>
      </c>
      <c r="C104" t="s">
        <v>23</v>
      </c>
      <c r="D104" t="s">
        <v>12</v>
      </c>
      <c r="E104" t="s">
        <v>239</v>
      </c>
      <c r="F104" t="s">
        <v>240</v>
      </c>
      <c r="G104">
        <v>28</v>
      </c>
      <c r="H104" t="s">
        <v>25</v>
      </c>
      <c r="I104" t="s">
        <v>27</v>
      </c>
      <c r="J104" t="s">
        <v>34</v>
      </c>
    </row>
    <row r="105" spans="1:10" x14ac:dyDescent="0.35">
      <c r="A105" s="5">
        <v>44949</v>
      </c>
      <c r="B105" s="5">
        <v>44960</v>
      </c>
      <c r="C105" t="s">
        <v>23</v>
      </c>
      <c r="D105" t="s">
        <v>9</v>
      </c>
      <c r="E105" t="s">
        <v>241</v>
      </c>
      <c r="F105" t="s">
        <v>242</v>
      </c>
      <c r="G105">
        <v>988</v>
      </c>
      <c r="H105" t="s">
        <v>25</v>
      </c>
      <c r="I105" t="s">
        <v>27</v>
      </c>
      <c r="J105" t="s">
        <v>34</v>
      </c>
    </row>
    <row r="106" spans="1:10" x14ac:dyDescent="0.35">
      <c r="A106" s="5">
        <v>44949</v>
      </c>
      <c r="B106" s="5">
        <v>44960</v>
      </c>
      <c r="C106" t="s">
        <v>23</v>
      </c>
      <c r="D106" t="s">
        <v>12</v>
      </c>
      <c r="E106" t="s">
        <v>243</v>
      </c>
      <c r="F106" t="s">
        <v>244</v>
      </c>
      <c r="G106">
        <v>346</v>
      </c>
      <c r="H106" t="s">
        <v>25</v>
      </c>
      <c r="I106" t="s">
        <v>27</v>
      </c>
      <c r="J106" t="s">
        <v>34</v>
      </c>
    </row>
    <row r="107" spans="1:10" x14ac:dyDescent="0.35">
      <c r="A107" s="5">
        <v>44949</v>
      </c>
      <c r="B107" s="5">
        <v>44960</v>
      </c>
      <c r="C107" t="s">
        <v>23</v>
      </c>
      <c r="D107" t="s">
        <v>12</v>
      </c>
      <c r="E107" t="s">
        <v>245</v>
      </c>
      <c r="F107" t="s">
        <v>246</v>
      </c>
      <c r="G107">
        <v>146</v>
      </c>
      <c r="H107" t="s">
        <v>25</v>
      </c>
      <c r="I107" t="s">
        <v>27</v>
      </c>
      <c r="J107" t="s">
        <v>34</v>
      </c>
    </row>
    <row r="108" spans="1:10" x14ac:dyDescent="0.35">
      <c r="A108" s="5">
        <v>44945</v>
      </c>
      <c r="B108" s="5">
        <v>44960</v>
      </c>
      <c r="C108" t="s">
        <v>23</v>
      </c>
      <c r="D108" t="s">
        <v>12</v>
      </c>
      <c r="E108" t="s">
        <v>247</v>
      </c>
      <c r="F108" t="s">
        <v>248</v>
      </c>
      <c r="G108">
        <v>32</v>
      </c>
      <c r="H108" t="s">
        <v>25</v>
      </c>
      <c r="I108" t="s">
        <v>27</v>
      </c>
      <c r="J108" t="s">
        <v>34</v>
      </c>
    </row>
    <row r="109" spans="1:10" x14ac:dyDescent="0.35">
      <c r="A109" s="5">
        <v>44944</v>
      </c>
      <c r="B109" s="5">
        <v>44960</v>
      </c>
      <c r="C109" t="s">
        <v>23</v>
      </c>
      <c r="D109" t="s">
        <v>9</v>
      </c>
      <c r="E109" t="s">
        <v>249</v>
      </c>
      <c r="F109" t="s">
        <v>250</v>
      </c>
      <c r="G109">
        <v>536</v>
      </c>
      <c r="H109" t="s">
        <v>25</v>
      </c>
      <c r="I109" t="s">
        <v>27</v>
      </c>
      <c r="J109" t="s">
        <v>34</v>
      </c>
    </row>
    <row r="110" spans="1:10" x14ac:dyDescent="0.35">
      <c r="A110" s="5">
        <v>44945</v>
      </c>
      <c r="B110" s="5">
        <v>44960</v>
      </c>
      <c r="C110" t="s">
        <v>23</v>
      </c>
      <c r="D110" t="s">
        <v>9</v>
      </c>
      <c r="E110" t="s">
        <v>251</v>
      </c>
      <c r="F110" t="s">
        <v>252</v>
      </c>
      <c r="G110">
        <v>1</v>
      </c>
      <c r="H110" t="s">
        <v>25</v>
      </c>
      <c r="I110" t="s">
        <v>27</v>
      </c>
      <c r="J110" t="s">
        <v>34</v>
      </c>
    </row>
    <row r="111" spans="1:10" x14ac:dyDescent="0.35">
      <c r="A111" s="5">
        <v>44944</v>
      </c>
      <c r="B111" s="5">
        <v>44960</v>
      </c>
      <c r="C111" t="s">
        <v>23</v>
      </c>
      <c r="D111" t="s">
        <v>9</v>
      </c>
      <c r="E111" t="s">
        <v>253</v>
      </c>
      <c r="F111" t="s">
        <v>254</v>
      </c>
      <c r="G111">
        <v>571</v>
      </c>
      <c r="H111" t="s">
        <v>25</v>
      </c>
      <c r="I111" t="s">
        <v>27</v>
      </c>
      <c r="J111" t="s">
        <v>34</v>
      </c>
    </row>
    <row r="112" spans="1:10" x14ac:dyDescent="0.35">
      <c r="A112" s="5">
        <v>44944</v>
      </c>
      <c r="B112" s="5">
        <v>44960</v>
      </c>
      <c r="C112" t="s">
        <v>23</v>
      </c>
      <c r="D112" t="s">
        <v>9</v>
      </c>
      <c r="E112" t="s">
        <v>255</v>
      </c>
      <c r="F112" t="s">
        <v>256</v>
      </c>
      <c r="G112">
        <v>2234</v>
      </c>
      <c r="H112" t="s">
        <v>25</v>
      </c>
      <c r="I112" t="s">
        <v>27</v>
      </c>
      <c r="J112" t="s">
        <v>34</v>
      </c>
    </row>
    <row r="113" spans="1:10" x14ac:dyDescent="0.35">
      <c r="A113" s="5">
        <v>44944</v>
      </c>
      <c r="B113" s="5">
        <v>44960</v>
      </c>
      <c r="C113" t="s">
        <v>23</v>
      </c>
      <c r="D113" t="s">
        <v>9</v>
      </c>
      <c r="E113" t="s">
        <v>257</v>
      </c>
      <c r="F113" t="s">
        <v>258</v>
      </c>
      <c r="G113">
        <v>783</v>
      </c>
      <c r="H113" t="s">
        <v>25</v>
      </c>
      <c r="I113" t="s">
        <v>27</v>
      </c>
      <c r="J113" t="s">
        <v>34</v>
      </c>
    </row>
    <row r="114" spans="1:10" x14ac:dyDescent="0.35">
      <c r="A114" s="5">
        <v>44944</v>
      </c>
      <c r="B114" s="5">
        <v>44960</v>
      </c>
      <c r="C114" t="s">
        <v>23</v>
      </c>
      <c r="D114" t="s">
        <v>9</v>
      </c>
      <c r="E114" t="s">
        <v>259</v>
      </c>
      <c r="F114" t="s">
        <v>260</v>
      </c>
      <c r="G114">
        <v>668</v>
      </c>
      <c r="H114" t="s">
        <v>25</v>
      </c>
      <c r="I114" t="s">
        <v>27</v>
      </c>
      <c r="J114" t="s">
        <v>34</v>
      </c>
    </row>
    <row r="115" spans="1:10" x14ac:dyDescent="0.35">
      <c r="A115" s="5">
        <v>44945</v>
      </c>
      <c r="B115" s="5">
        <v>44960</v>
      </c>
      <c r="C115" t="s">
        <v>23</v>
      </c>
      <c r="D115" t="s">
        <v>9</v>
      </c>
      <c r="E115" t="s">
        <v>261</v>
      </c>
      <c r="F115" t="s">
        <v>262</v>
      </c>
      <c r="G115">
        <v>43</v>
      </c>
      <c r="H115" t="s">
        <v>25</v>
      </c>
      <c r="I115" t="s">
        <v>27</v>
      </c>
      <c r="J115" t="s">
        <v>34</v>
      </c>
    </row>
    <row r="116" spans="1:10" x14ac:dyDescent="0.35">
      <c r="A116" s="5">
        <v>44946</v>
      </c>
      <c r="B116" s="5">
        <v>44963</v>
      </c>
      <c r="C116" t="s">
        <v>23</v>
      </c>
      <c r="D116" t="s">
        <v>9</v>
      </c>
      <c r="E116" t="s">
        <v>263</v>
      </c>
      <c r="F116" t="s">
        <v>264</v>
      </c>
      <c r="G116">
        <v>12</v>
      </c>
      <c r="H116" t="s">
        <v>25</v>
      </c>
      <c r="I116" t="s">
        <v>27</v>
      </c>
      <c r="J116" t="s">
        <v>34</v>
      </c>
    </row>
    <row r="117" spans="1:10" x14ac:dyDescent="0.35">
      <c r="A117" s="5">
        <v>44946</v>
      </c>
      <c r="B117" s="5">
        <v>44963</v>
      </c>
      <c r="C117" t="s">
        <v>23</v>
      </c>
      <c r="D117" t="s">
        <v>12</v>
      </c>
      <c r="E117" t="s">
        <v>265</v>
      </c>
      <c r="F117" t="s">
        <v>266</v>
      </c>
      <c r="G117">
        <v>654</v>
      </c>
      <c r="H117" t="s">
        <v>25</v>
      </c>
      <c r="I117" t="s">
        <v>27</v>
      </c>
      <c r="J117" t="s">
        <v>34</v>
      </c>
    </row>
    <row r="118" spans="1:10" x14ac:dyDescent="0.35">
      <c r="A118" s="5">
        <v>44952</v>
      </c>
      <c r="B118" s="5">
        <v>44967</v>
      </c>
      <c r="C118" t="s">
        <v>23</v>
      </c>
      <c r="D118" t="s">
        <v>12</v>
      </c>
      <c r="E118" t="s">
        <v>267</v>
      </c>
      <c r="F118" t="s">
        <v>268</v>
      </c>
      <c r="G118">
        <v>288</v>
      </c>
      <c r="H118" t="s">
        <v>25</v>
      </c>
      <c r="I118" t="s">
        <v>27</v>
      </c>
      <c r="J118" t="s">
        <v>34</v>
      </c>
    </row>
    <row r="119" spans="1:10" x14ac:dyDescent="0.35">
      <c r="A119" s="5">
        <v>44952</v>
      </c>
      <c r="B119" s="5">
        <v>44967</v>
      </c>
      <c r="C119" t="s">
        <v>23</v>
      </c>
      <c r="D119" t="s">
        <v>12</v>
      </c>
      <c r="E119" t="s">
        <v>269</v>
      </c>
      <c r="F119" t="s">
        <v>270</v>
      </c>
      <c r="G119">
        <v>582</v>
      </c>
      <c r="H119" t="s">
        <v>25</v>
      </c>
      <c r="I119" t="s">
        <v>27</v>
      </c>
      <c r="J119" t="s">
        <v>34</v>
      </c>
    </row>
    <row r="120" spans="1:10" x14ac:dyDescent="0.35">
      <c r="A120" s="5">
        <v>44952</v>
      </c>
      <c r="B120" s="5">
        <v>44967</v>
      </c>
      <c r="C120" t="s">
        <v>23</v>
      </c>
      <c r="D120" t="s">
        <v>12</v>
      </c>
      <c r="E120" t="s">
        <v>271</v>
      </c>
      <c r="F120" t="s">
        <v>272</v>
      </c>
      <c r="G120">
        <v>267</v>
      </c>
      <c r="H120" t="s">
        <v>25</v>
      </c>
      <c r="I120" t="s">
        <v>27</v>
      </c>
      <c r="J120" t="s">
        <v>34</v>
      </c>
    </row>
    <row r="121" spans="1:10" x14ac:dyDescent="0.35">
      <c r="A121" s="5">
        <v>44951</v>
      </c>
      <c r="B121" s="5">
        <v>44971</v>
      </c>
      <c r="C121" t="s">
        <v>23</v>
      </c>
      <c r="D121" t="s">
        <v>12</v>
      </c>
      <c r="E121" t="s">
        <v>273</v>
      </c>
      <c r="F121" t="s">
        <v>274</v>
      </c>
      <c r="G121">
        <v>1261</v>
      </c>
      <c r="H121" t="s">
        <v>25</v>
      </c>
      <c r="I121" t="s">
        <v>27</v>
      </c>
      <c r="J121" t="s">
        <v>34</v>
      </c>
    </row>
    <row r="122" spans="1:10" x14ac:dyDescent="0.35">
      <c r="A122" s="5">
        <v>44951</v>
      </c>
      <c r="B122" s="5">
        <v>44971</v>
      </c>
      <c r="C122" t="s">
        <v>23</v>
      </c>
      <c r="D122" t="s">
        <v>13</v>
      </c>
      <c r="E122" t="s">
        <v>275</v>
      </c>
      <c r="F122" t="s">
        <v>276</v>
      </c>
      <c r="G122">
        <v>1</v>
      </c>
      <c r="H122" t="s">
        <v>25</v>
      </c>
      <c r="I122" t="s">
        <v>27</v>
      </c>
      <c r="J122" t="s">
        <v>34</v>
      </c>
    </row>
    <row r="123" spans="1:10" x14ac:dyDescent="0.35">
      <c r="A123" s="5">
        <v>44951</v>
      </c>
      <c r="B123" s="5">
        <v>44971</v>
      </c>
      <c r="C123" t="s">
        <v>23</v>
      </c>
      <c r="D123" t="s">
        <v>12</v>
      </c>
      <c r="E123" t="s">
        <v>277</v>
      </c>
      <c r="F123" t="s">
        <v>278</v>
      </c>
      <c r="G123">
        <v>58</v>
      </c>
      <c r="H123" t="s">
        <v>25</v>
      </c>
      <c r="I123" t="s">
        <v>27</v>
      </c>
      <c r="J123" t="s">
        <v>34</v>
      </c>
    </row>
    <row r="124" spans="1:10" x14ac:dyDescent="0.35">
      <c r="A124" s="5">
        <v>44950</v>
      </c>
      <c r="B124" s="5">
        <v>44971</v>
      </c>
      <c r="C124" t="s">
        <v>23</v>
      </c>
      <c r="D124" t="s">
        <v>13</v>
      </c>
      <c r="E124" t="s">
        <v>279</v>
      </c>
      <c r="F124" t="s">
        <v>280</v>
      </c>
      <c r="G124">
        <v>756</v>
      </c>
      <c r="H124" t="s">
        <v>25</v>
      </c>
      <c r="I124" t="s">
        <v>27</v>
      </c>
      <c r="J124" t="s">
        <v>34</v>
      </c>
    </row>
    <row r="125" spans="1:10" x14ac:dyDescent="0.35">
      <c r="A125" s="5">
        <v>44953</v>
      </c>
      <c r="B125" s="5"/>
      <c r="C125" t="s">
        <v>23</v>
      </c>
      <c r="D125" t="s">
        <v>13</v>
      </c>
      <c r="E125" t="s">
        <v>281</v>
      </c>
      <c r="F125" t="s">
        <v>282</v>
      </c>
      <c r="G125">
        <v>321</v>
      </c>
      <c r="H125" t="s">
        <v>24</v>
      </c>
      <c r="I125" t="s">
        <v>27</v>
      </c>
      <c r="J125" t="s">
        <v>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0C27-D9D6-4E95-B3C6-CE1AC51DB2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On Pick calculator</vt:lpstr>
      <vt:lpstr>Iberia</vt:lpstr>
      <vt:lpstr>France</vt:lpstr>
      <vt:lpstr>Germany</vt:lpstr>
      <vt:lpstr>UK</vt:lpstr>
      <vt:lpstr>Allmarkets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Sixto</dc:creator>
  <cp:lastModifiedBy>Alexis Sixto</cp:lastModifiedBy>
  <dcterms:created xsi:type="dcterms:W3CDTF">2015-06-05T18:17:20Z</dcterms:created>
  <dcterms:modified xsi:type="dcterms:W3CDTF">2023-01-29T23:00:23Z</dcterms:modified>
</cp:coreProperties>
</file>