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G26" i="1"/>
  <c r="D26" i="1"/>
  <c r="J20" i="1"/>
  <c r="G20" i="1"/>
  <c r="D20" i="1"/>
  <c r="T13" i="1"/>
  <c r="Q13" i="1"/>
  <c r="N13" i="1"/>
  <c r="T7" i="1"/>
  <c r="Q7" i="1"/>
  <c r="N7" i="1"/>
  <c r="G13" i="1"/>
  <c r="D13" i="1"/>
  <c r="J13" i="1"/>
  <c r="J7" i="1"/>
  <c r="G7" i="1"/>
  <c r="D7" i="1"/>
</calcChain>
</file>

<file path=xl/sharedStrings.xml><?xml version="1.0" encoding="utf-8"?>
<sst xmlns="http://schemas.openxmlformats.org/spreadsheetml/2006/main" count="93" uniqueCount="13">
  <si>
    <t>Lead</t>
  </si>
  <si>
    <t>Gold</t>
  </si>
  <si>
    <t>Tin</t>
  </si>
  <si>
    <t>Silver</t>
  </si>
  <si>
    <t>Aluminium</t>
  </si>
  <si>
    <t>Original Ores</t>
  </si>
  <si>
    <t>Chest Mine</t>
  </si>
  <si>
    <t>Belt Mine</t>
  </si>
  <si>
    <t>Loss Belt Mine</t>
  </si>
  <si>
    <t>Zinc</t>
  </si>
  <si>
    <t>With Original Decimals (5-6 decimals)</t>
  </si>
  <si>
    <t>With 2 Decimals</t>
  </si>
  <si>
    <t>With 1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</si>
</sst>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2" applyFont="1"/>
    <xf numFmtId="167" fontId="0" fillId="0" borderId="0" xfId="1" applyNumberFormat="1" applyFont="1"/>
    <xf numFmtId="0" fontId="0" fillId="2" borderId="0" xfId="0" applyFill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H1" workbookViewId="0">
      <selection activeCell="T7" sqref="T7"/>
    </sheetView>
  </sheetViews>
  <sheetFormatPr defaultRowHeight="15" x14ac:dyDescent="0.25"/>
  <cols>
    <col min="4" max="4" width="11" bestFit="1" customWidth="1"/>
    <col min="7" max="7" width="11" bestFit="1" customWidth="1"/>
    <col min="10" max="10" width="11" bestFit="1" customWidth="1"/>
    <col min="13" max="13" width="11" bestFit="1" customWidth="1"/>
    <col min="19" max="19" width="11" bestFit="1" customWidth="1"/>
  </cols>
  <sheetData>
    <row r="1" spans="1:2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1" t="s">
        <v>10</v>
      </c>
      <c r="C2" s="1"/>
      <c r="D2" s="1"/>
      <c r="E2" s="1"/>
      <c r="F2" s="1"/>
      <c r="G2" s="1"/>
      <c r="H2" s="1"/>
      <c r="I2" s="1"/>
      <c r="J2" s="1"/>
      <c r="K2" s="5"/>
      <c r="L2" s="1" t="s">
        <v>11</v>
      </c>
      <c r="M2" s="1"/>
      <c r="N2" s="1"/>
      <c r="O2" s="1"/>
      <c r="P2" s="1"/>
      <c r="Q2" s="1"/>
      <c r="R2" s="1"/>
      <c r="S2" s="1"/>
      <c r="T2" s="1"/>
      <c r="U2" s="5"/>
    </row>
    <row r="3" spans="1:21" x14ac:dyDescent="0.25">
      <c r="A3" s="5"/>
      <c r="B3" s="1" t="s">
        <v>0</v>
      </c>
      <c r="C3" s="1"/>
      <c r="D3" s="1"/>
      <c r="E3" s="1" t="s">
        <v>1</v>
      </c>
      <c r="F3" s="1"/>
      <c r="G3" s="1"/>
      <c r="H3" s="1" t="s">
        <v>2</v>
      </c>
      <c r="I3" s="1"/>
      <c r="J3" s="1"/>
      <c r="K3" s="5"/>
      <c r="L3" s="1" t="s">
        <v>0</v>
      </c>
      <c r="M3" s="1"/>
      <c r="N3" s="1"/>
      <c r="O3" s="1" t="s">
        <v>1</v>
      </c>
      <c r="P3" s="1"/>
      <c r="Q3" s="1"/>
      <c r="R3" s="1" t="s">
        <v>2</v>
      </c>
      <c r="S3" s="1"/>
      <c r="T3" s="1"/>
      <c r="U3" s="5"/>
    </row>
    <row r="4" spans="1:21" x14ac:dyDescent="0.25">
      <c r="A4" s="5"/>
      <c r="B4" t="s">
        <v>5</v>
      </c>
      <c r="D4" s="4">
        <v>250000</v>
      </c>
      <c r="E4" t="s">
        <v>5</v>
      </c>
      <c r="G4" s="4">
        <v>250000</v>
      </c>
      <c r="H4" t="s">
        <v>5</v>
      </c>
      <c r="J4" s="4">
        <v>250000</v>
      </c>
      <c r="K4" s="5"/>
      <c r="L4" t="s">
        <v>5</v>
      </c>
      <c r="N4" s="4">
        <v>250000</v>
      </c>
      <c r="O4" t="s">
        <v>5</v>
      </c>
      <c r="Q4" s="4">
        <v>250000</v>
      </c>
      <c r="R4" t="s">
        <v>5</v>
      </c>
      <c r="T4" s="4">
        <v>250000</v>
      </c>
      <c r="U4" s="5"/>
    </row>
    <row r="5" spans="1:21" x14ac:dyDescent="0.25">
      <c r="A5" s="5"/>
      <c r="B5" t="s">
        <v>6</v>
      </c>
      <c r="D5" s="4">
        <v>250000</v>
      </c>
      <c r="E5" t="s">
        <v>6</v>
      </c>
      <c r="G5" s="4">
        <v>250000</v>
      </c>
      <c r="H5" t="s">
        <v>6</v>
      </c>
      <c r="J5" s="4">
        <v>250000</v>
      </c>
      <c r="K5" s="5"/>
      <c r="L5" t="s">
        <v>6</v>
      </c>
      <c r="N5" s="4">
        <v>250000</v>
      </c>
      <c r="O5" t="s">
        <v>6</v>
      </c>
      <c r="Q5" s="4">
        <v>250000</v>
      </c>
      <c r="R5" t="s">
        <v>6</v>
      </c>
      <c r="T5" s="4">
        <v>250000</v>
      </c>
      <c r="U5" s="5"/>
    </row>
    <row r="6" spans="1:21" x14ac:dyDescent="0.25">
      <c r="A6" s="5"/>
      <c r="B6" t="s">
        <v>7</v>
      </c>
      <c r="D6" s="4">
        <v>9900</v>
      </c>
      <c r="E6" t="s">
        <v>7</v>
      </c>
      <c r="G6" s="4">
        <v>15000</v>
      </c>
      <c r="H6" t="s">
        <v>7</v>
      </c>
      <c r="J6" s="4">
        <v>15000</v>
      </c>
      <c r="K6" s="5"/>
      <c r="L6" t="s">
        <v>7</v>
      </c>
      <c r="N6" s="4">
        <v>9700</v>
      </c>
      <c r="O6" t="s">
        <v>7</v>
      </c>
      <c r="Q6" s="4">
        <v>15000</v>
      </c>
      <c r="R6" t="s">
        <v>7</v>
      </c>
      <c r="T6" s="4">
        <v>15000</v>
      </c>
      <c r="U6" s="5"/>
    </row>
    <row r="7" spans="1:21" x14ac:dyDescent="0.25">
      <c r="A7" s="5"/>
      <c r="B7" t="s">
        <v>8</v>
      </c>
      <c r="D7" s="3">
        <f>(D6/D4)-1</f>
        <v>-0.96040000000000003</v>
      </c>
      <c r="E7" t="s">
        <v>8</v>
      </c>
      <c r="G7" s="3">
        <f>(G6/G4)-1</f>
        <v>-0.94</v>
      </c>
      <c r="H7" t="s">
        <v>8</v>
      </c>
      <c r="J7" s="3">
        <f>(J6/J4)-1</f>
        <v>-0.94</v>
      </c>
      <c r="K7" s="5"/>
      <c r="L7" t="s">
        <v>8</v>
      </c>
      <c r="N7" s="3">
        <f>(N6/N4)-1</f>
        <v>-0.96120000000000005</v>
      </c>
      <c r="O7" t="s">
        <v>8</v>
      </c>
      <c r="Q7" s="3">
        <f>(Q6/Q4)-1</f>
        <v>-0.94</v>
      </c>
      <c r="R7" t="s">
        <v>8</v>
      </c>
      <c r="T7" s="3">
        <f>(T6/T4)-1</f>
        <v>-0.94</v>
      </c>
      <c r="U7" s="5"/>
    </row>
    <row r="8" spans="1:21" x14ac:dyDescent="0.25">
      <c r="A8" s="5"/>
      <c r="K8" s="5"/>
      <c r="U8" s="5"/>
    </row>
    <row r="9" spans="1:21" x14ac:dyDescent="0.25">
      <c r="A9" s="5"/>
      <c r="B9" s="1" t="s">
        <v>9</v>
      </c>
      <c r="C9" s="1"/>
      <c r="D9" s="1"/>
      <c r="E9" s="1" t="s">
        <v>4</v>
      </c>
      <c r="F9" s="1"/>
      <c r="G9" s="1"/>
      <c r="H9" s="1" t="s">
        <v>3</v>
      </c>
      <c r="I9" s="1"/>
      <c r="J9" s="1"/>
      <c r="K9" s="5"/>
      <c r="L9" s="1" t="s">
        <v>9</v>
      </c>
      <c r="M9" s="1"/>
      <c r="N9" s="1"/>
      <c r="O9" s="1" t="s">
        <v>4</v>
      </c>
      <c r="P9" s="1"/>
      <c r="Q9" s="1"/>
      <c r="R9" s="1" t="s">
        <v>3</v>
      </c>
      <c r="S9" s="1"/>
      <c r="T9" s="1"/>
      <c r="U9" s="5"/>
    </row>
    <row r="10" spans="1:21" x14ac:dyDescent="0.25">
      <c r="A10" s="5"/>
      <c r="B10" t="s">
        <v>5</v>
      </c>
      <c r="D10" s="4">
        <v>250000</v>
      </c>
      <c r="E10" t="s">
        <v>5</v>
      </c>
      <c r="G10" s="2">
        <v>250000</v>
      </c>
      <c r="H10" t="s">
        <v>5</v>
      </c>
      <c r="J10" s="4">
        <v>250000</v>
      </c>
      <c r="K10" s="5"/>
      <c r="L10" t="s">
        <v>5</v>
      </c>
      <c r="N10" s="4">
        <v>250000</v>
      </c>
      <c r="O10" t="s">
        <v>5</v>
      </c>
      <c r="Q10" s="2">
        <v>250000</v>
      </c>
      <c r="R10" t="s">
        <v>5</v>
      </c>
      <c r="T10" s="4">
        <v>250000</v>
      </c>
      <c r="U10" s="5"/>
    </row>
    <row r="11" spans="1:21" x14ac:dyDescent="0.25">
      <c r="A11" s="5"/>
      <c r="B11" t="s">
        <v>6</v>
      </c>
      <c r="D11" s="4">
        <v>250000</v>
      </c>
      <c r="E11" t="s">
        <v>6</v>
      </c>
      <c r="G11" s="4">
        <v>250000</v>
      </c>
      <c r="H11" t="s">
        <v>6</v>
      </c>
      <c r="J11" s="4">
        <v>250000</v>
      </c>
      <c r="K11" s="5"/>
      <c r="L11" t="s">
        <v>6</v>
      </c>
      <c r="N11" s="4">
        <v>250000</v>
      </c>
      <c r="O11" t="s">
        <v>6</v>
      </c>
      <c r="Q11" s="4">
        <v>250000</v>
      </c>
      <c r="R11" t="s">
        <v>6</v>
      </c>
      <c r="T11" s="4">
        <v>250000</v>
      </c>
      <c r="U11" s="5"/>
    </row>
    <row r="12" spans="1:21" x14ac:dyDescent="0.25">
      <c r="A12" s="5"/>
      <c r="B12" t="s">
        <v>7</v>
      </c>
      <c r="D12" s="4">
        <v>35000</v>
      </c>
      <c r="E12" t="s">
        <v>7</v>
      </c>
      <c r="G12" s="4">
        <v>111000</v>
      </c>
      <c r="H12" t="s">
        <v>7</v>
      </c>
      <c r="J12" s="4">
        <v>28000</v>
      </c>
      <c r="K12" s="5"/>
      <c r="L12" t="s">
        <v>7</v>
      </c>
      <c r="N12" s="4">
        <v>35000</v>
      </c>
      <c r="O12" t="s">
        <v>7</v>
      </c>
      <c r="Q12" s="4">
        <v>111000</v>
      </c>
      <c r="R12" t="s">
        <v>7</v>
      </c>
      <c r="T12" s="4">
        <v>28000</v>
      </c>
      <c r="U12" s="5"/>
    </row>
    <row r="13" spans="1:21" x14ac:dyDescent="0.25">
      <c r="A13" s="5"/>
      <c r="B13" t="s">
        <v>8</v>
      </c>
      <c r="D13" s="3">
        <f>(D12/D10)-1</f>
        <v>-0.86</v>
      </c>
      <c r="E13" t="s">
        <v>8</v>
      </c>
      <c r="G13" s="3">
        <f>(G12/G10)-1</f>
        <v>-0.55600000000000005</v>
      </c>
      <c r="H13" t="s">
        <v>8</v>
      </c>
      <c r="J13" s="3">
        <f>(J12/J10)-1</f>
        <v>-0.88800000000000001</v>
      </c>
      <c r="K13" s="5"/>
      <c r="L13" t="s">
        <v>8</v>
      </c>
      <c r="N13" s="3">
        <f>(N12/N10)-1</f>
        <v>-0.86</v>
      </c>
      <c r="O13" t="s">
        <v>8</v>
      </c>
      <c r="Q13" s="3">
        <f>(Q12/Q10)-1</f>
        <v>-0.55600000000000005</v>
      </c>
      <c r="R13" t="s">
        <v>8</v>
      </c>
      <c r="T13" s="3">
        <f>(T12/T10)-1</f>
        <v>-0.88800000000000001</v>
      </c>
      <c r="U13" s="5"/>
    </row>
    <row r="14" spans="1:2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5"/>
      <c r="B15" s="1" t="s">
        <v>12</v>
      </c>
      <c r="C15" s="1"/>
      <c r="D15" s="1"/>
      <c r="E15" s="1"/>
      <c r="F15" s="1"/>
      <c r="G15" s="1"/>
      <c r="H15" s="1"/>
      <c r="I15" s="1"/>
      <c r="J15" s="1"/>
      <c r="K15" s="5"/>
    </row>
    <row r="16" spans="1:21" x14ac:dyDescent="0.25">
      <c r="A16" s="5"/>
      <c r="B16" s="1" t="s">
        <v>0</v>
      </c>
      <c r="C16" s="1"/>
      <c r="D16" s="1"/>
      <c r="E16" s="1" t="s">
        <v>1</v>
      </c>
      <c r="F16" s="1"/>
      <c r="G16" s="1"/>
      <c r="H16" s="1" t="s">
        <v>2</v>
      </c>
      <c r="I16" s="1"/>
      <c r="J16" s="1"/>
      <c r="K16" s="5"/>
    </row>
    <row r="17" spans="1:11" x14ac:dyDescent="0.25">
      <c r="A17" s="5"/>
      <c r="B17" t="s">
        <v>5</v>
      </c>
      <c r="D17" s="4">
        <v>250000</v>
      </c>
      <c r="E17" t="s">
        <v>5</v>
      </c>
      <c r="G17" s="4">
        <v>250000</v>
      </c>
      <c r="H17" t="s">
        <v>5</v>
      </c>
      <c r="J17" s="4">
        <v>250000</v>
      </c>
      <c r="K17" s="5"/>
    </row>
    <row r="18" spans="1:11" x14ac:dyDescent="0.25">
      <c r="A18" s="5"/>
      <c r="B18" t="s">
        <v>6</v>
      </c>
      <c r="D18" s="4">
        <v>250000</v>
      </c>
      <c r="E18" t="s">
        <v>6</v>
      </c>
      <c r="G18" s="4">
        <v>250000</v>
      </c>
      <c r="H18" t="s">
        <v>6</v>
      </c>
      <c r="J18" s="4">
        <v>250000</v>
      </c>
      <c r="K18" s="5"/>
    </row>
    <row r="19" spans="1:11" x14ac:dyDescent="0.25">
      <c r="A19" s="5"/>
      <c r="B19" t="s">
        <v>7</v>
      </c>
      <c r="D19" s="4">
        <v>9900</v>
      </c>
      <c r="E19" t="s">
        <v>7</v>
      </c>
      <c r="G19" s="4">
        <v>15000</v>
      </c>
      <c r="H19" t="s">
        <v>7</v>
      </c>
      <c r="J19" s="4">
        <v>15000</v>
      </c>
      <c r="K19" s="5"/>
    </row>
    <row r="20" spans="1:11" x14ac:dyDescent="0.25">
      <c r="A20" s="5"/>
      <c r="B20" t="s">
        <v>8</v>
      </c>
      <c r="D20" s="3">
        <f>(D19/D17)-1</f>
        <v>-0.96040000000000003</v>
      </c>
      <c r="E20" t="s">
        <v>8</v>
      </c>
      <c r="G20" s="3">
        <f>(G19/G17)-1</f>
        <v>-0.94</v>
      </c>
      <c r="H20" t="s">
        <v>8</v>
      </c>
      <c r="J20" s="3">
        <f>(J19/J17)-1</f>
        <v>-0.94</v>
      </c>
      <c r="K20" s="5"/>
    </row>
    <row r="21" spans="1:11" x14ac:dyDescent="0.25">
      <c r="A21" s="5"/>
      <c r="K21" s="5"/>
    </row>
    <row r="22" spans="1:11" x14ac:dyDescent="0.25">
      <c r="A22" s="5"/>
      <c r="B22" s="1" t="s">
        <v>9</v>
      </c>
      <c r="C22" s="1"/>
      <c r="D22" s="1"/>
      <c r="E22" s="1" t="s">
        <v>4</v>
      </c>
      <c r="F22" s="1"/>
      <c r="G22" s="1"/>
      <c r="H22" s="1" t="s">
        <v>3</v>
      </c>
      <c r="I22" s="1"/>
      <c r="J22" s="1"/>
      <c r="K22" s="5"/>
    </row>
    <row r="23" spans="1:11" x14ac:dyDescent="0.25">
      <c r="A23" s="5"/>
      <c r="B23" t="s">
        <v>5</v>
      </c>
      <c r="D23" s="4">
        <v>250000</v>
      </c>
      <c r="E23" t="s">
        <v>5</v>
      </c>
      <c r="G23" s="2">
        <v>250000</v>
      </c>
      <c r="H23" t="s">
        <v>5</v>
      </c>
      <c r="J23" s="4">
        <v>250000</v>
      </c>
      <c r="K23" s="5"/>
    </row>
    <row r="24" spans="1:11" x14ac:dyDescent="0.25">
      <c r="A24" s="5"/>
      <c r="B24" t="s">
        <v>6</v>
      </c>
      <c r="D24" s="4">
        <v>250000</v>
      </c>
      <c r="E24" t="s">
        <v>6</v>
      </c>
      <c r="G24" s="4">
        <v>250000</v>
      </c>
      <c r="H24" t="s">
        <v>6</v>
      </c>
      <c r="J24" s="4">
        <v>250000</v>
      </c>
      <c r="K24" s="5"/>
    </row>
    <row r="25" spans="1:11" x14ac:dyDescent="0.25">
      <c r="A25" s="5"/>
      <c r="B25" t="s">
        <v>7</v>
      </c>
      <c r="D25" s="4">
        <v>35000</v>
      </c>
      <c r="E25" t="s">
        <v>7</v>
      </c>
      <c r="G25" s="4">
        <v>111000</v>
      </c>
      <c r="H25" t="s">
        <v>7</v>
      </c>
      <c r="J25" s="4">
        <v>28000</v>
      </c>
      <c r="K25" s="5"/>
    </row>
    <row r="26" spans="1:11" x14ac:dyDescent="0.25">
      <c r="A26" s="5"/>
      <c r="B26" t="s">
        <v>8</v>
      </c>
      <c r="D26" s="3">
        <f>(D25/D23)-1</f>
        <v>-0.86</v>
      </c>
      <c r="E26" t="s">
        <v>8</v>
      </c>
      <c r="G26" s="3">
        <f>(G25/G23)-1</f>
        <v>-0.55600000000000005</v>
      </c>
      <c r="H26" t="s">
        <v>8</v>
      </c>
      <c r="J26" s="3">
        <f>(J25/J23)-1</f>
        <v>-0.88800000000000001</v>
      </c>
      <c r="K26" s="5"/>
    </row>
    <row r="27" spans="1:1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mergeCells count="21">
    <mergeCell ref="B15:J15"/>
    <mergeCell ref="B16:D16"/>
    <mergeCell ref="E16:G16"/>
    <mergeCell ref="H16:J16"/>
    <mergeCell ref="B22:D22"/>
    <mergeCell ref="E22:G22"/>
    <mergeCell ref="H22:J22"/>
    <mergeCell ref="B9:D9"/>
    <mergeCell ref="E9:G9"/>
    <mergeCell ref="B2:J2"/>
    <mergeCell ref="L2:T2"/>
    <mergeCell ref="L3:N3"/>
    <mergeCell ref="O3:Q3"/>
    <mergeCell ref="R3:T3"/>
    <mergeCell ref="L9:N9"/>
    <mergeCell ref="O9:Q9"/>
    <mergeCell ref="B3:D3"/>
    <mergeCell ref="E3:G3"/>
    <mergeCell ref="H3:J3"/>
    <mergeCell ref="H9:J9"/>
    <mergeCell ref="R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2018-01-29T09:02:05Z</dcterms:modified>
</cp:coreProperties>
</file>