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ubri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DDDDD"/>
        <b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wrapText="1"/>
    </xf>
    <xf numFmtId="1" fontId="0" fillId="0" borderId="0" pivotButton="0" quotePrefix="0" xfId="0"/>
    <xf numFmtId="0" fontId="1" fillId="2" borderId="0" applyAlignment="1" pivotButton="0" quotePrefix="0" xfId="0">
      <alignment wrapText="1"/>
    </xf>
    <xf numFmtId="1" fontId="1" fillId="2" borderId="0" pivotButton="0" quotePrefix="0" xfId="0"/>
    <xf numFmtId="9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9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cols>
    <col width="20" customWidth="1" min="1" max="1"/>
    <col width="40" customWidth="1" min="2" max="2"/>
    <col width="10" customWidth="1" min="3" max="3"/>
    <col width="15" customWidth="1" min="4" max="4"/>
  </cols>
  <sheetData>
    <row r="1">
      <c r="A1" s="1" t="inlineStr">
        <is>
          <t>Section</t>
        </is>
      </c>
      <c r="B1" s="1" t="inlineStr">
        <is>
          <t>Criteria</t>
        </is>
      </c>
      <c r="C1" s="1" t="inlineStr">
        <is>
          <t>Max Points</t>
        </is>
      </c>
      <c r="D1" s="1" t="inlineStr">
        <is>
          <t>Attributed Points</t>
        </is>
      </c>
    </row>
    <row r="2">
      <c r="A2" t="inlineStr">
        <is>
          <t>Creativity</t>
        </is>
      </c>
      <c r="B2" s="2" t="inlineStr">
        <is>
          <t>Identifies a novel automation problem or opportunity</t>
        </is>
      </c>
      <c r="C2" t="n">
        <v>3</v>
      </c>
      <c r="D2" s="3" t="n">
        <v>0</v>
      </c>
    </row>
    <row r="3">
      <c r="A3" t="inlineStr">
        <is>
          <t>Creativity</t>
        </is>
      </c>
      <c r="B3" s="2" t="inlineStr">
        <is>
          <t>Presents a unique solution to an existing problem</t>
        </is>
      </c>
      <c r="C3" t="n">
        <v>4</v>
      </c>
      <c r="D3" s="3" t="n">
        <v>0</v>
      </c>
    </row>
    <row r="4">
      <c r="A4" t="inlineStr">
        <is>
          <t>Creativity</t>
        </is>
      </c>
      <c r="B4" s="2" t="inlineStr">
        <is>
          <t>Demonstrates innovative thinking and originality</t>
        </is>
      </c>
      <c r="C4" t="n">
        <v>5</v>
      </c>
      <c r="D4" s="3" t="n">
        <v>0</v>
      </c>
    </row>
    <row r="5">
      <c r="A5" t="inlineStr">
        <is>
          <t>Tools &amp; Elegance</t>
        </is>
      </c>
      <c r="B5" s="2" t="inlineStr">
        <is>
          <t>Effectively leverages existing tools and technologies</t>
        </is>
      </c>
      <c r="C5" t="n">
        <v>3</v>
      </c>
      <c r="D5" s="3" t="n">
        <v>0</v>
      </c>
    </row>
    <row r="6">
      <c r="A6" t="inlineStr">
        <is>
          <t>Tools &amp; Elegance</t>
        </is>
      </c>
      <c r="B6" s="2" t="inlineStr">
        <is>
          <t>Demonstrates elegant orchestration of tools</t>
        </is>
      </c>
      <c r="C6" t="n">
        <v>4</v>
      </c>
      <c r="D6" s="3" t="n">
        <v>0</v>
      </c>
    </row>
    <row r="7">
      <c r="A7" t="inlineStr">
        <is>
          <t>Tools &amp; Elegance</t>
        </is>
      </c>
      <c r="B7" s="2" t="inlineStr">
        <is>
          <t>Utilizes advanced programming techniques or libraries</t>
        </is>
      </c>
      <c r="C7" t="n">
        <v>5</v>
      </c>
      <c r="D7" s="3" t="n">
        <v>0</v>
      </c>
    </row>
    <row r="8">
      <c r="A8" t="inlineStr">
        <is>
          <t>Functionality &amp; Edge Cases</t>
        </is>
      </c>
      <c r="B8" s="2" t="inlineStr">
        <is>
          <t>Demonstrates understanding of automation concepts</t>
        </is>
      </c>
      <c r="C8" t="n">
        <v>3</v>
      </c>
      <c r="D8" s="3" t="n">
        <v>0</v>
      </c>
    </row>
    <row r="9">
      <c r="A9" t="inlineStr">
        <is>
          <t>Functionality &amp; Edge Cases</t>
        </is>
      </c>
      <c r="B9" s="2" t="inlineStr">
        <is>
          <t>Effectively handles common edge cases and errors</t>
        </is>
      </c>
      <c r="C9" t="n">
        <v>4</v>
      </c>
      <c r="D9" s="3" t="n">
        <v>0</v>
      </c>
    </row>
    <row r="10">
      <c r="A10" t="inlineStr">
        <is>
          <t>Functionality &amp; Edge Cases</t>
        </is>
      </c>
      <c r="B10" s="2" t="inlineStr">
        <is>
          <t>Implements robust error handling, logging, and debugging</t>
        </is>
      </c>
      <c r="C10" t="n">
        <v>5</v>
      </c>
      <c r="D10" s="3" t="n">
        <v>0</v>
      </c>
    </row>
    <row r="11">
      <c r="A11" t="inlineStr">
        <is>
          <t>UX &amp; Usability</t>
        </is>
      </c>
      <c r="B11" s="2" t="inlineStr">
        <is>
          <t>Provides an intuitive and user-friendly interface</t>
        </is>
      </c>
      <c r="C11" t="n">
        <v>3</v>
      </c>
      <c r="D11" s="3" t="n">
        <v>0</v>
      </c>
    </row>
    <row r="12">
      <c r="A12" t="inlineStr">
        <is>
          <t>UX &amp; Usability</t>
        </is>
      </c>
      <c r="B12" s="2" t="inlineStr">
        <is>
          <t>Provides clear and concise documentation</t>
        </is>
      </c>
      <c r="C12" t="n">
        <v>4</v>
      </c>
      <c r="D12" s="3" t="n">
        <v>0</v>
      </c>
    </row>
    <row r="13">
      <c r="A13" t="inlineStr">
        <is>
          <t>UX &amp; Usability</t>
        </is>
      </c>
      <c r="B13" s="2" t="inlineStr">
        <is>
          <t>Ensures accessibility and inclusivity</t>
        </is>
      </c>
      <c r="C13" t="n">
        <v>5</v>
      </c>
      <c r="D13" s="3" t="n">
        <v>0</v>
      </c>
    </row>
    <row r="14">
      <c r="A14" t="inlineStr">
        <is>
          <t>Code Quality</t>
        </is>
      </c>
      <c r="B14" s="2" t="inlineStr">
        <is>
          <t>Adheres to standard coding practices and guidelines</t>
        </is>
      </c>
      <c r="C14" t="n">
        <v>3</v>
      </c>
      <c r="D14" s="3" t="n">
        <v>0</v>
      </c>
    </row>
    <row r="15">
      <c r="A15" t="inlineStr">
        <is>
          <t>Code Quality</t>
        </is>
      </c>
      <c r="B15" s="2" t="inlineStr">
        <is>
          <t>Demonstrates strong version control best practices</t>
        </is>
      </c>
      <c r="C15" t="n">
        <v>4</v>
      </c>
      <c r="D15" s="3" t="n">
        <v>0</v>
      </c>
    </row>
    <row r="16">
      <c r="A16" s="1" t="inlineStr">
        <is>
          <t>Code Quality</t>
        </is>
      </c>
      <c r="B16" s="4" t="inlineStr">
        <is>
          <t>Utilizes automated testing frameworks and CI pipelines</t>
        </is>
      </c>
      <c r="C16" s="1" t="n">
        <v>5</v>
      </c>
      <c r="D16" s="5" t="n">
        <v>0</v>
      </c>
    </row>
    <row r="17">
      <c r="C17" s="3" t="n"/>
      <c r="D17" s="6">
        <f>IFERROR(C17/B17, 0)</f>
        <v/>
      </c>
    </row>
    <row r="18">
      <c r="A18" t="inlineStr">
        <is>
          <t>Category</t>
        </is>
      </c>
      <c r="B18" t="inlineStr">
        <is>
          <t>Max Points</t>
        </is>
      </c>
      <c r="C18" s="3" t="inlineStr">
        <is>
          <t>Attributed Points</t>
        </is>
      </c>
      <c r="D18" s="6">
        <f>IFERROR(C18/B18, 0)</f>
        <v/>
      </c>
    </row>
    <row r="19">
      <c r="A19" t="inlineStr">
        <is>
          <t>Functionality</t>
        </is>
      </c>
      <c r="B19" t="n">
        <v>20</v>
      </c>
      <c r="C19" s="3">
        <f>SUMIFS(D2:D16, A2:A16, "Functionality &amp; Edge Cases")</f>
        <v/>
      </c>
      <c r="D19" s="6">
        <f>IFERROR(C19/B19, 0)</f>
        <v/>
      </c>
    </row>
    <row r="20">
      <c r="A20" t="inlineStr">
        <is>
          <t>Creativity</t>
        </is>
      </c>
      <c r="B20" t="n">
        <v>15</v>
      </c>
      <c r="C20" s="3">
        <f>SUMIFS(D2:D16, A2:A16, "Creativity")</f>
        <v/>
      </c>
      <c r="D20" s="6">
        <f>IFERROR(C20/B20, 0)</f>
        <v/>
      </c>
    </row>
    <row r="21">
      <c r="A21" t="inlineStr">
        <is>
          <t>Technical Difficulty</t>
        </is>
      </c>
      <c r="B21" t="n">
        <v>15</v>
      </c>
      <c r="C21" s="3">
        <f>SUMIFS(D2:D16, A2:A16, "Tools &amp; Elegance") + SUMIFS(D2:D16, A2:A16, "Code Quality")</f>
        <v/>
      </c>
      <c r="D21" s="6">
        <f>IFERROR(C21/B21, 0)</f>
        <v/>
      </c>
    </row>
    <row r="22">
      <c r="A22" t="inlineStr">
        <is>
          <t>User Experience</t>
        </is>
      </c>
      <c r="B22" t="n">
        <v>10</v>
      </c>
      <c r="C22" s="3">
        <f>SUMIFS(D2:D16, A2:A16, "UX &amp; Usability")</f>
        <v/>
      </c>
      <c r="D22" s="6">
        <f>IFERROR(C22/B22, 0)</f>
        <v/>
      </c>
    </row>
    <row r="23">
      <c r="A23" t="inlineStr">
        <is>
          <t>Presentation</t>
        </is>
      </c>
      <c r="B23" t="n">
        <v>10</v>
      </c>
      <c r="C23" s="3" t="n">
        <v>0</v>
      </c>
      <c r="D23" s="6">
        <f>IFERROR(C23/B23, 0)</f>
        <v/>
      </c>
    </row>
    <row r="24">
      <c r="A24" t="inlineStr">
        <is>
          <t>Impact / Usefulness</t>
        </is>
      </c>
      <c r="B24" t="n">
        <v>10</v>
      </c>
      <c r="C24" s="3" t="n">
        <v>0</v>
      </c>
      <c r="D24" s="6">
        <f>IFERROR(C24/B24, 0)</f>
        <v/>
      </c>
    </row>
    <row r="25">
      <c r="A25" s="7" t="inlineStr">
        <is>
          <t>Total</t>
        </is>
      </c>
      <c r="B25" s="7">
        <f>SUM(B17:B24)</f>
        <v/>
      </c>
      <c r="C25" s="8">
        <f>SUM(C17:C24)</f>
        <v/>
      </c>
      <c r="D25" s="9">
        <f>IFERROR(C25/B25, 0)</f>
        <v/>
      </c>
    </row>
    <row r="26">
      <c r="A26" t="inlineStr">
        <is>
          <t>Polish / Bonus</t>
        </is>
      </c>
      <c r="B26" t="n">
        <v>10</v>
      </c>
      <c r="C26" t="n">
        <v>0</v>
      </c>
      <c r="D26" t="inlineStr"/>
    </row>
  </sheetData>
  <dataValidations count="19">
    <dataValidation sqref="D2" showDropDown="0" showInputMessage="0" showErrorMessage="0" allowBlank="0" errorTitle="Invalid Input" error="Attributed points cannot exceed the maximum points." type="whole" operator="lessThanOrEqual">
      <formula1>C2</formula1>
    </dataValidation>
    <dataValidation sqref="D3" showDropDown="0" showInputMessage="0" showErrorMessage="0" allowBlank="0" errorTitle="Invalid Input" error="Attributed points cannot exceed the maximum points." type="whole" operator="lessThanOrEqual">
      <formula1>C3</formula1>
    </dataValidation>
    <dataValidation sqref="D4" showDropDown="0" showInputMessage="0" showErrorMessage="0" allowBlank="0" errorTitle="Invalid Input" error="Attributed points cannot exceed the maximum points." type="whole" operator="lessThanOrEqual">
      <formula1>C4</formula1>
    </dataValidation>
    <dataValidation sqref="D5" showDropDown="0" showInputMessage="0" showErrorMessage="0" allowBlank="0" errorTitle="Invalid Input" error="Attributed points cannot exceed the maximum points." type="whole" operator="lessThanOrEqual">
      <formula1>C5</formula1>
    </dataValidation>
    <dataValidation sqref="D6" showDropDown="0" showInputMessage="0" showErrorMessage="0" allowBlank="0" errorTitle="Invalid Input" error="Attributed points cannot exceed the maximum points." type="whole" operator="lessThanOrEqual">
      <formula1>C6</formula1>
    </dataValidation>
    <dataValidation sqref="D7" showDropDown="0" showInputMessage="0" showErrorMessage="0" allowBlank="0" errorTitle="Invalid Input" error="Attributed points cannot exceed the maximum points." type="whole" operator="lessThanOrEqual">
      <formula1>C7</formula1>
    </dataValidation>
    <dataValidation sqref="D8" showDropDown="0" showInputMessage="0" showErrorMessage="0" allowBlank="0" errorTitle="Invalid Input" error="Attributed points cannot exceed the maximum points." type="whole" operator="lessThanOrEqual">
      <formula1>C8</formula1>
    </dataValidation>
    <dataValidation sqref="D9" showDropDown="0" showInputMessage="0" showErrorMessage="0" allowBlank="0" errorTitle="Invalid Input" error="Attributed points cannot exceed the maximum points." type="whole" operator="lessThanOrEqual">
      <formula1>C9</formula1>
    </dataValidation>
    <dataValidation sqref="D10" showDropDown="0" showInputMessage="0" showErrorMessage="0" allowBlank="0" errorTitle="Invalid Input" error="Attributed points cannot exceed the maximum points." type="whole" operator="lessThanOrEqual">
      <formula1>C10</formula1>
    </dataValidation>
    <dataValidation sqref="D11" showDropDown="0" showInputMessage="0" showErrorMessage="0" allowBlank="0" errorTitle="Invalid Input" error="Attributed points cannot exceed the maximum points." type="whole" operator="lessThanOrEqual">
      <formula1>C11</formula1>
    </dataValidation>
    <dataValidation sqref="D12" showDropDown="0" showInputMessage="0" showErrorMessage="0" allowBlank="0" errorTitle="Invalid Input" error="Attributed points cannot exceed the maximum points." type="whole" operator="lessThanOrEqual">
      <formula1>C12</formula1>
    </dataValidation>
    <dataValidation sqref="D13" showDropDown="0" showInputMessage="0" showErrorMessage="0" allowBlank="0" errorTitle="Invalid Input" error="Attributed points cannot exceed the maximum points." type="whole" operator="lessThanOrEqual">
      <formula1>C13</formula1>
    </dataValidation>
    <dataValidation sqref="D14" showDropDown="0" showInputMessage="0" showErrorMessage="0" allowBlank="0" errorTitle="Invalid Input" error="Attributed points cannot exceed the maximum points." type="whole" operator="lessThanOrEqual">
      <formula1>C14</formula1>
    </dataValidation>
    <dataValidation sqref="D15" showDropDown="0" showInputMessage="0" showErrorMessage="0" allowBlank="0" errorTitle="Invalid Input" error="Attributed points cannot exceed the maximum points." type="whole" operator="lessThanOrEqual">
      <formula1>C15</formula1>
    </dataValidation>
    <dataValidation sqref="D16" showDropDown="0" showInputMessage="0" showErrorMessage="0" allowBlank="0" errorTitle="Invalid Input" error="Attributed points cannot exceed the maximum points." type="whole" operator="lessThanOrEqual">
      <formula1>C16</formula1>
    </dataValidation>
    <dataValidation sqref="C21" showDropDown="0" showInputMessage="0" showErrorMessage="0" allowBlank="0" errorTitle="Invalid Input" error="Attributed points cannot exceed the maximum points." type="whole" operator="lessThanOrEqual">
      <formula1>B21</formula1>
    </dataValidation>
    <dataValidation sqref="C22" showDropDown="0" showInputMessage="0" showErrorMessage="0" allowBlank="0" errorTitle="Invalid Input" error="Attributed points cannot exceed the maximum points." type="whole" operator="lessThanOrEqual">
      <formula1>B22</formula1>
    </dataValidation>
    <dataValidation sqref="C23" showDropDown="0" showInputMessage="0" showErrorMessage="0" allowBlank="0" errorTitle="Invalid Input" error="Attributed points cannot exceed the maximum points." type="whole" operator="lessThanOrEqual">
      <formula1>B23</formula1>
    </dataValidation>
    <dataValidation sqref="C24" showDropDown="0" showInputMessage="0" showErrorMessage="0" allowBlank="0" errorTitle="Invalid Input" error="Attributed points cannot exceed the maximum points." type="whole" operator="lessThanOrEqual">
      <formula1>B24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2025-04-20T16:25:30Z</dcterms:created>
  <dcterms:modified xmlns:dcterms="http://purl.org/dc/terms/" xmlns:xsi="http://www.w3.org/2001/XMLSchema-instance" xsi:type="dcterms:W3CDTF">2025-04-20T16:25:30Z</dcterms:modified>
</cp:coreProperties>
</file>