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fd4e6ba2a322c3/Desktop/Nimbus X/Calculations/"/>
    </mc:Choice>
  </mc:AlternateContent>
  <xr:revisionPtr revIDLastSave="45" documentId="8_{086226A3-5A0A-483B-8B89-08064BE65C53}" xr6:coauthVersionLast="47" xr6:coauthVersionMax="47" xr10:uidLastSave="{674463D2-65C0-4174-AEA2-52694F7B89CF}"/>
  <bookViews>
    <workbookView xWindow="28680" yWindow="-120" windowWidth="20730" windowHeight="11040" xr2:uid="{A679071A-B8E9-4A51-A2AC-E549D51374D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I18" i="1" s="1"/>
  <c r="J18" i="1"/>
  <c r="K18" i="1"/>
  <c r="H19" i="1"/>
  <c r="I19" i="1" s="1"/>
  <c r="J19" i="1"/>
  <c r="K19" i="1"/>
  <c r="H20" i="1"/>
  <c r="I20" i="1"/>
  <c r="J20" i="1"/>
  <c r="K20" i="1"/>
  <c r="H21" i="1"/>
  <c r="I21" i="1" s="1"/>
  <c r="J21" i="1"/>
  <c r="K21" i="1"/>
  <c r="H22" i="1"/>
  <c r="I22" i="1"/>
  <c r="J22" i="1"/>
  <c r="K22" i="1"/>
  <c r="H23" i="1"/>
  <c r="I23" i="1"/>
  <c r="J23" i="1"/>
  <c r="K2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2" i="1"/>
  <c r="I2" i="1" s="1"/>
</calcChain>
</file>

<file path=xl/sharedStrings.xml><?xml version="1.0" encoding="utf-8"?>
<sst xmlns="http://schemas.openxmlformats.org/spreadsheetml/2006/main" count="11" uniqueCount="11">
  <si>
    <t>RPM</t>
  </si>
  <si>
    <t>Thrust (LBF)</t>
  </si>
  <si>
    <t>Power (HP)</t>
  </si>
  <si>
    <t>Torque (In-LBF)</t>
  </si>
  <si>
    <t>Cp</t>
  </si>
  <si>
    <t>Ct</t>
  </si>
  <si>
    <t>FOM</t>
  </si>
  <si>
    <t>Thrust (N)</t>
  </si>
  <si>
    <t>Thrust (g)</t>
  </si>
  <si>
    <t>Torque (Nm)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</si>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</sst>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44AA-77B4-4369-B745-CEA7EE4D1349}">
  <dimension ref="A1:K23"/>
  <sheetViews>
    <sheetView tabSelected="1" topLeftCell="A4" workbookViewId="0">
      <selection activeCell="M19" sqref="M19"/>
    </sheetView>
  </sheetViews>
  <sheetFormatPr defaultRowHeight="14.4" x14ac:dyDescent="0.3"/>
  <cols>
    <col min="1" max="15" width="1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</v>
      </c>
      <c r="B2">
        <v>3.4000000000000002E-2</v>
      </c>
      <c r="C2">
        <v>0</v>
      </c>
      <c r="D2">
        <v>2.4E-2</v>
      </c>
      <c r="E2">
        <v>4.7500000000000001E-2</v>
      </c>
      <c r="F2">
        <v>0.106</v>
      </c>
      <c r="G2">
        <v>0.57999999999999996</v>
      </c>
      <c r="H2">
        <f>B2*4.44822</f>
        <v>0.15123948000000001</v>
      </c>
      <c r="I2">
        <f>1000*H2/9.81</f>
        <v>15.416868501529052</v>
      </c>
      <c r="J2">
        <f>D2*0.113</f>
        <v>2.712E-3</v>
      </c>
      <c r="K2">
        <f>C2*745.7</f>
        <v>0</v>
      </c>
    </row>
    <row r="3" spans="1:11" x14ac:dyDescent="0.3">
      <c r="A3">
        <v>2000</v>
      </c>
      <c r="B3">
        <v>0.13600000000000001</v>
      </c>
      <c r="C3">
        <v>3.0000000000000001E-3</v>
      </c>
      <c r="D3">
        <v>8.7999999999999995E-2</v>
      </c>
      <c r="E3">
        <v>4.3400000000000001E-2</v>
      </c>
      <c r="F3">
        <v>0.10630000000000001</v>
      </c>
      <c r="G3">
        <v>0.63800000000000001</v>
      </c>
      <c r="H3">
        <f t="shared" ref="H3:H17" si="0">B3*4.44822</f>
        <v>0.60495792000000004</v>
      </c>
      <c r="I3">
        <f t="shared" ref="I3:I17" si="1">1000*H3/9.81</f>
        <v>61.667474006116208</v>
      </c>
      <c r="J3">
        <f t="shared" ref="J3:J17" si="2">D3*0.113</f>
        <v>9.9439999999999997E-3</v>
      </c>
      <c r="K3">
        <f t="shared" ref="K3:K17" si="3">C3*745.7</f>
        <v>2.2371000000000003</v>
      </c>
    </row>
    <row r="4" spans="1:11" x14ac:dyDescent="0.3">
      <c r="A4">
        <v>3000</v>
      </c>
      <c r="B4">
        <v>0.30599999999999999</v>
      </c>
      <c r="C4">
        <v>8.9999999999999993E-3</v>
      </c>
      <c r="D4">
        <v>0.19</v>
      </c>
      <c r="E4">
        <v>4.1599999999999998E-2</v>
      </c>
      <c r="F4">
        <v>0.1066</v>
      </c>
      <c r="G4">
        <v>0.66800000000000004</v>
      </c>
      <c r="H4">
        <f t="shared" si="0"/>
        <v>1.3611553199999999</v>
      </c>
      <c r="I4">
        <f t="shared" si="1"/>
        <v>138.75181651376144</v>
      </c>
      <c r="J4">
        <f t="shared" si="2"/>
        <v>2.147E-2</v>
      </c>
      <c r="K4">
        <f t="shared" si="3"/>
        <v>6.7112999999999996</v>
      </c>
    </row>
    <row r="5" spans="1:11" x14ac:dyDescent="0.3">
      <c r="A5">
        <v>4000</v>
      </c>
      <c r="B5">
        <v>0.54400000000000004</v>
      </c>
      <c r="C5">
        <v>2.1000000000000001E-2</v>
      </c>
      <c r="D5">
        <v>0.32900000000000001</v>
      </c>
      <c r="E5">
        <v>4.0500000000000001E-2</v>
      </c>
      <c r="F5">
        <v>0.10680000000000001</v>
      </c>
      <c r="G5">
        <v>0.68700000000000006</v>
      </c>
      <c r="H5">
        <f t="shared" si="0"/>
        <v>2.4198316800000002</v>
      </c>
      <c r="I5">
        <f t="shared" si="1"/>
        <v>246.66989602446483</v>
      </c>
      <c r="J5">
        <f t="shared" si="2"/>
        <v>3.7177000000000002E-2</v>
      </c>
      <c r="K5">
        <f t="shared" si="3"/>
        <v>15.659700000000003</v>
      </c>
    </row>
    <row r="6" spans="1:11" x14ac:dyDescent="0.3">
      <c r="A6">
        <v>5000</v>
      </c>
      <c r="B6">
        <v>0.85199999999999998</v>
      </c>
      <c r="C6">
        <v>0.04</v>
      </c>
      <c r="D6">
        <v>0.505</v>
      </c>
      <c r="E6">
        <v>3.9800000000000002E-2</v>
      </c>
      <c r="F6">
        <v>0.107</v>
      </c>
      <c r="G6">
        <v>0.70199999999999996</v>
      </c>
      <c r="H6">
        <f t="shared" si="0"/>
        <v>3.7898834400000001</v>
      </c>
      <c r="I6">
        <f t="shared" si="1"/>
        <v>386.32858715596331</v>
      </c>
      <c r="J6">
        <f t="shared" si="2"/>
        <v>5.7065000000000005E-2</v>
      </c>
      <c r="K6">
        <f t="shared" si="3"/>
        <v>29.828000000000003</v>
      </c>
    </row>
    <row r="7" spans="1:11" x14ac:dyDescent="0.3">
      <c r="A7">
        <v>6000</v>
      </c>
      <c r="B7">
        <v>1.2310000000000001</v>
      </c>
      <c r="C7">
        <v>6.8000000000000005E-2</v>
      </c>
      <c r="D7">
        <v>0.71799999999999997</v>
      </c>
      <c r="E7">
        <v>3.9300000000000002E-2</v>
      </c>
      <c r="F7">
        <v>0.10730000000000001</v>
      </c>
      <c r="G7">
        <v>0.71299999999999997</v>
      </c>
      <c r="H7">
        <f t="shared" si="0"/>
        <v>5.4757588200000002</v>
      </c>
      <c r="I7">
        <f t="shared" si="1"/>
        <v>558.18132721712539</v>
      </c>
      <c r="J7">
        <f t="shared" si="2"/>
        <v>8.1133999999999998E-2</v>
      </c>
      <c r="K7">
        <f t="shared" si="3"/>
        <v>50.707600000000006</v>
      </c>
    </row>
    <row r="8" spans="1:11" x14ac:dyDescent="0.3">
      <c r="A8">
        <v>7000</v>
      </c>
      <c r="B8">
        <v>1.679</v>
      </c>
      <c r="C8">
        <v>0.108</v>
      </c>
      <c r="D8">
        <v>0.96899999999999997</v>
      </c>
      <c r="E8">
        <v>3.9E-2</v>
      </c>
      <c r="F8">
        <v>0.1076</v>
      </c>
      <c r="G8">
        <v>0.72099999999999997</v>
      </c>
      <c r="H8">
        <f t="shared" si="0"/>
        <v>7.4685613800000006</v>
      </c>
      <c r="I8">
        <f t="shared" si="1"/>
        <v>761.32124159021419</v>
      </c>
      <c r="J8">
        <f t="shared" si="2"/>
        <v>0.109497</v>
      </c>
      <c r="K8">
        <f t="shared" si="3"/>
        <v>80.535600000000002</v>
      </c>
    </row>
    <row r="9" spans="1:11" x14ac:dyDescent="0.3">
      <c r="A9">
        <v>8000</v>
      </c>
      <c r="B9">
        <v>2.2000000000000002</v>
      </c>
      <c r="C9">
        <v>0.16</v>
      </c>
      <c r="D9">
        <v>1.2589999999999999</v>
      </c>
      <c r="E9">
        <v>3.8800000000000001E-2</v>
      </c>
      <c r="F9">
        <v>0.1079</v>
      </c>
      <c r="G9">
        <v>0.72899999999999998</v>
      </c>
      <c r="H9">
        <f t="shared" si="0"/>
        <v>9.7860840000000007</v>
      </c>
      <c r="I9">
        <f t="shared" si="1"/>
        <v>997.56207951070337</v>
      </c>
      <c r="J9">
        <f t="shared" si="2"/>
        <v>0.142267</v>
      </c>
      <c r="K9">
        <f t="shared" si="3"/>
        <v>119.31200000000001</v>
      </c>
    </row>
    <row r="10" spans="1:11" x14ac:dyDescent="0.3">
      <c r="A10">
        <v>9000</v>
      </c>
      <c r="B10">
        <v>2.7949999999999999</v>
      </c>
      <c r="C10">
        <v>0.22700000000000001</v>
      </c>
      <c r="D10">
        <v>1.5880000000000001</v>
      </c>
      <c r="E10">
        <v>3.8699999999999998E-2</v>
      </c>
      <c r="F10">
        <v>0.10829999999999999</v>
      </c>
      <c r="G10">
        <v>0.73499999999999999</v>
      </c>
      <c r="H10">
        <f t="shared" si="0"/>
        <v>12.4327749</v>
      </c>
      <c r="I10">
        <f t="shared" si="1"/>
        <v>1267.3572782874617</v>
      </c>
      <c r="J10">
        <f t="shared" si="2"/>
        <v>0.17944400000000002</v>
      </c>
      <c r="K10">
        <f t="shared" si="3"/>
        <v>169.27390000000003</v>
      </c>
    </row>
    <row r="11" spans="1:11" x14ac:dyDescent="0.3">
      <c r="A11">
        <v>10000</v>
      </c>
      <c r="B11">
        <v>3.464</v>
      </c>
      <c r="C11">
        <v>0.311</v>
      </c>
      <c r="D11">
        <v>1.958</v>
      </c>
      <c r="E11">
        <v>3.8600000000000002E-2</v>
      </c>
      <c r="F11">
        <v>0.1087</v>
      </c>
      <c r="G11">
        <v>0.74099999999999999</v>
      </c>
      <c r="H11">
        <f t="shared" si="0"/>
        <v>15.408634080000001</v>
      </c>
      <c r="I11">
        <f t="shared" si="1"/>
        <v>1570.7068379204893</v>
      </c>
      <c r="J11">
        <f t="shared" si="2"/>
        <v>0.22125400000000001</v>
      </c>
      <c r="K11">
        <f t="shared" si="3"/>
        <v>231.9127</v>
      </c>
    </row>
    <row r="12" spans="1:11" x14ac:dyDescent="0.3">
      <c r="A12">
        <v>11000</v>
      </c>
      <c r="B12">
        <v>4.2089999999999996</v>
      </c>
      <c r="C12">
        <v>0.41299999999999998</v>
      </c>
      <c r="D12">
        <v>2.3690000000000002</v>
      </c>
      <c r="E12">
        <v>3.8600000000000002E-2</v>
      </c>
      <c r="F12">
        <v>0.10920000000000001</v>
      </c>
      <c r="G12">
        <v>0.746</v>
      </c>
      <c r="H12">
        <f t="shared" si="0"/>
        <v>18.722557979999998</v>
      </c>
      <c r="I12">
        <f t="shared" si="1"/>
        <v>1908.5176330275226</v>
      </c>
      <c r="J12">
        <f t="shared" si="2"/>
        <v>0.26769700000000002</v>
      </c>
      <c r="K12">
        <f t="shared" si="3"/>
        <v>307.97410000000002</v>
      </c>
    </row>
    <row r="13" spans="1:11" x14ac:dyDescent="0.3">
      <c r="A13">
        <v>12000</v>
      </c>
      <c r="B13">
        <v>5.0339999999999998</v>
      </c>
      <c r="C13">
        <v>0.53800000000000003</v>
      </c>
      <c r="D13">
        <v>2.8239999999999998</v>
      </c>
      <c r="E13">
        <v>3.8699999999999998E-2</v>
      </c>
      <c r="F13">
        <v>0.10970000000000001</v>
      </c>
      <c r="G13">
        <v>0.75</v>
      </c>
      <c r="H13">
        <f t="shared" si="0"/>
        <v>22.39233948</v>
      </c>
      <c r="I13">
        <f t="shared" si="1"/>
        <v>2282.6034128440365</v>
      </c>
      <c r="J13">
        <f t="shared" si="2"/>
        <v>0.31911200000000001</v>
      </c>
      <c r="K13">
        <f t="shared" si="3"/>
        <v>401.18660000000006</v>
      </c>
    </row>
    <row r="14" spans="1:11" x14ac:dyDescent="0.3">
      <c r="A14">
        <v>13000</v>
      </c>
      <c r="B14">
        <v>5.94</v>
      </c>
      <c r="C14">
        <v>0.68600000000000005</v>
      </c>
      <c r="D14">
        <v>3.3239999999999998</v>
      </c>
      <c r="E14">
        <v>3.8800000000000001E-2</v>
      </c>
      <c r="F14">
        <v>0.1103</v>
      </c>
      <c r="G14">
        <v>0.754</v>
      </c>
      <c r="H14">
        <f t="shared" si="0"/>
        <v>26.422426800000004</v>
      </c>
      <c r="I14">
        <f t="shared" si="1"/>
        <v>2693.4176146788996</v>
      </c>
      <c r="J14">
        <f t="shared" si="2"/>
        <v>0.375612</v>
      </c>
      <c r="K14">
        <f t="shared" si="3"/>
        <v>511.55020000000007</v>
      </c>
    </row>
    <row r="15" spans="1:11" x14ac:dyDescent="0.3">
      <c r="A15">
        <v>14000</v>
      </c>
      <c r="B15">
        <v>6.9290000000000003</v>
      </c>
      <c r="C15">
        <v>0.86</v>
      </c>
      <c r="D15">
        <v>3.8719999999999999</v>
      </c>
      <c r="E15">
        <v>3.8899999999999997E-2</v>
      </c>
      <c r="F15">
        <v>0.1109</v>
      </c>
      <c r="G15">
        <v>0.75700000000000001</v>
      </c>
      <c r="H15">
        <f t="shared" si="0"/>
        <v>30.821716380000002</v>
      </c>
      <c r="I15">
        <f t="shared" si="1"/>
        <v>3141.8671131498472</v>
      </c>
      <c r="J15">
        <f t="shared" si="2"/>
        <v>0.43753599999999998</v>
      </c>
      <c r="K15">
        <f t="shared" si="3"/>
        <v>641.30200000000002</v>
      </c>
    </row>
    <row r="16" spans="1:11" x14ac:dyDescent="0.3">
      <c r="A16">
        <v>15000</v>
      </c>
      <c r="B16">
        <v>8.0060000000000002</v>
      </c>
      <c r="C16">
        <v>1.0640000000000001</v>
      </c>
      <c r="D16">
        <v>4.47</v>
      </c>
      <c r="E16">
        <v>3.9199999999999999E-2</v>
      </c>
      <c r="F16">
        <v>0.11169999999999999</v>
      </c>
      <c r="G16">
        <v>0.76</v>
      </c>
      <c r="H16">
        <f t="shared" si="0"/>
        <v>35.612449320000003</v>
      </c>
      <c r="I16">
        <f t="shared" si="1"/>
        <v>3630.219094801223</v>
      </c>
      <c r="J16">
        <f t="shared" si="2"/>
        <v>0.50510999999999995</v>
      </c>
      <c r="K16">
        <f t="shared" si="3"/>
        <v>793.42480000000012</v>
      </c>
    </row>
    <row r="17" spans="1:11" x14ac:dyDescent="0.3">
      <c r="A17">
        <v>16000</v>
      </c>
      <c r="B17">
        <v>9.1750000000000007</v>
      </c>
      <c r="C17">
        <v>1.3</v>
      </c>
      <c r="D17">
        <v>5.1219999999999999</v>
      </c>
      <c r="E17">
        <v>3.9399999999999998E-2</v>
      </c>
      <c r="F17">
        <v>0.1125</v>
      </c>
      <c r="G17">
        <v>0.76300000000000001</v>
      </c>
      <c r="H17">
        <f t="shared" si="0"/>
        <v>40.812418500000007</v>
      </c>
      <c r="I17">
        <f t="shared" si="1"/>
        <v>4160.2873088685019</v>
      </c>
      <c r="J17">
        <f t="shared" si="2"/>
        <v>0.57878600000000002</v>
      </c>
      <c r="K17">
        <f t="shared" si="3"/>
        <v>969.41000000000008</v>
      </c>
    </row>
    <row r="18" spans="1:11" x14ac:dyDescent="0.3">
      <c r="A18">
        <v>17000</v>
      </c>
      <c r="B18">
        <v>10.439</v>
      </c>
      <c r="C18">
        <v>1.573</v>
      </c>
      <c r="D18">
        <v>5.8319999999999999</v>
      </c>
      <c r="E18">
        <v>3.9800000000000002E-2</v>
      </c>
      <c r="F18">
        <v>0.1133</v>
      </c>
      <c r="G18">
        <v>0.76500000000000001</v>
      </c>
      <c r="H18">
        <f t="shared" ref="H18:H23" si="4">B18*4.44822</f>
        <v>46.434968580000003</v>
      </c>
      <c r="I18">
        <f t="shared" ref="I18:I23" si="5">1000*H18/9.81</f>
        <v>4733.4320672782869</v>
      </c>
      <c r="J18">
        <f t="shared" ref="J18:J23" si="6">D18*0.113</f>
        <v>0.65901600000000005</v>
      </c>
      <c r="K18">
        <f t="shared" ref="K18:K23" si="7">C18*745.7</f>
        <v>1172.9861000000001</v>
      </c>
    </row>
    <row r="19" spans="1:11" x14ac:dyDescent="0.3">
      <c r="A19">
        <v>18000</v>
      </c>
      <c r="B19">
        <v>11.805</v>
      </c>
      <c r="C19">
        <v>1.887</v>
      </c>
      <c r="D19">
        <v>6.6059999999999999</v>
      </c>
      <c r="E19">
        <v>4.02E-2</v>
      </c>
      <c r="F19">
        <v>0.1143</v>
      </c>
      <c r="G19">
        <v>0.76700000000000002</v>
      </c>
      <c r="H19">
        <f t="shared" si="4"/>
        <v>52.511237100000002</v>
      </c>
      <c r="I19">
        <f t="shared" si="5"/>
        <v>5352.8274311926607</v>
      </c>
      <c r="J19">
        <f t="shared" si="6"/>
        <v>0.74647799999999997</v>
      </c>
      <c r="K19">
        <f t="shared" si="7"/>
        <v>1407.1359</v>
      </c>
    </row>
    <row r="20" spans="1:11" x14ac:dyDescent="0.3">
      <c r="A20">
        <v>19000</v>
      </c>
      <c r="B20">
        <v>13.279</v>
      </c>
      <c r="C20">
        <v>2.2490000000000001</v>
      </c>
      <c r="D20">
        <v>7.46</v>
      </c>
      <c r="E20">
        <v>4.07E-2</v>
      </c>
      <c r="F20">
        <v>0.1154</v>
      </c>
      <c r="G20">
        <v>0.76800000000000002</v>
      </c>
      <c r="H20">
        <f t="shared" si="4"/>
        <v>59.06791338</v>
      </c>
      <c r="I20">
        <f t="shared" si="5"/>
        <v>6021.1940244648313</v>
      </c>
      <c r="J20">
        <f t="shared" si="6"/>
        <v>0.84298000000000006</v>
      </c>
      <c r="K20">
        <f t="shared" si="7"/>
        <v>1677.0793000000001</v>
      </c>
    </row>
    <row r="21" spans="1:11" x14ac:dyDescent="0.3">
      <c r="A21">
        <v>20000</v>
      </c>
      <c r="B21">
        <v>14.869</v>
      </c>
      <c r="C21">
        <v>2.68</v>
      </c>
      <c r="D21">
        <v>8.4440000000000008</v>
      </c>
      <c r="E21">
        <v>4.1599999999999998E-2</v>
      </c>
      <c r="F21">
        <v>0.1166</v>
      </c>
      <c r="G21">
        <v>0.76400000000000001</v>
      </c>
      <c r="H21">
        <f t="shared" si="4"/>
        <v>66.140583179999993</v>
      </c>
      <c r="I21">
        <f t="shared" si="5"/>
        <v>6742.1593455657476</v>
      </c>
      <c r="J21">
        <f t="shared" si="6"/>
        <v>0.95417200000000013</v>
      </c>
      <c r="K21">
        <f t="shared" si="7"/>
        <v>1998.4760000000003</v>
      </c>
    </row>
    <row r="22" spans="1:11" x14ac:dyDescent="0.3">
      <c r="A22">
        <v>21000</v>
      </c>
      <c r="B22">
        <v>16.581</v>
      </c>
      <c r="C22">
        <v>3.2160000000000002</v>
      </c>
      <c r="D22">
        <v>9.6530000000000005</v>
      </c>
      <c r="E22">
        <v>4.3200000000000002E-2</v>
      </c>
      <c r="F22">
        <v>0.11799999999999999</v>
      </c>
      <c r="G22">
        <v>0.749</v>
      </c>
      <c r="H22">
        <f t="shared" si="4"/>
        <v>73.755935820000005</v>
      </c>
      <c r="I22">
        <f t="shared" si="5"/>
        <v>7518.4440183486231</v>
      </c>
      <c r="J22">
        <f t="shared" si="6"/>
        <v>1.090789</v>
      </c>
      <c r="K22">
        <f t="shared" si="7"/>
        <v>2398.1712000000002</v>
      </c>
    </row>
    <row r="23" spans="1:11" x14ac:dyDescent="0.3">
      <c r="A23">
        <v>22000</v>
      </c>
      <c r="B23">
        <v>18.407</v>
      </c>
      <c r="C23">
        <v>3.91</v>
      </c>
      <c r="D23">
        <v>11.202999999999999</v>
      </c>
      <c r="E23">
        <v>4.5600000000000002E-2</v>
      </c>
      <c r="F23">
        <v>0.1193</v>
      </c>
      <c r="G23">
        <v>0.72099999999999997</v>
      </c>
      <c r="H23">
        <f t="shared" si="4"/>
        <v>81.878385539999996</v>
      </c>
      <c r="I23">
        <f t="shared" si="5"/>
        <v>8346.4205443425071</v>
      </c>
      <c r="J23">
        <f t="shared" si="6"/>
        <v>1.2659389999999999</v>
      </c>
      <c r="K23">
        <f t="shared" si="7"/>
        <v>2915.6870000000004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Hasewinkel</cp:lastModifiedBy>
  <dcterms:modified xsi:type="dcterms:W3CDTF">2024-08-04T12:32:31Z</dcterms:modified>
</cp:coreProperties>
</file>