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fd4e6ba2a322c3/Desktop/Nimbus X/Calculations/"/>
    </mc:Choice>
  </mc:AlternateContent>
  <xr:revisionPtr revIDLastSave="18" documentId="8_{086226A3-5A0A-483B-8B89-08064BE65C53}" xr6:coauthVersionLast="47" xr6:coauthVersionMax="47" xr10:uidLastSave="{5D195241-3A9E-4E3B-9854-0D31859B0052}"/>
  <bookViews>
    <workbookView xWindow="28680" yWindow="-120" windowWidth="20730" windowHeight="11040" xr2:uid="{A679071A-B8E9-4A51-A2AC-E549D51374D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I21" i="1" s="1"/>
  <c r="J21" i="1"/>
  <c r="K21" i="1"/>
  <c r="K12" i="1" l="1"/>
  <c r="J5" i="1"/>
  <c r="J17" i="1"/>
  <c r="H8" i="1"/>
  <c r="I8" i="1" s="1"/>
  <c r="H20" i="1"/>
  <c r="I20" i="1" s="1"/>
  <c r="K13" i="1"/>
  <c r="J18" i="1"/>
  <c r="H2" i="1"/>
  <c r="I2" i="1" s="1"/>
  <c r="H9" i="1"/>
  <c r="I9" i="1" s="1"/>
  <c r="J6" i="1"/>
  <c r="H19" i="1"/>
  <c r="I19" i="1" s="1"/>
  <c r="H7" i="1"/>
  <c r="I7" i="1" s="1"/>
  <c r="J16" i="1"/>
  <c r="J4" i="1"/>
  <c r="K11" i="1"/>
  <c r="H17" i="1"/>
  <c r="I17" i="1" s="1"/>
  <c r="H16" i="1"/>
  <c r="I16" i="1" s="1"/>
  <c r="H4" i="1"/>
  <c r="I4" i="1" s="1"/>
  <c r="J13" i="1"/>
  <c r="K20" i="1"/>
  <c r="K8" i="1"/>
  <c r="K2" i="1"/>
  <c r="H15" i="1"/>
  <c r="I15" i="1" s="1"/>
  <c r="H3" i="1"/>
  <c r="I3" i="1" s="1"/>
  <c r="J12" i="1"/>
  <c r="K19" i="1"/>
  <c r="K7" i="1"/>
  <c r="H18" i="1"/>
  <c r="I18" i="1" s="1"/>
  <c r="K9" i="1"/>
  <c r="H14" i="1"/>
  <c r="I14" i="1" s="1"/>
  <c r="J11" i="1"/>
  <c r="K18" i="1"/>
  <c r="K6" i="1"/>
  <c r="K10" i="1"/>
  <c r="H13" i="1"/>
  <c r="I13" i="1" s="1"/>
  <c r="J10" i="1"/>
  <c r="K17" i="1"/>
  <c r="K5" i="1"/>
  <c r="J15" i="1"/>
  <c r="J14" i="1"/>
  <c r="H12" i="1"/>
  <c r="I12" i="1" s="1"/>
  <c r="J2" i="1"/>
  <c r="J9" i="1"/>
  <c r="K16" i="1"/>
  <c r="K4" i="1"/>
  <c r="J3" i="1"/>
  <c r="H11" i="1"/>
  <c r="I11" i="1" s="1"/>
  <c r="J20" i="1"/>
  <c r="J8" i="1"/>
  <c r="K15" i="1"/>
  <c r="K3" i="1"/>
  <c r="H6" i="1"/>
  <c r="I6" i="1" s="1"/>
  <c r="H5" i="1"/>
  <c r="I5" i="1" s="1"/>
  <c r="H10" i="1"/>
  <c r="I10" i="1" s="1"/>
  <c r="J19" i="1"/>
  <c r="J7" i="1"/>
  <c r="K14" i="1"/>
</calcChain>
</file>

<file path=xl/sharedStrings.xml><?xml version="1.0" encoding="utf-8"?>
<sst xmlns="http://schemas.openxmlformats.org/spreadsheetml/2006/main" count="11" uniqueCount="11">
  <si>
    <t>RPM</t>
  </si>
  <si>
    <t>Thrust (LBF)</t>
  </si>
  <si>
    <t>Power (HP)</t>
  </si>
  <si>
    <t>Torque (In-LBF)</t>
  </si>
  <si>
    <t>Cp</t>
  </si>
  <si>
    <t>Ct</t>
  </si>
  <si>
    <t>FOM</t>
  </si>
  <si>
    <t>Thrust (N)</t>
  </si>
  <si>
    <t>Thrust (g)</t>
  </si>
  <si>
    <t>Torque (Nm)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</si>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</sst>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44AA-77B4-4369-B745-CEA7EE4D1349}">
  <dimension ref="A1:K21"/>
  <sheetViews>
    <sheetView tabSelected="1" workbookViewId="0">
      <selection activeCell="L17" sqref="L17"/>
    </sheetView>
  </sheetViews>
  <sheetFormatPr defaultRowHeight="14.4" x14ac:dyDescent="0.3"/>
  <cols>
    <col min="1" max="15" width="12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1000</v>
      </c>
      <c r="B2">
        <v>4.4999999999999998E-2</v>
      </c>
      <c r="C2">
        <v>1E-3</v>
      </c>
      <c r="D2">
        <v>3.3000000000000002E-2</v>
      </c>
      <c r="E2">
        <v>4.0599999999999997E-2</v>
      </c>
      <c r="F2">
        <v>9.5899999999999999E-2</v>
      </c>
      <c r="G2">
        <v>0.58399999999999996</v>
      </c>
      <c r="H2">
        <f>B2*4.44822</f>
        <v>0.20016989999999998</v>
      </c>
      <c r="I2">
        <f>1000*H2/9.81</f>
        <v>20.404678899082565</v>
      </c>
      <c r="J2">
        <f>D2*0.113</f>
        <v>3.7290000000000001E-3</v>
      </c>
      <c r="K2">
        <f>C2*745.7</f>
        <v>0.74570000000000003</v>
      </c>
    </row>
    <row r="3" spans="1:11" x14ac:dyDescent="0.3">
      <c r="A3">
        <v>2000</v>
      </c>
      <c r="B3">
        <v>0.17899999999999999</v>
      </c>
      <c r="C3">
        <v>4.0000000000000001E-3</v>
      </c>
      <c r="D3">
        <v>0.121</v>
      </c>
      <c r="E3">
        <v>3.6999999999999998E-2</v>
      </c>
      <c r="F3">
        <v>9.6100000000000005E-2</v>
      </c>
      <c r="G3">
        <v>0.64300000000000002</v>
      </c>
      <c r="H3">
        <f t="shared" ref="H3:H20" si="0">B3*4.44822</f>
        <v>0.79623137999999993</v>
      </c>
      <c r="I3">
        <f t="shared" ref="I3:I20" si="1">1000*H3/9.81</f>
        <v>81.16527828746176</v>
      </c>
      <c r="J3">
        <f t="shared" ref="J3:J20" si="2">D3*0.113</f>
        <v>1.3672999999999999E-2</v>
      </c>
      <c r="K3">
        <f t="shared" ref="K3:K20" si="3">C3*745.7</f>
        <v>2.9828000000000001</v>
      </c>
    </row>
    <row r="4" spans="1:11" x14ac:dyDescent="0.3">
      <c r="A4">
        <v>3000</v>
      </c>
      <c r="B4">
        <v>0.40500000000000003</v>
      </c>
      <c r="C4">
        <v>1.2E-2</v>
      </c>
      <c r="D4">
        <v>0.26100000000000001</v>
      </c>
      <c r="E4">
        <v>3.5400000000000001E-2</v>
      </c>
      <c r="F4">
        <v>9.64E-2</v>
      </c>
      <c r="G4">
        <v>0.67300000000000004</v>
      </c>
      <c r="H4">
        <f t="shared" si="0"/>
        <v>1.8015291000000002</v>
      </c>
      <c r="I4">
        <f t="shared" si="1"/>
        <v>183.64211009174312</v>
      </c>
      <c r="J4">
        <f t="shared" si="2"/>
        <v>2.9493000000000002E-2</v>
      </c>
      <c r="K4">
        <f t="shared" si="3"/>
        <v>8.9484000000000012</v>
      </c>
    </row>
    <row r="5" spans="1:11" x14ac:dyDescent="0.3">
      <c r="A5">
        <v>4000</v>
      </c>
      <c r="B5">
        <v>0.72099999999999997</v>
      </c>
      <c r="C5">
        <v>2.9000000000000001E-2</v>
      </c>
      <c r="D5">
        <v>0.45100000000000001</v>
      </c>
      <c r="E5">
        <v>3.4500000000000003E-2</v>
      </c>
      <c r="F5">
        <v>9.6600000000000005E-2</v>
      </c>
      <c r="G5">
        <v>0.69299999999999995</v>
      </c>
      <c r="H5">
        <f t="shared" si="0"/>
        <v>3.2071666199999997</v>
      </c>
      <c r="I5">
        <f t="shared" si="1"/>
        <v>326.9282996941896</v>
      </c>
      <c r="J5">
        <f t="shared" si="2"/>
        <v>5.0963000000000001E-2</v>
      </c>
      <c r="K5">
        <f t="shared" si="3"/>
        <v>21.625300000000003</v>
      </c>
    </row>
    <row r="6" spans="1:11" x14ac:dyDescent="0.3">
      <c r="A6">
        <v>5000</v>
      </c>
      <c r="B6">
        <v>1.129</v>
      </c>
      <c r="C6">
        <v>5.5E-2</v>
      </c>
      <c r="D6">
        <v>0.69299999999999995</v>
      </c>
      <c r="E6">
        <v>3.39E-2</v>
      </c>
      <c r="F6">
        <v>9.6799999999999997E-2</v>
      </c>
      <c r="G6">
        <v>0.70799999999999996</v>
      </c>
      <c r="H6">
        <f t="shared" si="0"/>
        <v>5.02204038</v>
      </c>
      <c r="I6">
        <f t="shared" si="1"/>
        <v>511.93072171253823</v>
      </c>
      <c r="J6">
        <f t="shared" si="2"/>
        <v>7.830899999999999E-2</v>
      </c>
      <c r="K6">
        <f t="shared" si="3"/>
        <v>41.013500000000001</v>
      </c>
    </row>
    <row r="7" spans="1:11" x14ac:dyDescent="0.3">
      <c r="A7">
        <v>6000</v>
      </c>
      <c r="B7">
        <v>1.631</v>
      </c>
      <c r="C7">
        <v>9.4E-2</v>
      </c>
      <c r="D7">
        <v>0.98599999999999999</v>
      </c>
      <c r="E7">
        <v>3.3500000000000002E-2</v>
      </c>
      <c r="F7">
        <v>9.7100000000000006E-2</v>
      </c>
      <c r="G7">
        <v>0.72</v>
      </c>
      <c r="H7">
        <f t="shared" si="0"/>
        <v>7.2550468200000005</v>
      </c>
      <c r="I7">
        <f t="shared" si="1"/>
        <v>739.556250764526</v>
      </c>
      <c r="J7">
        <f t="shared" si="2"/>
        <v>0.111418</v>
      </c>
      <c r="K7">
        <f t="shared" si="3"/>
        <v>70.095800000000011</v>
      </c>
    </row>
    <row r="8" spans="1:11" x14ac:dyDescent="0.3">
      <c r="A8">
        <v>7000</v>
      </c>
      <c r="B8">
        <v>2.2269999999999999</v>
      </c>
      <c r="C8">
        <v>0.14799999999999999</v>
      </c>
      <c r="D8">
        <v>1.3320000000000001</v>
      </c>
      <c r="E8">
        <v>3.3300000000000003E-2</v>
      </c>
      <c r="F8">
        <v>9.74E-2</v>
      </c>
      <c r="G8">
        <v>0.72899999999999998</v>
      </c>
      <c r="H8">
        <f t="shared" si="0"/>
        <v>9.9061859400000003</v>
      </c>
      <c r="I8">
        <f t="shared" si="1"/>
        <v>1009.8048868501528</v>
      </c>
      <c r="J8">
        <f t="shared" si="2"/>
        <v>0.15051600000000001</v>
      </c>
      <c r="K8">
        <f t="shared" si="3"/>
        <v>110.36360000000001</v>
      </c>
    </row>
    <row r="9" spans="1:11" x14ac:dyDescent="0.3">
      <c r="A9">
        <v>8000</v>
      </c>
      <c r="B9">
        <v>2.92</v>
      </c>
      <c r="C9">
        <v>0.22</v>
      </c>
      <c r="D9">
        <v>1.732</v>
      </c>
      <c r="E9">
        <v>3.3099999999999997E-2</v>
      </c>
      <c r="F9">
        <v>9.7799999999999998E-2</v>
      </c>
      <c r="G9">
        <v>0.73699999999999999</v>
      </c>
      <c r="H9">
        <f t="shared" si="0"/>
        <v>12.988802399999999</v>
      </c>
      <c r="I9">
        <f t="shared" si="1"/>
        <v>1324.0369418960242</v>
      </c>
      <c r="J9">
        <f t="shared" si="2"/>
        <v>0.195716</v>
      </c>
      <c r="K9">
        <f t="shared" si="3"/>
        <v>164.054</v>
      </c>
    </row>
    <row r="10" spans="1:11" x14ac:dyDescent="0.3">
      <c r="A10">
        <v>9000</v>
      </c>
      <c r="B10">
        <v>3.7120000000000002</v>
      </c>
      <c r="C10">
        <v>0.312</v>
      </c>
      <c r="D10">
        <v>2.1869999999999998</v>
      </c>
      <c r="E10">
        <v>3.3099999999999997E-2</v>
      </c>
      <c r="F10">
        <v>9.8199999999999996E-2</v>
      </c>
      <c r="G10">
        <v>0.74299999999999999</v>
      </c>
      <c r="H10">
        <f t="shared" si="0"/>
        <v>16.511792639999999</v>
      </c>
      <c r="I10">
        <f t="shared" si="1"/>
        <v>1683.1592905198775</v>
      </c>
      <c r="J10">
        <f t="shared" si="2"/>
        <v>0.24713099999999999</v>
      </c>
      <c r="K10">
        <f t="shared" si="3"/>
        <v>232.6584</v>
      </c>
    </row>
    <row r="11" spans="1:11" x14ac:dyDescent="0.3">
      <c r="A11">
        <v>10000</v>
      </c>
      <c r="B11">
        <v>4.6050000000000004</v>
      </c>
      <c r="C11">
        <v>0.42799999999999999</v>
      </c>
      <c r="D11">
        <v>2.6989999999999998</v>
      </c>
      <c r="E11">
        <v>3.3000000000000002E-2</v>
      </c>
      <c r="F11">
        <v>9.8699999999999996E-2</v>
      </c>
      <c r="G11">
        <v>0.749</v>
      </c>
      <c r="H11">
        <f t="shared" si="0"/>
        <v>20.484053100000001</v>
      </c>
      <c r="I11">
        <f t="shared" si="1"/>
        <v>2088.0788073394497</v>
      </c>
      <c r="J11">
        <f t="shared" si="2"/>
        <v>0.30498700000000001</v>
      </c>
      <c r="K11">
        <f t="shared" si="3"/>
        <v>319.15960000000001</v>
      </c>
    </row>
    <row r="12" spans="1:11" x14ac:dyDescent="0.3">
      <c r="A12">
        <v>11000</v>
      </c>
      <c r="B12">
        <v>5.6029999999999998</v>
      </c>
      <c r="C12">
        <v>0.57099999999999995</v>
      </c>
      <c r="D12">
        <v>3.2709999999999999</v>
      </c>
      <c r="E12">
        <v>3.3099999999999997E-2</v>
      </c>
      <c r="F12">
        <v>9.9199999999999997E-2</v>
      </c>
      <c r="G12">
        <v>0.754</v>
      </c>
      <c r="H12">
        <f t="shared" si="0"/>
        <v>24.923376659999999</v>
      </c>
      <c r="I12">
        <f t="shared" si="1"/>
        <v>2540.609241590214</v>
      </c>
      <c r="J12">
        <f t="shared" si="2"/>
        <v>0.36962299999999998</v>
      </c>
      <c r="K12">
        <f t="shared" si="3"/>
        <v>425.79469999999998</v>
      </c>
    </row>
    <row r="13" spans="1:11" x14ac:dyDescent="0.3">
      <c r="A13">
        <v>12000</v>
      </c>
      <c r="B13">
        <v>6.71</v>
      </c>
      <c r="C13">
        <v>0.74399999999999999</v>
      </c>
      <c r="D13">
        <v>3.9049999999999998</v>
      </c>
      <c r="E13">
        <v>3.32E-2</v>
      </c>
      <c r="F13">
        <v>9.9900000000000003E-2</v>
      </c>
      <c r="G13">
        <v>0.75800000000000001</v>
      </c>
      <c r="H13">
        <f t="shared" si="0"/>
        <v>29.8475562</v>
      </c>
      <c r="I13">
        <f t="shared" si="1"/>
        <v>3042.5643425076451</v>
      </c>
      <c r="J13">
        <f t="shared" si="2"/>
        <v>0.44126499999999996</v>
      </c>
      <c r="K13">
        <f t="shared" si="3"/>
        <v>554.80079999999998</v>
      </c>
    </row>
    <row r="14" spans="1:11" x14ac:dyDescent="0.3">
      <c r="A14">
        <v>13000</v>
      </c>
      <c r="B14">
        <v>7.9290000000000003</v>
      </c>
      <c r="C14">
        <v>0.95</v>
      </c>
      <c r="D14">
        <v>4.6059999999999999</v>
      </c>
      <c r="E14">
        <v>3.3399999999999999E-2</v>
      </c>
      <c r="F14">
        <v>0.10059999999999999</v>
      </c>
      <c r="G14">
        <v>0.76200000000000001</v>
      </c>
      <c r="H14">
        <f t="shared" si="0"/>
        <v>35.269936380000004</v>
      </c>
      <c r="I14">
        <f t="shared" si="1"/>
        <v>3595.3044220183492</v>
      </c>
      <c r="J14">
        <f t="shared" si="2"/>
        <v>0.520478</v>
      </c>
      <c r="K14">
        <f t="shared" si="3"/>
        <v>708.41499999999996</v>
      </c>
    </row>
    <row r="15" spans="1:11" x14ac:dyDescent="0.3">
      <c r="A15">
        <v>14000</v>
      </c>
      <c r="B15">
        <v>9.2669999999999995</v>
      </c>
      <c r="C15">
        <v>1.1950000000000001</v>
      </c>
      <c r="D15">
        <v>5.3780000000000001</v>
      </c>
      <c r="E15">
        <v>3.3599999999999998E-2</v>
      </c>
      <c r="F15">
        <v>0.1013</v>
      </c>
      <c r="G15">
        <v>0.76600000000000001</v>
      </c>
      <c r="H15">
        <f t="shared" si="0"/>
        <v>41.221654739999998</v>
      </c>
      <c r="I15">
        <f t="shared" si="1"/>
        <v>4202.0035412844036</v>
      </c>
      <c r="J15">
        <f t="shared" si="2"/>
        <v>0.60771399999999998</v>
      </c>
      <c r="K15">
        <f t="shared" si="3"/>
        <v>891.11150000000009</v>
      </c>
    </row>
    <row r="16" spans="1:11" x14ac:dyDescent="0.3">
      <c r="A16">
        <v>15000</v>
      </c>
      <c r="B16">
        <v>10.728999999999999</v>
      </c>
      <c r="C16">
        <v>1.482</v>
      </c>
      <c r="D16">
        <v>6.2270000000000003</v>
      </c>
      <c r="E16">
        <v>3.39E-2</v>
      </c>
      <c r="F16">
        <v>0.1022</v>
      </c>
      <c r="G16">
        <v>0.76900000000000002</v>
      </c>
      <c r="H16">
        <f t="shared" si="0"/>
        <v>47.724952379999998</v>
      </c>
      <c r="I16">
        <f t="shared" si="1"/>
        <v>4864.9288868501526</v>
      </c>
      <c r="J16">
        <f t="shared" si="2"/>
        <v>0.70365100000000003</v>
      </c>
      <c r="K16">
        <f t="shared" si="3"/>
        <v>1105.1274000000001</v>
      </c>
    </row>
    <row r="17" spans="1:11" x14ac:dyDescent="0.3">
      <c r="A17">
        <v>16000</v>
      </c>
      <c r="B17">
        <v>12.324</v>
      </c>
      <c r="C17">
        <v>1.8180000000000001</v>
      </c>
      <c r="D17">
        <v>7.16</v>
      </c>
      <c r="E17">
        <v>3.4200000000000001E-2</v>
      </c>
      <c r="F17">
        <v>0.1032</v>
      </c>
      <c r="G17">
        <v>0.77200000000000002</v>
      </c>
      <c r="H17">
        <f t="shared" si="0"/>
        <v>54.81986328</v>
      </c>
      <c r="I17">
        <f t="shared" si="1"/>
        <v>5588.1613944954124</v>
      </c>
      <c r="J17">
        <f t="shared" si="2"/>
        <v>0.80908000000000002</v>
      </c>
      <c r="K17">
        <f t="shared" si="3"/>
        <v>1355.6826000000001</v>
      </c>
    </row>
    <row r="18" spans="1:11" x14ac:dyDescent="0.3">
      <c r="A18">
        <v>17000</v>
      </c>
      <c r="B18">
        <v>14.061999999999999</v>
      </c>
      <c r="C18">
        <v>2.2090000000000001</v>
      </c>
      <c r="D18">
        <v>8.1890000000000001</v>
      </c>
      <c r="E18">
        <v>3.4700000000000002E-2</v>
      </c>
      <c r="F18">
        <v>0.1043</v>
      </c>
      <c r="G18">
        <v>0.77500000000000002</v>
      </c>
      <c r="H18">
        <f t="shared" si="0"/>
        <v>62.550869639999995</v>
      </c>
      <c r="I18">
        <f t="shared" si="1"/>
        <v>6376.2354373088683</v>
      </c>
      <c r="J18">
        <f t="shared" si="2"/>
        <v>0.92535699999999999</v>
      </c>
      <c r="K18">
        <f t="shared" si="3"/>
        <v>1647.2513000000001</v>
      </c>
    </row>
    <row r="19" spans="1:11" x14ac:dyDescent="0.3">
      <c r="A19">
        <v>18000</v>
      </c>
      <c r="B19">
        <v>15.952999999999999</v>
      </c>
      <c r="C19">
        <v>2.673</v>
      </c>
      <c r="D19">
        <v>9.3610000000000007</v>
      </c>
      <c r="E19">
        <v>3.5400000000000001E-2</v>
      </c>
      <c r="F19">
        <v>0.1055</v>
      </c>
      <c r="G19">
        <v>0.77300000000000002</v>
      </c>
      <c r="H19">
        <f t="shared" si="0"/>
        <v>70.962453659999994</v>
      </c>
      <c r="I19">
        <f t="shared" si="1"/>
        <v>7233.6853883792046</v>
      </c>
      <c r="J19">
        <f t="shared" si="2"/>
        <v>1.0577930000000002</v>
      </c>
      <c r="K19">
        <f t="shared" si="3"/>
        <v>1993.2561000000001</v>
      </c>
    </row>
    <row r="20" spans="1:11" x14ac:dyDescent="0.3">
      <c r="A20">
        <v>19000</v>
      </c>
      <c r="B20">
        <v>18.012</v>
      </c>
      <c r="C20">
        <v>3.2549999999999999</v>
      </c>
      <c r="D20">
        <v>10.797000000000001</v>
      </c>
      <c r="E20">
        <v>3.6600000000000001E-2</v>
      </c>
      <c r="F20">
        <v>0.1069</v>
      </c>
      <c r="G20">
        <v>0.76200000000000001</v>
      </c>
      <c r="H20">
        <f t="shared" si="0"/>
        <v>80.121338640000005</v>
      </c>
      <c r="I20">
        <f t="shared" si="1"/>
        <v>8167.3128073394491</v>
      </c>
      <c r="J20">
        <f t="shared" si="2"/>
        <v>1.2200610000000001</v>
      </c>
      <c r="K20">
        <f t="shared" si="3"/>
        <v>2427.2535000000003</v>
      </c>
    </row>
    <row r="21" spans="1:11" x14ac:dyDescent="0.3">
      <c r="A21">
        <v>20000</v>
      </c>
      <c r="B21">
        <v>20.236000000000001</v>
      </c>
      <c r="C21">
        <v>4.0250000000000004</v>
      </c>
      <c r="D21">
        <v>12.686</v>
      </c>
      <c r="E21">
        <v>3.8800000000000001E-2</v>
      </c>
      <c r="F21">
        <v>0.1084</v>
      </c>
      <c r="G21">
        <v>0.73399999999999999</v>
      </c>
      <c r="H21">
        <f t="shared" ref="H21" si="4">B21*4.44822</f>
        <v>90.014179920000004</v>
      </c>
      <c r="I21">
        <f t="shared" ref="I21" si="5">1000*H21/9.81</f>
        <v>9175.7573822629984</v>
      </c>
      <c r="J21">
        <f t="shared" ref="J21" si="6">D21*0.113</f>
        <v>1.4335180000000001</v>
      </c>
      <c r="K21">
        <f t="shared" ref="K21" si="7">C21*745.7</f>
        <v>3001.4425000000006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 Hasewinkel</cp:lastModifiedBy>
  <dcterms:modified xsi:type="dcterms:W3CDTF">2024-08-13T18:32:13Z</dcterms:modified>
</cp:coreProperties>
</file>