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fd4e6ba2a322c3/Desktop/Nimbus X/Calculations/"/>
    </mc:Choice>
  </mc:AlternateContent>
  <xr:revisionPtr revIDLastSave="33" documentId="8_{086226A3-5A0A-483B-8B89-08064BE65C53}" xr6:coauthVersionLast="47" xr6:coauthVersionMax="47" xr10:uidLastSave="{844B4529-C9D1-46AF-B2B2-75DA5F20A06F}"/>
  <bookViews>
    <workbookView xWindow="28680" yWindow="-120" windowWidth="20730" windowHeight="11040" xr2:uid="{A679071A-B8E9-4A51-A2AC-E549D51374D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" i="1"/>
  <c r="I2" i="1" s="1"/>
</calcChain>
</file>

<file path=xl/sharedStrings.xml><?xml version="1.0" encoding="utf-8"?>
<sst xmlns="http://schemas.openxmlformats.org/spreadsheetml/2006/main" count="11" uniqueCount="11">
  <si>
    <t>RPM</t>
  </si>
  <si>
    <t>Thrust (LBF)</t>
  </si>
  <si>
    <t>Power (HP)</t>
  </si>
  <si>
    <t>Torque (In-LBF)</t>
  </si>
  <si>
    <t>Cp</t>
  </si>
  <si>
    <t>Ct</t>
  </si>
  <si>
    <t>FOM</t>
  </si>
  <si>
    <t>Thrust (N)</t>
  </si>
  <si>
    <t>Thrust (g)</t>
  </si>
  <si>
    <t>Torque (Nm)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</si>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</sst>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44AA-77B4-4369-B745-CEA7EE4D1349}">
  <dimension ref="A1:K18"/>
  <sheetViews>
    <sheetView tabSelected="1" workbookViewId="0">
      <selection activeCell="A2" sqref="A2:G18"/>
    </sheetView>
  </sheetViews>
  <sheetFormatPr defaultRowHeight="14.4" x14ac:dyDescent="0.3"/>
  <cols>
    <col min="1" max="15" width="12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1000</v>
      </c>
      <c r="B2">
        <v>8.4000000000000005E-2</v>
      </c>
      <c r="C2">
        <v>1E-3</v>
      </c>
      <c r="D2">
        <v>6.9000000000000006E-2</v>
      </c>
      <c r="E2">
        <v>3.7499999999999999E-2</v>
      </c>
      <c r="F2">
        <v>9.3299999999999994E-2</v>
      </c>
      <c r="G2">
        <v>0.60699999999999998</v>
      </c>
      <c r="H2">
        <f>B2*4.44822</f>
        <v>0.37365048000000001</v>
      </c>
      <c r="I2">
        <f>1000*H2/9.81</f>
        <v>38.088733944954129</v>
      </c>
      <c r="J2">
        <f>D2*0.113</f>
        <v>7.797000000000001E-3</v>
      </c>
      <c r="K2">
        <f>C2*745.7</f>
        <v>0.74570000000000003</v>
      </c>
    </row>
    <row r="3" spans="1:11" x14ac:dyDescent="0.3">
      <c r="A3">
        <v>2000</v>
      </c>
      <c r="B3">
        <v>0.33600000000000002</v>
      </c>
      <c r="C3">
        <v>8.0000000000000002E-3</v>
      </c>
      <c r="D3">
        <v>0.255</v>
      </c>
      <c r="E3">
        <v>3.4500000000000003E-2</v>
      </c>
      <c r="F3">
        <v>9.3600000000000003E-2</v>
      </c>
      <c r="G3">
        <v>0.66200000000000003</v>
      </c>
      <c r="H3">
        <f t="shared" ref="H3:H18" si="0">B3*4.44822</f>
        <v>1.49460192</v>
      </c>
      <c r="I3">
        <f t="shared" ref="I3:I18" si="1">1000*H3/9.81</f>
        <v>152.35493577981651</v>
      </c>
      <c r="J3">
        <f t="shared" ref="J3:J18" si="2">D3*0.113</f>
        <v>2.8815E-2</v>
      </c>
      <c r="K3">
        <f t="shared" ref="K3:K18" si="3">C3*745.7</f>
        <v>5.9656000000000002</v>
      </c>
    </row>
    <row r="4" spans="1:11" x14ac:dyDescent="0.3">
      <c r="A4">
        <v>3000</v>
      </c>
      <c r="B4">
        <v>0.75700000000000001</v>
      </c>
      <c r="C4">
        <v>2.5999999999999999E-2</v>
      </c>
      <c r="D4">
        <v>0.55200000000000005</v>
      </c>
      <c r="E4">
        <v>3.32E-2</v>
      </c>
      <c r="F4">
        <v>9.3799999999999994E-2</v>
      </c>
      <c r="G4">
        <v>0.69099999999999995</v>
      </c>
      <c r="H4">
        <f t="shared" si="0"/>
        <v>3.3673025400000003</v>
      </c>
      <c r="I4">
        <f t="shared" si="1"/>
        <v>343.25204281345566</v>
      </c>
      <c r="J4">
        <f t="shared" si="2"/>
        <v>6.2376000000000008E-2</v>
      </c>
      <c r="K4">
        <f t="shared" si="3"/>
        <v>19.388200000000001</v>
      </c>
    </row>
    <row r="5" spans="1:11" x14ac:dyDescent="0.3">
      <c r="A5">
        <v>4000</v>
      </c>
      <c r="B5">
        <v>1.349</v>
      </c>
      <c r="C5">
        <v>6.0999999999999999E-2</v>
      </c>
      <c r="D5">
        <v>0.95899999999999996</v>
      </c>
      <c r="E5">
        <v>3.2500000000000001E-2</v>
      </c>
      <c r="F5">
        <v>9.4100000000000003E-2</v>
      </c>
      <c r="G5">
        <v>0.71</v>
      </c>
      <c r="H5">
        <f t="shared" si="0"/>
        <v>6.0006487799999997</v>
      </c>
      <c r="I5">
        <f t="shared" si="1"/>
        <v>611.68692966360845</v>
      </c>
      <c r="J5">
        <f t="shared" si="2"/>
        <v>0.108367</v>
      </c>
      <c r="K5">
        <f t="shared" si="3"/>
        <v>45.487700000000004</v>
      </c>
    </row>
    <row r="6" spans="1:11" x14ac:dyDescent="0.3">
      <c r="A6">
        <v>5000</v>
      </c>
      <c r="B6">
        <v>2.1150000000000002</v>
      </c>
      <c r="C6">
        <v>0.11700000000000001</v>
      </c>
      <c r="D6">
        <v>1.478</v>
      </c>
      <c r="E6">
        <v>3.2000000000000001E-2</v>
      </c>
      <c r="F6">
        <v>9.4399999999999998E-2</v>
      </c>
      <c r="G6">
        <v>0.72299999999999998</v>
      </c>
      <c r="H6">
        <f t="shared" si="0"/>
        <v>9.4079853000000018</v>
      </c>
      <c r="I6">
        <f t="shared" si="1"/>
        <v>959.01990825688085</v>
      </c>
      <c r="J6">
        <f t="shared" si="2"/>
        <v>0.167014</v>
      </c>
      <c r="K6">
        <f t="shared" si="3"/>
        <v>87.246900000000011</v>
      </c>
    </row>
    <row r="7" spans="1:11" x14ac:dyDescent="0.3">
      <c r="A7">
        <v>6000</v>
      </c>
      <c r="B7">
        <v>3.0579999999999998</v>
      </c>
      <c r="C7">
        <v>0.20100000000000001</v>
      </c>
      <c r="D7">
        <v>2.1110000000000002</v>
      </c>
      <c r="E7">
        <v>3.1699999999999999E-2</v>
      </c>
      <c r="F7">
        <v>9.4799999999999995E-2</v>
      </c>
      <c r="G7">
        <v>0.73399999999999999</v>
      </c>
      <c r="H7">
        <f t="shared" si="0"/>
        <v>13.602656759999999</v>
      </c>
      <c r="I7">
        <f t="shared" si="1"/>
        <v>1386.6112905198775</v>
      </c>
      <c r="J7">
        <f t="shared" si="2"/>
        <v>0.23854300000000003</v>
      </c>
      <c r="K7">
        <f t="shared" si="3"/>
        <v>149.88570000000001</v>
      </c>
    </row>
    <row r="8" spans="1:11" x14ac:dyDescent="0.3">
      <c r="A8">
        <v>7000</v>
      </c>
      <c r="B8">
        <v>4.181</v>
      </c>
      <c r="C8">
        <v>0.318</v>
      </c>
      <c r="D8">
        <v>2.859</v>
      </c>
      <c r="E8">
        <v>3.1600000000000003E-2</v>
      </c>
      <c r="F8">
        <v>9.5200000000000007E-2</v>
      </c>
      <c r="G8">
        <v>0.74199999999999999</v>
      </c>
      <c r="H8">
        <f t="shared" si="0"/>
        <v>18.598007819999999</v>
      </c>
      <c r="I8">
        <f t="shared" si="1"/>
        <v>1895.8213883792048</v>
      </c>
      <c r="J8">
        <f t="shared" si="2"/>
        <v>0.32306699999999999</v>
      </c>
      <c r="K8">
        <f t="shared" si="3"/>
        <v>237.13260000000002</v>
      </c>
    </row>
    <row r="9" spans="1:11" x14ac:dyDescent="0.3">
      <c r="A9">
        <v>8000</v>
      </c>
      <c r="B9">
        <v>5.4909999999999997</v>
      </c>
      <c r="C9">
        <v>0.47299999999999998</v>
      </c>
      <c r="D9">
        <v>3.7290000000000001</v>
      </c>
      <c r="E9">
        <v>3.15E-2</v>
      </c>
      <c r="F9">
        <v>9.5699999999999993E-2</v>
      </c>
      <c r="G9">
        <v>0.749</v>
      </c>
      <c r="H9">
        <f t="shared" si="0"/>
        <v>24.425176019999999</v>
      </c>
      <c r="I9">
        <f t="shared" si="1"/>
        <v>2489.8242629969418</v>
      </c>
      <c r="J9">
        <f t="shared" si="2"/>
        <v>0.421377</v>
      </c>
      <c r="K9">
        <f t="shared" si="3"/>
        <v>352.71609999999998</v>
      </c>
    </row>
    <row r="10" spans="1:11" x14ac:dyDescent="0.3">
      <c r="A10">
        <v>9000</v>
      </c>
      <c r="B10">
        <v>6.992</v>
      </c>
      <c r="C10">
        <v>0.67500000000000004</v>
      </c>
      <c r="D10">
        <v>4.7249999999999996</v>
      </c>
      <c r="E10">
        <v>3.1600000000000003E-2</v>
      </c>
      <c r="F10">
        <v>9.6299999999999997E-2</v>
      </c>
      <c r="G10">
        <v>0.755</v>
      </c>
      <c r="H10">
        <f t="shared" si="0"/>
        <v>31.101954240000001</v>
      </c>
      <c r="I10">
        <f t="shared" si="1"/>
        <v>3170.4336636085627</v>
      </c>
      <c r="J10">
        <f t="shared" si="2"/>
        <v>0.53392499999999998</v>
      </c>
      <c r="K10">
        <f t="shared" si="3"/>
        <v>503.34750000000008</v>
      </c>
    </row>
    <row r="11" spans="1:11" x14ac:dyDescent="0.3">
      <c r="A11">
        <v>10000</v>
      </c>
      <c r="B11">
        <v>8.6920000000000002</v>
      </c>
      <c r="C11">
        <v>0.92900000000000005</v>
      </c>
      <c r="D11">
        <v>5.8550000000000004</v>
      </c>
      <c r="E11">
        <v>3.1699999999999999E-2</v>
      </c>
      <c r="F11">
        <v>9.7000000000000003E-2</v>
      </c>
      <c r="G11">
        <v>0.76</v>
      </c>
      <c r="H11">
        <f t="shared" si="0"/>
        <v>38.663928240000004</v>
      </c>
      <c r="I11">
        <f t="shared" si="1"/>
        <v>3941.2770886850153</v>
      </c>
      <c r="J11">
        <f t="shared" si="2"/>
        <v>0.66161500000000006</v>
      </c>
      <c r="K11">
        <f t="shared" si="3"/>
        <v>692.75530000000003</v>
      </c>
    </row>
    <row r="12" spans="1:11" x14ac:dyDescent="0.3">
      <c r="A12">
        <v>11000</v>
      </c>
      <c r="B12">
        <v>10.602</v>
      </c>
      <c r="C12">
        <v>1.244</v>
      </c>
      <c r="D12">
        <v>7.1260000000000003</v>
      </c>
      <c r="E12">
        <v>3.1899999999999998E-2</v>
      </c>
      <c r="F12">
        <v>9.7799999999999998E-2</v>
      </c>
      <c r="G12">
        <v>0.76500000000000001</v>
      </c>
      <c r="H12">
        <f t="shared" si="0"/>
        <v>47.160028440000005</v>
      </c>
      <c r="I12">
        <f t="shared" si="1"/>
        <v>4807.3423486238535</v>
      </c>
      <c r="J12">
        <f t="shared" si="2"/>
        <v>0.80523800000000001</v>
      </c>
      <c r="K12">
        <f t="shared" si="3"/>
        <v>927.6508</v>
      </c>
    </row>
    <row r="13" spans="1:11" x14ac:dyDescent="0.3">
      <c r="A13">
        <v>12000</v>
      </c>
      <c r="B13">
        <v>12.731999999999999</v>
      </c>
      <c r="C13">
        <v>1.6279999999999999</v>
      </c>
      <c r="D13">
        <v>8.5519999999999996</v>
      </c>
      <c r="E13">
        <v>3.2199999999999999E-2</v>
      </c>
      <c r="F13">
        <v>9.8699999999999996E-2</v>
      </c>
      <c r="G13">
        <v>0.76900000000000002</v>
      </c>
      <c r="H13">
        <f t="shared" si="0"/>
        <v>56.634737039999997</v>
      </c>
      <c r="I13">
        <f t="shared" si="1"/>
        <v>5773.163816513761</v>
      </c>
      <c r="J13">
        <f t="shared" si="2"/>
        <v>0.96637600000000001</v>
      </c>
      <c r="K13">
        <f t="shared" si="3"/>
        <v>1213.9996000000001</v>
      </c>
    </row>
    <row r="14" spans="1:11" x14ac:dyDescent="0.3">
      <c r="A14">
        <v>13000</v>
      </c>
      <c r="B14">
        <v>15.096</v>
      </c>
      <c r="C14">
        <v>2.093</v>
      </c>
      <c r="D14">
        <v>10.146000000000001</v>
      </c>
      <c r="E14">
        <v>3.2500000000000001E-2</v>
      </c>
      <c r="F14">
        <v>9.9699999999999997E-2</v>
      </c>
      <c r="G14">
        <v>0.77200000000000002</v>
      </c>
      <c r="H14">
        <f t="shared" si="0"/>
        <v>67.150329119999995</v>
      </c>
      <c r="I14">
        <f t="shared" si="1"/>
        <v>6845.0896146788982</v>
      </c>
      <c r="J14">
        <f t="shared" si="2"/>
        <v>1.146498</v>
      </c>
      <c r="K14">
        <f t="shared" si="3"/>
        <v>1560.7501</v>
      </c>
    </row>
    <row r="15" spans="1:11" x14ac:dyDescent="0.3">
      <c r="A15">
        <v>14000</v>
      </c>
      <c r="B15">
        <v>17.712</v>
      </c>
      <c r="C15">
        <v>2.65</v>
      </c>
      <c r="D15">
        <v>11.929</v>
      </c>
      <c r="E15">
        <v>3.3000000000000002E-2</v>
      </c>
      <c r="F15">
        <v>0.1008</v>
      </c>
      <c r="G15">
        <v>0.77500000000000002</v>
      </c>
      <c r="H15">
        <f t="shared" si="0"/>
        <v>78.786872639999999</v>
      </c>
      <c r="I15">
        <f t="shared" si="1"/>
        <v>8031.2816146788991</v>
      </c>
      <c r="J15">
        <f t="shared" si="2"/>
        <v>1.347977</v>
      </c>
      <c r="K15">
        <f t="shared" si="3"/>
        <v>1976.105</v>
      </c>
    </row>
    <row r="16" spans="1:11" x14ac:dyDescent="0.3">
      <c r="A16">
        <v>15000</v>
      </c>
      <c r="B16">
        <v>20.602</v>
      </c>
      <c r="C16">
        <v>3.3260000000000001</v>
      </c>
      <c r="D16">
        <v>13.976000000000001</v>
      </c>
      <c r="E16">
        <v>3.3599999999999998E-2</v>
      </c>
      <c r="F16">
        <v>0.1022</v>
      </c>
      <c r="G16">
        <v>0.77500000000000002</v>
      </c>
      <c r="H16">
        <f t="shared" si="0"/>
        <v>91.642228439999997</v>
      </c>
      <c r="I16">
        <f t="shared" si="1"/>
        <v>9341.715437308867</v>
      </c>
      <c r="J16">
        <f t="shared" si="2"/>
        <v>1.5792880000000002</v>
      </c>
      <c r="K16">
        <f t="shared" si="3"/>
        <v>2480.1982000000003</v>
      </c>
    </row>
    <row r="17" spans="1:11" x14ac:dyDescent="0.3">
      <c r="A17">
        <v>16000</v>
      </c>
      <c r="B17">
        <v>23.791</v>
      </c>
      <c r="C17">
        <v>4.202</v>
      </c>
      <c r="D17">
        <v>16.553999999999998</v>
      </c>
      <c r="E17">
        <v>3.5000000000000003E-2</v>
      </c>
      <c r="F17">
        <v>0.1037</v>
      </c>
      <c r="G17">
        <v>0.76100000000000001</v>
      </c>
      <c r="H17">
        <f t="shared" si="0"/>
        <v>105.82760202</v>
      </c>
      <c r="I17">
        <f t="shared" si="1"/>
        <v>10787.72701529052</v>
      </c>
      <c r="J17">
        <f t="shared" si="2"/>
        <v>1.8706019999999999</v>
      </c>
      <c r="K17">
        <f t="shared" si="3"/>
        <v>3133.4313999999999</v>
      </c>
    </row>
    <row r="18" spans="1:11" x14ac:dyDescent="0.3">
      <c r="A18">
        <v>17000</v>
      </c>
      <c r="B18">
        <v>27.282</v>
      </c>
      <c r="C18">
        <v>5.4320000000000004</v>
      </c>
      <c r="D18">
        <v>20.138000000000002</v>
      </c>
      <c r="E18">
        <v>3.7699999999999997E-2</v>
      </c>
      <c r="F18">
        <v>0.1053</v>
      </c>
      <c r="G18">
        <v>0.72299999999999998</v>
      </c>
      <c r="H18">
        <f t="shared" si="0"/>
        <v>121.35633804</v>
      </c>
      <c r="I18">
        <f t="shared" si="1"/>
        <v>12370.676660550458</v>
      </c>
      <c r="J18">
        <f t="shared" si="2"/>
        <v>2.2755940000000003</v>
      </c>
      <c r="K18">
        <f t="shared" si="3"/>
        <v>4050.6424000000006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 Hasewinkel</cp:lastModifiedBy>
  <dcterms:modified xsi:type="dcterms:W3CDTF">2024-08-04T12:39:34Z</dcterms:modified>
</cp:coreProperties>
</file>