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wtondianincostajr/Downloads/"/>
    </mc:Choice>
  </mc:AlternateContent>
  <xr:revisionPtr revIDLastSave="0" documentId="13_ncr:1_{D8D389F6-8746-0B43-B786-2707A845E375}" xr6:coauthVersionLast="47" xr6:coauthVersionMax="47" xr10:uidLastSave="{00000000-0000-0000-0000-000000000000}"/>
  <bookViews>
    <workbookView xWindow="0" yWindow="720" windowWidth="29400" windowHeight="18400" activeTab="2" xr2:uid="{00000000-000D-0000-FFFF-FFFF00000000}"/>
  </bookViews>
  <sheets>
    <sheet name="Planilha3" sheetId="4" r:id="rId1"/>
    <sheet name="Dados" sheetId="1" r:id="rId2"/>
    <sheet name="dash" sheetId="3" r:id="rId3"/>
  </sheets>
  <calcPr calcId="124519"/>
  <pivotCaches>
    <pivotCache cacheId="6" r:id="rId4"/>
  </pivotCaches>
</workbook>
</file>

<file path=xl/sharedStrings.xml><?xml version="1.0" encoding="utf-8"?>
<sst xmlns="http://schemas.openxmlformats.org/spreadsheetml/2006/main" count="356" uniqueCount="87">
  <si>
    <t>DATA</t>
  </si>
  <si>
    <t>TIPO</t>
  </si>
  <si>
    <t>CATEGORIA</t>
  </si>
  <si>
    <t>DESCRIÇÃO</t>
  </si>
  <si>
    <t>VALOR</t>
  </si>
  <si>
    <t>OPERAÇÃO BANCARIA</t>
  </si>
  <si>
    <t>STATUS</t>
  </si>
  <si>
    <t>2025-01-01</t>
  </si>
  <si>
    <t>2025-01-02</t>
  </si>
  <si>
    <t>2025-01-03</t>
  </si>
  <si>
    <t>2025-01-04</t>
  </si>
  <si>
    <t>2025-01-05</t>
  </si>
  <si>
    <t>2025-01-09</t>
  </si>
  <si>
    <t>2025-02-21</t>
  </si>
  <si>
    <t>2025-02-28</t>
  </si>
  <si>
    <t>2025-02-01</t>
  </si>
  <si>
    <t>2025-03-23</t>
  </si>
  <si>
    <t>2025-01-17</t>
  </si>
  <si>
    <t>2025-02-24</t>
  </si>
  <si>
    <t>2025-01-23</t>
  </si>
  <si>
    <t>2025-01-14</t>
  </si>
  <si>
    <t>2025-01-19</t>
  </si>
  <si>
    <t>2025-02-04</t>
  </si>
  <si>
    <t>2025-01-24</t>
  </si>
  <si>
    <t>2025-03-16</t>
  </si>
  <si>
    <t>2025-03-15</t>
  </si>
  <si>
    <t>2025-01-21</t>
  </si>
  <si>
    <t>2025-02-20</t>
  </si>
  <si>
    <t>2025-02-14</t>
  </si>
  <si>
    <t>2025-02-12</t>
  </si>
  <si>
    <t>2025-03-29</t>
  </si>
  <si>
    <t>2025-02-11</t>
  </si>
  <si>
    <t>2025-03-08</t>
  </si>
  <si>
    <t>2025-03-26</t>
  </si>
  <si>
    <t>2025-03-20</t>
  </si>
  <si>
    <t>2025-01-16</t>
  </si>
  <si>
    <t>2025-02-07</t>
  </si>
  <si>
    <t>2025-01-29</t>
  </si>
  <si>
    <t>2025-02-15</t>
  </si>
  <si>
    <t>2025-03-12</t>
  </si>
  <si>
    <t>2025-02-05</t>
  </si>
  <si>
    <t>2025-01-08</t>
  </si>
  <si>
    <t>2025-01-06</t>
  </si>
  <si>
    <t>2025-01-22</t>
  </si>
  <si>
    <t>2025-02-27</t>
  </si>
  <si>
    <t>2025-03-14</t>
  </si>
  <si>
    <t>2025-02-03</t>
  </si>
  <si>
    <t>2025-02-06</t>
  </si>
  <si>
    <t>2025-03-09</t>
  </si>
  <si>
    <t>2025-01-15</t>
  </si>
  <si>
    <t>2025-02-19</t>
  </si>
  <si>
    <t>Receita</t>
  </si>
  <si>
    <t>Despesa</t>
  </si>
  <si>
    <t>Salário</t>
  </si>
  <si>
    <t>Alimentação</t>
  </si>
  <si>
    <t>Freelance</t>
  </si>
  <si>
    <t>Transporte</t>
  </si>
  <si>
    <t>Investimento</t>
  </si>
  <si>
    <t>Manutenção</t>
  </si>
  <si>
    <t>Aluguel</t>
  </si>
  <si>
    <t>Educação</t>
  </si>
  <si>
    <t>Água</t>
  </si>
  <si>
    <t>Internet</t>
  </si>
  <si>
    <t>Luz</t>
  </si>
  <si>
    <t>Lazer</t>
  </si>
  <si>
    <t>Salário mensal</t>
  </si>
  <si>
    <t>Compras no mercado</t>
  </si>
  <si>
    <t>Projeto de design</t>
  </si>
  <si>
    <t>Passagem de ônibus</t>
  </si>
  <si>
    <t>Rendimentos da bolsa</t>
  </si>
  <si>
    <t>Conta de água</t>
  </si>
  <si>
    <t>Pagamento do aluguel</t>
  </si>
  <si>
    <t>Cinema em família</t>
  </si>
  <si>
    <t>Consulta médica</t>
  </si>
  <si>
    <t>Abastecimento de combustível</t>
  </si>
  <si>
    <t>Compra de livros</t>
  </si>
  <si>
    <t>Conta de energia</t>
  </si>
  <si>
    <t>Reparos domésticos</t>
  </si>
  <si>
    <t>Mensalidade da internet</t>
  </si>
  <si>
    <t>Crédito</t>
  </si>
  <si>
    <t>Débito</t>
  </si>
  <si>
    <t>Concluído</t>
  </si>
  <si>
    <t>Pendente</t>
  </si>
  <si>
    <t>Rótulos de Linha</t>
  </si>
  <si>
    <t>Total Geral</t>
  </si>
  <si>
    <t>Soma de VALOR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</si>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</sst>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</cellXfs>
  <cellStyles count="1">
    <cellStyle name="Normal" xfId="0" builtinId="0"/>
  </cellStyles>
  <dxfs count="4">
    <dxf>
      <numFmt numFmtId="35" formatCode="_-* #,##0.00_-;\-* #,##0.0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[planilha_completa_financeira.xlsx]Planilha3!Tabela dinâmica1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4F0-0148-89B1-3902D79131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4F0-0148-89B1-3902D79131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4F0-0148-89B1-3902D79131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4F0-0148-89B1-3902D79131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4F0-0148-89B1-3902D79131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4F0-0148-89B1-3902D79131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4F0-0148-89B1-3902D79131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4F0-0148-89B1-3902D79131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4F0-0148-89B1-3902D79131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4F0-0148-89B1-3902D791316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4F0-0148-89B1-3902D791316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4F0-0148-89B1-3902D7913162}"/>
              </c:ext>
            </c:extLst>
          </c:dPt>
          <c:cat>
            <c:multiLvlStrRef>
              <c:f>Planilha3!$A$4:$A$18</c:f>
              <c:multiLvlStrCache>
                <c:ptCount val="12"/>
                <c:lvl>
                  <c:pt idx="0">
                    <c:v>Freelance</c:v>
                  </c:pt>
                  <c:pt idx="1">
                    <c:v>Investimento</c:v>
                  </c:pt>
                  <c:pt idx="2">
                    <c:v>Salário</c:v>
                  </c:pt>
                  <c:pt idx="3">
                    <c:v>Água</c:v>
                  </c:pt>
                  <c:pt idx="4">
                    <c:v>Alimentação</c:v>
                  </c:pt>
                  <c:pt idx="5">
                    <c:v>Aluguel</c:v>
                  </c:pt>
                  <c:pt idx="6">
                    <c:v>Educação</c:v>
                  </c:pt>
                  <c:pt idx="7">
                    <c:v>Internet</c:v>
                  </c:pt>
                  <c:pt idx="8">
                    <c:v>Lazer</c:v>
                  </c:pt>
                  <c:pt idx="9">
                    <c:v>Luz</c:v>
                  </c:pt>
                  <c:pt idx="10">
                    <c:v>Manutenção</c:v>
                  </c:pt>
                  <c:pt idx="11">
                    <c:v>Transporte</c:v>
                  </c:pt>
                </c:lvl>
                <c:lvl>
                  <c:pt idx="0">
                    <c:v>Crédito</c:v>
                  </c:pt>
                  <c:pt idx="3">
                    <c:v>Débito</c:v>
                  </c:pt>
                </c:lvl>
              </c:multiLvlStrCache>
            </c:multiLvlStrRef>
          </c:cat>
          <c:val>
            <c:numRef>
              <c:f>Planilha3!$B$4:$B$18</c:f>
              <c:numCache>
                <c:formatCode>_(* #,##0.00_);_(* \(#,##0.00\);_(* "-"??_);_(@_)</c:formatCode>
                <c:ptCount val="12"/>
                <c:pt idx="0">
                  <c:v>7462.68</c:v>
                </c:pt>
                <c:pt idx="1">
                  <c:v>21494.04</c:v>
                </c:pt>
                <c:pt idx="2">
                  <c:v>38791.570000000007</c:v>
                </c:pt>
                <c:pt idx="3">
                  <c:v>2454.92</c:v>
                </c:pt>
                <c:pt idx="4">
                  <c:v>1594.04</c:v>
                </c:pt>
                <c:pt idx="5">
                  <c:v>2921.44</c:v>
                </c:pt>
                <c:pt idx="6">
                  <c:v>1078.42</c:v>
                </c:pt>
                <c:pt idx="7">
                  <c:v>452.87</c:v>
                </c:pt>
                <c:pt idx="8">
                  <c:v>302</c:v>
                </c:pt>
                <c:pt idx="9">
                  <c:v>509.69</c:v>
                </c:pt>
                <c:pt idx="10">
                  <c:v>1853.39</c:v>
                </c:pt>
                <c:pt idx="11">
                  <c:v>3659.16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4F0-0148-89B1-3902D7913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3</xdr:row>
      <xdr:rowOff>101600</xdr:rowOff>
    </xdr:from>
    <xdr:to>
      <xdr:col>6</xdr:col>
      <xdr:colOff>25400</xdr:colOff>
      <xdr:row>17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EB6C24-A729-2948-AE4C-BB403605C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ton Dianin Costa Junior" refreshedDate="45674.658709953706" createdVersion="8" refreshedVersion="8" minRefreshableVersion="3" recordCount="55" xr:uid="{808EF16C-F42C-DF44-B077-BCCBABDFBBF9}">
  <cacheSource type="worksheet">
    <worksheetSource name="Tabela1"/>
  </cacheSource>
  <cacheFields count="7">
    <cacheField name="DATA" numFmtId="0">
      <sharedItems count="44">
        <s v="2025-01-01"/>
        <s v="2025-01-02"/>
        <s v="2025-01-03"/>
        <s v="2025-01-04"/>
        <s v="2025-01-05"/>
        <s v="2025-01-09"/>
        <s v="2025-02-21"/>
        <s v="2025-02-28"/>
        <s v="2025-02-01"/>
        <s v="2025-03-23"/>
        <s v="2025-01-17"/>
        <s v="2025-02-24"/>
        <s v="2025-01-23"/>
        <s v="2025-01-14"/>
        <s v="2025-01-19"/>
        <s v="2025-02-04"/>
        <s v="2025-01-24"/>
        <s v="2025-03-16"/>
        <s v="2025-03-15"/>
        <s v="2025-01-21"/>
        <s v="2025-02-20"/>
        <s v="2025-02-14"/>
        <s v="2025-02-12"/>
        <s v="2025-03-29"/>
        <s v="2025-02-11"/>
        <s v="2025-03-08"/>
        <s v="2025-03-26"/>
        <s v="2025-03-20"/>
        <s v="2025-01-16"/>
        <s v="2025-02-07"/>
        <s v="2025-01-29"/>
        <s v="2025-02-15"/>
        <s v="2025-03-12"/>
        <s v="2025-02-05"/>
        <s v="2025-01-08"/>
        <s v="2025-01-06"/>
        <s v="2025-01-22"/>
        <s v="2025-02-27"/>
        <s v="2025-03-14"/>
        <s v="2025-02-03"/>
        <s v="2025-02-06"/>
        <s v="2025-03-09"/>
        <s v="2025-01-15"/>
        <s v="2025-02-19"/>
      </sharedItems>
    </cacheField>
    <cacheField name="TIPO" numFmtId="0">
      <sharedItems/>
    </cacheField>
    <cacheField name="CATEGORIA" numFmtId="0">
      <sharedItems count="12">
        <s v="Salário"/>
        <s v="Alimentação"/>
        <s v="Freelance"/>
        <s v="Transporte"/>
        <s v="Investimento"/>
        <s v="Manutenção"/>
        <s v="Aluguel"/>
        <s v="Educação"/>
        <s v="Água"/>
        <s v="Internet"/>
        <s v="Luz"/>
        <s v="Lazer"/>
      </sharedItems>
    </cacheField>
    <cacheField name="DESCRIÇÃO" numFmtId="0">
      <sharedItems count="14">
        <s v="Salário mensal"/>
        <s v="Compras no mercado"/>
        <s v="Projeto de design"/>
        <s v="Passagem de ônibus"/>
        <s v="Rendimentos da bolsa"/>
        <s v="Conta de água"/>
        <s v="Pagamento do aluguel"/>
        <s v="Cinema em família"/>
        <s v="Consulta médica"/>
        <s v="Abastecimento de combustível"/>
        <s v="Compra de livros"/>
        <s v="Conta de energia"/>
        <s v="Reparos domésticos"/>
        <s v="Mensalidade da internet"/>
      </sharedItems>
    </cacheField>
    <cacheField name="VALOR" numFmtId="0">
      <sharedItems containsSemiMixedTypes="0" containsString="0" containsNumber="1" minValue="11.09" maxValue="5000"/>
    </cacheField>
    <cacheField name="OPERAÇÃO BANCARIA" numFmtId="0">
      <sharedItems count="2">
        <s v="Crédito"/>
        <s v="Débito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s v="Receita"/>
    <x v="0"/>
    <x v="0"/>
    <n v="5000"/>
    <x v="0"/>
    <s v="Concluído"/>
  </r>
  <r>
    <x v="1"/>
    <s v="Despesa"/>
    <x v="1"/>
    <x v="1"/>
    <n v="300.5"/>
    <x v="1"/>
    <s v="Concluído"/>
  </r>
  <r>
    <x v="2"/>
    <s v="Receita"/>
    <x v="2"/>
    <x v="2"/>
    <n v="1500"/>
    <x v="0"/>
    <s v="Concluído"/>
  </r>
  <r>
    <x v="3"/>
    <s v="Despesa"/>
    <x v="3"/>
    <x v="3"/>
    <n v="45.3"/>
    <x v="1"/>
    <s v="Pendente"/>
  </r>
  <r>
    <x v="4"/>
    <s v="Receita"/>
    <x v="4"/>
    <x v="4"/>
    <n v="800"/>
    <x v="0"/>
    <s v="Concluído"/>
  </r>
  <r>
    <x v="5"/>
    <s v="Despesa"/>
    <x v="5"/>
    <x v="5"/>
    <n v="469.64"/>
    <x v="1"/>
    <s v="Concluído"/>
  </r>
  <r>
    <x v="6"/>
    <s v="Receita"/>
    <x v="0"/>
    <x v="1"/>
    <n v="830.85"/>
    <x v="0"/>
    <s v="Pendente"/>
  </r>
  <r>
    <x v="7"/>
    <s v="Despesa"/>
    <x v="6"/>
    <x v="6"/>
    <n v="407.71"/>
    <x v="1"/>
    <s v="Pendente"/>
  </r>
  <r>
    <x v="8"/>
    <s v="Receita"/>
    <x v="0"/>
    <x v="6"/>
    <n v="4471"/>
    <x v="0"/>
    <s v="Concluído"/>
  </r>
  <r>
    <x v="9"/>
    <s v="Receita"/>
    <x v="0"/>
    <x v="7"/>
    <n v="1457.25"/>
    <x v="0"/>
    <s v="Pendente"/>
  </r>
  <r>
    <x v="10"/>
    <s v="Despesa"/>
    <x v="3"/>
    <x v="8"/>
    <n v="928.91"/>
    <x v="1"/>
    <s v="Pendente"/>
  </r>
  <r>
    <x v="11"/>
    <s v="Despesa"/>
    <x v="3"/>
    <x v="9"/>
    <n v="334.98"/>
    <x v="1"/>
    <s v="Concluído"/>
  </r>
  <r>
    <x v="12"/>
    <s v="Despesa"/>
    <x v="3"/>
    <x v="10"/>
    <n v="838.21"/>
    <x v="1"/>
    <s v="Concluído"/>
  </r>
  <r>
    <x v="13"/>
    <s v="Receita"/>
    <x v="0"/>
    <x v="7"/>
    <n v="3100.69"/>
    <x v="0"/>
    <s v="Pendente"/>
  </r>
  <r>
    <x v="14"/>
    <s v="Despesa"/>
    <x v="7"/>
    <x v="11"/>
    <n v="272.08999999999997"/>
    <x v="1"/>
    <s v="Concluído"/>
  </r>
  <r>
    <x v="2"/>
    <s v="Despesa"/>
    <x v="3"/>
    <x v="10"/>
    <n v="11.09"/>
    <x v="1"/>
    <s v="Pendente"/>
  </r>
  <r>
    <x v="8"/>
    <s v="Despesa"/>
    <x v="1"/>
    <x v="12"/>
    <n v="963.47"/>
    <x v="1"/>
    <s v="Pendente"/>
  </r>
  <r>
    <x v="15"/>
    <s v="Despesa"/>
    <x v="5"/>
    <x v="11"/>
    <n v="443.79"/>
    <x v="1"/>
    <s v="Pendente"/>
  </r>
  <r>
    <x v="16"/>
    <s v="Despesa"/>
    <x v="8"/>
    <x v="13"/>
    <n v="726.82"/>
    <x v="1"/>
    <s v="Pendente"/>
  </r>
  <r>
    <x v="14"/>
    <s v="Despesa"/>
    <x v="6"/>
    <x v="1"/>
    <n v="896.67"/>
    <x v="1"/>
    <s v="Pendente"/>
  </r>
  <r>
    <x v="7"/>
    <s v="Despesa"/>
    <x v="3"/>
    <x v="13"/>
    <n v="983.64"/>
    <x v="1"/>
    <s v="Concluído"/>
  </r>
  <r>
    <x v="9"/>
    <s v="Receita"/>
    <x v="0"/>
    <x v="1"/>
    <n v="4436.01"/>
    <x v="0"/>
    <s v="Concluído"/>
  </r>
  <r>
    <x v="17"/>
    <s v="Despesa"/>
    <x v="5"/>
    <x v="5"/>
    <n v="143.4"/>
    <x v="1"/>
    <s v="Pendente"/>
  </r>
  <r>
    <x v="18"/>
    <s v="Despesa"/>
    <x v="9"/>
    <x v="6"/>
    <n v="452.87"/>
    <x v="1"/>
    <s v="Concluído"/>
  </r>
  <r>
    <x v="19"/>
    <s v="Despesa"/>
    <x v="8"/>
    <x v="7"/>
    <n v="500.7"/>
    <x v="1"/>
    <s v="Concluído"/>
  </r>
  <r>
    <x v="20"/>
    <s v="Receita"/>
    <x v="0"/>
    <x v="8"/>
    <n v="3542.8"/>
    <x v="0"/>
    <s v="Concluído"/>
  </r>
  <r>
    <x v="19"/>
    <s v="Receita"/>
    <x v="0"/>
    <x v="6"/>
    <n v="2973.36"/>
    <x v="0"/>
    <s v="Pendente"/>
  </r>
  <r>
    <x v="21"/>
    <s v="Receita"/>
    <x v="4"/>
    <x v="12"/>
    <n v="1049.73"/>
    <x v="0"/>
    <s v="Pendente"/>
  </r>
  <r>
    <x v="22"/>
    <s v="Despesa"/>
    <x v="6"/>
    <x v="7"/>
    <n v="644.45000000000005"/>
    <x v="1"/>
    <s v="Concluído"/>
  </r>
  <r>
    <x v="23"/>
    <s v="Receita"/>
    <x v="4"/>
    <x v="10"/>
    <n v="719.36"/>
    <x v="0"/>
    <s v="Pendente"/>
  </r>
  <r>
    <x v="24"/>
    <s v="Receita"/>
    <x v="2"/>
    <x v="11"/>
    <n v="4891.76"/>
    <x v="0"/>
    <s v="Pendente"/>
  </r>
  <r>
    <x v="25"/>
    <s v="Receita"/>
    <x v="0"/>
    <x v="1"/>
    <n v="520.22"/>
    <x v="0"/>
    <s v="Pendente"/>
  </r>
  <r>
    <x v="26"/>
    <s v="Receita"/>
    <x v="0"/>
    <x v="1"/>
    <n v="2166.4699999999998"/>
    <x v="0"/>
    <s v="Pendente"/>
  </r>
  <r>
    <x v="27"/>
    <s v="Despesa"/>
    <x v="10"/>
    <x v="9"/>
    <n v="267.49"/>
    <x v="1"/>
    <s v="Concluído"/>
  </r>
  <r>
    <x v="28"/>
    <s v="Receita"/>
    <x v="0"/>
    <x v="8"/>
    <n v="1723.85"/>
    <x v="0"/>
    <s v="Concluído"/>
  </r>
  <r>
    <x v="7"/>
    <s v="Receita"/>
    <x v="0"/>
    <x v="7"/>
    <n v="4765.37"/>
    <x v="0"/>
    <s v="Pendente"/>
  </r>
  <r>
    <x v="29"/>
    <s v="Receita"/>
    <x v="4"/>
    <x v="8"/>
    <n v="3978.08"/>
    <x v="0"/>
    <s v="Concluído"/>
  </r>
  <r>
    <x v="24"/>
    <s v="Despesa"/>
    <x v="7"/>
    <x v="1"/>
    <n v="806.33"/>
    <x v="1"/>
    <s v="Pendente"/>
  </r>
  <r>
    <x v="30"/>
    <s v="Despesa"/>
    <x v="8"/>
    <x v="1"/>
    <n v="798.56"/>
    <x v="1"/>
    <s v="Concluído"/>
  </r>
  <r>
    <x v="31"/>
    <s v="Despesa"/>
    <x v="5"/>
    <x v="6"/>
    <n v="717.05"/>
    <x v="1"/>
    <s v="Concluído"/>
  </r>
  <r>
    <x v="32"/>
    <s v="Despesa"/>
    <x v="3"/>
    <x v="1"/>
    <n v="517.03"/>
    <x v="1"/>
    <s v="Pendente"/>
  </r>
  <r>
    <x v="33"/>
    <s v="Despesa"/>
    <x v="11"/>
    <x v="7"/>
    <n v="302"/>
    <x v="1"/>
    <s v="Pendente"/>
  </r>
  <r>
    <x v="34"/>
    <s v="Receita"/>
    <x v="0"/>
    <x v="6"/>
    <n v="911.16"/>
    <x v="0"/>
    <s v="Concluído"/>
  </r>
  <r>
    <x v="35"/>
    <s v="Despesa"/>
    <x v="1"/>
    <x v="1"/>
    <n v="330.07"/>
    <x v="1"/>
    <s v="Concluído"/>
  </r>
  <r>
    <x v="36"/>
    <s v="Despesa"/>
    <x v="8"/>
    <x v="5"/>
    <n v="428.84"/>
    <x v="1"/>
    <s v="Pendente"/>
  </r>
  <r>
    <x v="37"/>
    <s v="Despesa"/>
    <x v="6"/>
    <x v="13"/>
    <n v="972.61"/>
    <x v="1"/>
    <s v="Pendente"/>
  </r>
  <r>
    <x v="38"/>
    <s v="Despesa"/>
    <x v="5"/>
    <x v="5"/>
    <n v="79.510000000000005"/>
    <x v="1"/>
    <s v="Pendente"/>
  </r>
  <r>
    <x v="39"/>
    <s v="Receita"/>
    <x v="4"/>
    <x v="9"/>
    <n v="408.86"/>
    <x v="0"/>
    <s v="Pendente"/>
  </r>
  <r>
    <x v="40"/>
    <s v="Receita"/>
    <x v="4"/>
    <x v="13"/>
    <n v="4422.8100000000004"/>
    <x v="0"/>
    <s v="Concluído"/>
  </r>
  <r>
    <x v="41"/>
    <s v="Receita"/>
    <x v="2"/>
    <x v="5"/>
    <n v="1070.92"/>
    <x v="0"/>
    <s v="Concluído"/>
  </r>
  <r>
    <x v="31"/>
    <s v="Receita"/>
    <x v="4"/>
    <x v="6"/>
    <n v="4411.72"/>
    <x v="0"/>
    <s v="Concluído"/>
  </r>
  <r>
    <x v="25"/>
    <s v="Receita"/>
    <x v="0"/>
    <x v="13"/>
    <n v="2892.54"/>
    <x v="0"/>
    <s v="Concluído"/>
  </r>
  <r>
    <x v="42"/>
    <s v="Receita"/>
    <x v="4"/>
    <x v="12"/>
    <n v="3074.79"/>
    <x v="0"/>
    <s v="Concluído"/>
  </r>
  <r>
    <x v="43"/>
    <s v="Receita"/>
    <x v="4"/>
    <x v="9"/>
    <n v="2628.69"/>
    <x v="0"/>
    <s v="Concluído"/>
  </r>
  <r>
    <x v="30"/>
    <s v="Despesa"/>
    <x v="10"/>
    <x v="7"/>
    <n v="242.2"/>
    <x v="1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1C2A7-AFF1-AF4C-82C1-0DD6D9C901E3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18" firstHeaderRow="1" firstDataRow="1" firstDataCol="1" rowPageCount="1" colPageCount="1"/>
  <pivotFields count="7">
    <pivotField axis="axisPage" showAll="0">
      <items count="45">
        <item x="0"/>
        <item x="1"/>
        <item x="2"/>
        <item x="3"/>
        <item x="4"/>
        <item x="35"/>
        <item x="34"/>
        <item x="5"/>
        <item x="13"/>
        <item x="42"/>
        <item x="28"/>
        <item x="10"/>
        <item x="14"/>
        <item x="19"/>
        <item x="36"/>
        <item x="12"/>
        <item x="16"/>
        <item x="30"/>
        <item x="8"/>
        <item x="39"/>
        <item x="15"/>
        <item x="33"/>
        <item x="40"/>
        <item x="29"/>
        <item x="24"/>
        <item x="22"/>
        <item x="21"/>
        <item x="31"/>
        <item x="43"/>
        <item x="20"/>
        <item x="6"/>
        <item x="11"/>
        <item x="37"/>
        <item x="7"/>
        <item x="25"/>
        <item x="41"/>
        <item x="32"/>
        <item x="38"/>
        <item x="18"/>
        <item x="17"/>
        <item x="27"/>
        <item x="9"/>
        <item x="26"/>
        <item x="23"/>
        <item t="default"/>
      </items>
    </pivotField>
    <pivotField showAll="0"/>
    <pivotField axis="axisRow" showAll="0">
      <items count="13">
        <item x="8"/>
        <item x="1"/>
        <item x="6"/>
        <item x="7"/>
        <item x="2"/>
        <item x="9"/>
        <item x="4"/>
        <item x="11"/>
        <item x="10"/>
        <item x="5"/>
        <item x="0"/>
        <item x="3"/>
        <item t="default"/>
      </items>
    </pivotField>
    <pivotField showAll="0">
      <items count="15">
        <item x="9"/>
        <item x="7"/>
        <item x="10"/>
        <item x="1"/>
        <item x="8"/>
        <item x="5"/>
        <item x="11"/>
        <item x="13"/>
        <item x="6"/>
        <item x="3"/>
        <item x="2"/>
        <item x="4"/>
        <item x="12"/>
        <item x="0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showAll="0"/>
  </pivotFields>
  <rowFields count="2">
    <field x="5"/>
    <field x="2"/>
  </rowFields>
  <rowItems count="15">
    <i>
      <x/>
    </i>
    <i r="1">
      <x v="4"/>
    </i>
    <i r="1">
      <x v="6"/>
    </i>
    <i r="1">
      <x v="10"/>
    </i>
    <i>
      <x v="1"/>
    </i>
    <i r="1">
      <x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1"/>
    </i>
    <i t="grand">
      <x/>
    </i>
  </rowItems>
  <colItems count="1">
    <i/>
  </colItems>
  <pageFields count="1">
    <pageField fld="0" hier="-1"/>
  </pageFields>
  <dataFields count="1">
    <dataField name="Soma de VALOR" fld="4" baseField="0" baseItem="0" numFmtId="43"/>
  </dataFields>
  <formats count="1">
    <format dxfId="0">
      <pivotArea outline="0" collapsedLevelsAreSubtotals="1" fieldPosition="0"/>
    </format>
  </format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5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1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5" count="1" selected="0">
            <x v="1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5" count="1" selected="0">
            <x v="1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5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0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5" count="1" selected="0">
            <x v="0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1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5" count="1" selected="0">
            <x v="1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5" count="1" selected="0">
            <x v="1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530B4C-A201-EF4B-93CC-632ACD712B38}" name="Tabela1" displayName="Tabela1" ref="A1:G56" totalsRowShown="0" headerRowDxfId="1" headerRowBorderDxfId="2" tableBorderDxfId="3">
  <autoFilter ref="A1:G56" xr:uid="{2D530B4C-A201-EF4B-93CC-632ACD712B38}"/>
  <tableColumns count="7">
    <tableColumn id="1" xr3:uid="{97938560-9EA1-5342-AF2B-8C9027F9B1F3}" name="DATA"/>
    <tableColumn id="2" xr3:uid="{08434F44-819E-F247-A485-D22F0CB872B0}" name="TIPO"/>
    <tableColumn id="3" xr3:uid="{ECBEFDEF-7E6E-374B-B2E1-3CE07C98958E}" name="CATEGORIA"/>
    <tableColumn id="4" xr3:uid="{19F88E27-611C-B64E-BDAD-AF4CDF0FDD02}" name="DESCRIÇÃO"/>
    <tableColumn id="5" xr3:uid="{4FA91F95-7902-6742-BDAC-B658405DF6D8}" name="VALOR"/>
    <tableColumn id="6" xr3:uid="{5697B88D-20A6-ED41-9805-67D3CEC4C262}" name="OPERAÇÃO BANCARIA"/>
    <tableColumn id="7" xr3:uid="{F39141E4-3E74-374C-B64B-35B9C3E9DD5F}" name="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9D2F-3379-4D40-98C8-D5A49CCC6C20}">
  <dimension ref="A1:B18"/>
  <sheetViews>
    <sheetView workbookViewId="0">
      <selection activeCell="I10" sqref="I10"/>
    </sheetView>
  </sheetViews>
  <sheetFormatPr baseColWidth="10" defaultRowHeight="15" x14ac:dyDescent="0.2"/>
  <cols>
    <col min="1" max="1" width="16.33203125" bestFit="1" customWidth="1"/>
    <col min="2" max="2" width="13.33203125" bestFit="1" customWidth="1"/>
  </cols>
  <sheetData>
    <row r="1" spans="1:2" x14ac:dyDescent="0.2">
      <c r="A1" s="2" t="s">
        <v>0</v>
      </c>
      <c r="B1" t="s">
        <v>86</v>
      </c>
    </row>
    <row r="3" spans="1:2" x14ac:dyDescent="0.2">
      <c r="A3" s="2" t="s">
        <v>83</v>
      </c>
      <c r="B3" t="s">
        <v>85</v>
      </c>
    </row>
    <row r="4" spans="1:2" x14ac:dyDescent="0.2">
      <c r="A4" s="3" t="s">
        <v>79</v>
      </c>
      <c r="B4" s="5">
        <v>67748.290000000008</v>
      </c>
    </row>
    <row r="5" spans="1:2" x14ac:dyDescent="0.2">
      <c r="A5" s="4" t="s">
        <v>55</v>
      </c>
      <c r="B5" s="5">
        <v>7462.68</v>
      </c>
    </row>
    <row r="6" spans="1:2" x14ac:dyDescent="0.2">
      <c r="A6" s="4" t="s">
        <v>57</v>
      </c>
      <c r="B6" s="5">
        <v>21494.04</v>
      </c>
    </row>
    <row r="7" spans="1:2" x14ac:dyDescent="0.2">
      <c r="A7" s="4" t="s">
        <v>53</v>
      </c>
      <c r="B7" s="5">
        <v>38791.570000000007</v>
      </c>
    </row>
    <row r="8" spans="1:2" x14ac:dyDescent="0.2">
      <c r="A8" s="3" t="s">
        <v>80</v>
      </c>
      <c r="B8" s="5">
        <v>14825.93</v>
      </c>
    </row>
    <row r="9" spans="1:2" x14ac:dyDescent="0.2">
      <c r="A9" s="4" t="s">
        <v>61</v>
      </c>
      <c r="B9" s="5">
        <v>2454.92</v>
      </c>
    </row>
    <row r="10" spans="1:2" x14ac:dyDescent="0.2">
      <c r="A10" s="4" t="s">
        <v>54</v>
      </c>
      <c r="B10" s="5">
        <v>1594.04</v>
      </c>
    </row>
    <row r="11" spans="1:2" x14ac:dyDescent="0.2">
      <c r="A11" s="4" t="s">
        <v>59</v>
      </c>
      <c r="B11" s="5">
        <v>2921.44</v>
      </c>
    </row>
    <row r="12" spans="1:2" x14ac:dyDescent="0.2">
      <c r="A12" s="4" t="s">
        <v>60</v>
      </c>
      <c r="B12" s="5">
        <v>1078.42</v>
      </c>
    </row>
    <row r="13" spans="1:2" x14ac:dyDescent="0.2">
      <c r="A13" s="4" t="s">
        <v>62</v>
      </c>
      <c r="B13" s="5">
        <v>452.87</v>
      </c>
    </row>
    <row r="14" spans="1:2" x14ac:dyDescent="0.2">
      <c r="A14" s="4" t="s">
        <v>64</v>
      </c>
      <c r="B14" s="5">
        <v>302</v>
      </c>
    </row>
    <row r="15" spans="1:2" x14ac:dyDescent="0.2">
      <c r="A15" s="4" t="s">
        <v>63</v>
      </c>
      <c r="B15" s="5">
        <v>509.69</v>
      </c>
    </row>
    <row r="16" spans="1:2" x14ac:dyDescent="0.2">
      <c r="A16" s="4" t="s">
        <v>58</v>
      </c>
      <c r="B16" s="5">
        <v>1853.39</v>
      </c>
    </row>
    <row r="17" spans="1:2" x14ac:dyDescent="0.2">
      <c r="A17" s="4" t="s">
        <v>56</v>
      </c>
      <c r="B17" s="5">
        <v>3659.16</v>
      </c>
    </row>
    <row r="18" spans="1:2" x14ac:dyDescent="0.2">
      <c r="A18" s="3" t="s">
        <v>84</v>
      </c>
      <c r="B18" s="5">
        <v>82574.22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opLeftCell="A2" workbookViewId="0">
      <selection sqref="A1:G56"/>
    </sheetView>
  </sheetViews>
  <sheetFormatPr baseColWidth="10" defaultColWidth="8.83203125" defaultRowHeight="15" x14ac:dyDescent="0.2"/>
  <cols>
    <col min="3" max="3" width="12.33203125" customWidth="1"/>
    <col min="4" max="4" width="12.1640625" customWidth="1"/>
    <col min="6" max="6" width="20.5" customWidth="1"/>
    <col min="7" max="7" width="9.1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51</v>
      </c>
      <c r="C2" t="s">
        <v>53</v>
      </c>
      <c r="D2" t="s">
        <v>65</v>
      </c>
      <c r="E2">
        <v>5000</v>
      </c>
      <c r="F2" t="s">
        <v>79</v>
      </c>
      <c r="G2" t="s">
        <v>81</v>
      </c>
    </row>
    <row r="3" spans="1:7" x14ac:dyDescent="0.2">
      <c r="A3" t="s">
        <v>8</v>
      </c>
      <c r="B3" t="s">
        <v>52</v>
      </c>
      <c r="C3" t="s">
        <v>54</v>
      </c>
      <c r="D3" t="s">
        <v>66</v>
      </c>
      <c r="E3">
        <v>300.5</v>
      </c>
      <c r="F3" t="s">
        <v>80</v>
      </c>
      <c r="G3" t="s">
        <v>81</v>
      </c>
    </row>
    <row r="4" spans="1:7" x14ac:dyDescent="0.2">
      <c r="A4" t="s">
        <v>9</v>
      </c>
      <c r="B4" t="s">
        <v>51</v>
      </c>
      <c r="C4" t="s">
        <v>55</v>
      </c>
      <c r="D4" t="s">
        <v>67</v>
      </c>
      <c r="E4">
        <v>1500</v>
      </c>
      <c r="F4" t="s">
        <v>79</v>
      </c>
      <c r="G4" t="s">
        <v>81</v>
      </c>
    </row>
    <row r="5" spans="1:7" x14ac:dyDescent="0.2">
      <c r="A5" t="s">
        <v>10</v>
      </c>
      <c r="B5" t="s">
        <v>52</v>
      </c>
      <c r="C5" t="s">
        <v>56</v>
      </c>
      <c r="D5" t="s">
        <v>68</v>
      </c>
      <c r="E5">
        <v>45.3</v>
      </c>
      <c r="F5" t="s">
        <v>80</v>
      </c>
      <c r="G5" t="s">
        <v>82</v>
      </c>
    </row>
    <row r="6" spans="1:7" x14ac:dyDescent="0.2">
      <c r="A6" t="s">
        <v>11</v>
      </c>
      <c r="B6" t="s">
        <v>51</v>
      </c>
      <c r="C6" t="s">
        <v>57</v>
      </c>
      <c r="D6" t="s">
        <v>69</v>
      </c>
      <c r="E6">
        <v>800</v>
      </c>
      <c r="F6" t="s">
        <v>79</v>
      </c>
      <c r="G6" t="s">
        <v>81</v>
      </c>
    </row>
    <row r="7" spans="1:7" x14ac:dyDescent="0.2">
      <c r="A7" t="s">
        <v>12</v>
      </c>
      <c r="B7" t="s">
        <v>52</v>
      </c>
      <c r="C7" t="s">
        <v>58</v>
      </c>
      <c r="D7" t="s">
        <v>70</v>
      </c>
      <c r="E7">
        <v>469.64</v>
      </c>
      <c r="F7" t="s">
        <v>80</v>
      </c>
      <c r="G7" t="s">
        <v>81</v>
      </c>
    </row>
    <row r="8" spans="1:7" x14ac:dyDescent="0.2">
      <c r="A8" t="s">
        <v>13</v>
      </c>
      <c r="B8" t="s">
        <v>51</v>
      </c>
      <c r="C8" t="s">
        <v>53</v>
      </c>
      <c r="D8" t="s">
        <v>66</v>
      </c>
      <c r="E8">
        <v>830.85</v>
      </c>
      <c r="F8" t="s">
        <v>79</v>
      </c>
      <c r="G8" t="s">
        <v>82</v>
      </c>
    </row>
    <row r="9" spans="1:7" x14ac:dyDescent="0.2">
      <c r="A9" t="s">
        <v>14</v>
      </c>
      <c r="B9" t="s">
        <v>52</v>
      </c>
      <c r="C9" t="s">
        <v>59</v>
      </c>
      <c r="D9" t="s">
        <v>71</v>
      </c>
      <c r="E9">
        <v>407.71</v>
      </c>
      <c r="F9" t="s">
        <v>80</v>
      </c>
      <c r="G9" t="s">
        <v>82</v>
      </c>
    </row>
    <row r="10" spans="1:7" x14ac:dyDescent="0.2">
      <c r="A10" t="s">
        <v>15</v>
      </c>
      <c r="B10" t="s">
        <v>51</v>
      </c>
      <c r="C10" t="s">
        <v>53</v>
      </c>
      <c r="D10" t="s">
        <v>71</v>
      </c>
      <c r="E10">
        <v>4471</v>
      </c>
      <c r="F10" t="s">
        <v>79</v>
      </c>
      <c r="G10" t="s">
        <v>81</v>
      </c>
    </row>
    <row r="11" spans="1:7" x14ac:dyDescent="0.2">
      <c r="A11" t="s">
        <v>16</v>
      </c>
      <c r="B11" t="s">
        <v>51</v>
      </c>
      <c r="C11" t="s">
        <v>53</v>
      </c>
      <c r="D11" t="s">
        <v>72</v>
      </c>
      <c r="E11">
        <v>1457.25</v>
      </c>
      <c r="F11" t="s">
        <v>79</v>
      </c>
      <c r="G11" t="s">
        <v>82</v>
      </c>
    </row>
    <row r="12" spans="1:7" x14ac:dyDescent="0.2">
      <c r="A12" t="s">
        <v>17</v>
      </c>
      <c r="B12" t="s">
        <v>52</v>
      </c>
      <c r="C12" t="s">
        <v>56</v>
      </c>
      <c r="D12" t="s">
        <v>73</v>
      </c>
      <c r="E12">
        <v>928.91</v>
      </c>
      <c r="F12" t="s">
        <v>80</v>
      </c>
      <c r="G12" t="s">
        <v>82</v>
      </c>
    </row>
    <row r="13" spans="1:7" x14ac:dyDescent="0.2">
      <c r="A13" t="s">
        <v>18</v>
      </c>
      <c r="B13" t="s">
        <v>52</v>
      </c>
      <c r="C13" t="s">
        <v>56</v>
      </c>
      <c r="D13" t="s">
        <v>74</v>
      </c>
      <c r="E13">
        <v>334.98</v>
      </c>
      <c r="F13" t="s">
        <v>80</v>
      </c>
      <c r="G13" t="s">
        <v>81</v>
      </c>
    </row>
    <row r="14" spans="1:7" x14ac:dyDescent="0.2">
      <c r="A14" t="s">
        <v>19</v>
      </c>
      <c r="B14" t="s">
        <v>52</v>
      </c>
      <c r="C14" t="s">
        <v>56</v>
      </c>
      <c r="D14" t="s">
        <v>75</v>
      </c>
      <c r="E14">
        <v>838.21</v>
      </c>
      <c r="F14" t="s">
        <v>80</v>
      </c>
      <c r="G14" t="s">
        <v>81</v>
      </c>
    </row>
    <row r="15" spans="1:7" x14ac:dyDescent="0.2">
      <c r="A15" t="s">
        <v>20</v>
      </c>
      <c r="B15" t="s">
        <v>51</v>
      </c>
      <c r="C15" t="s">
        <v>53</v>
      </c>
      <c r="D15" t="s">
        <v>72</v>
      </c>
      <c r="E15">
        <v>3100.69</v>
      </c>
      <c r="F15" t="s">
        <v>79</v>
      </c>
      <c r="G15" t="s">
        <v>82</v>
      </c>
    </row>
    <row r="16" spans="1:7" x14ac:dyDescent="0.2">
      <c r="A16" t="s">
        <v>21</v>
      </c>
      <c r="B16" t="s">
        <v>52</v>
      </c>
      <c r="C16" t="s">
        <v>60</v>
      </c>
      <c r="D16" t="s">
        <v>76</v>
      </c>
      <c r="E16">
        <v>272.08999999999997</v>
      </c>
      <c r="F16" t="s">
        <v>80</v>
      </c>
      <c r="G16" t="s">
        <v>81</v>
      </c>
    </row>
    <row r="17" spans="1:7" x14ac:dyDescent="0.2">
      <c r="A17" t="s">
        <v>9</v>
      </c>
      <c r="B17" t="s">
        <v>52</v>
      </c>
      <c r="C17" t="s">
        <v>56</v>
      </c>
      <c r="D17" t="s">
        <v>75</v>
      </c>
      <c r="E17">
        <v>11.09</v>
      </c>
      <c r="F17" t="s">
        <v>80</v>
      </c>
      <c r="G17" t="s">
        <v>82</v>
      </c>
    </row>
    <row r="18" spans="1:7" x14ac:dyDescent="0.2">
      <c r="A18" t="s">
        <v>15</v>
      </c>
      <c r="B18" t="s">
        <v>52</v>
      </c>
      <c r="C18" t="s">
        <v>54</v>
      </c>
      <c r="D18" t="s">
        <v>77</v>
      </c>
      <c r="E18">
        <v>963.47</v>
      </c>
      <c r="F18" t="s">
        <v>80</v>
      </c>
      <c r="G18" t="s">
        <v>82</v>
      </c>
    </row>
    <row r="19" spans="1:7" x14ac:dyDescent="0.2">
      <c r="A19" t="s">
        <v>22</v>
      </c>
      <c r="B19" t="s">
        <v>52</v>
      </c>
      <c r="C19" t="s">
        <v>58</v>
      </c>
      <c r="D19" t="s">
        <v>76</v>
      </c>
      <c r="E19">
        <v>443.79</v>
      </c>
      <c r="F19" t="s">
        <v>80</v>
      </c>
      <c r="G19" t="s">
        <v>82</v>
      </c>
    </row>
    <row r="20" spans="1:7" x14ac:dyDescent="0.2">
      <c r="A20" t="s">
        <v>23</v>
      </c>
      <c r="B20" t="s">
        <v>52</v>
      </c>
      <c r="C20" t="s">
        <v>61</v>
      </c>
      <c r="D20" t="s">
        <v>78</v>
      </c>
      <c r="E20">
        <v>726.82</v>
      </c>
      <c r="F20" t="s">
        <v>80</v>
      </c>
      <c r="G20" t="s">
        <v>82</v>
      </c>
    </row>
    <row r="21" spans="1:7" x14ac:dyDescent="0.2">
      <c r="A21" t="s">
        <v>21</v>
      </c>
      <c r="B21" t="s">
        <v>52</v>
      </c>
      <c r="C21" t="s">
        <v>59</v>
      </c>
      <c r="D21" t="s">
        <v>66</v>
      </c>
      <c r="E21">
        <v>896.67</v>
      </c>
      <c r="F21" t="s">
        <v>80</v>
      </c>
      <c r="G21" t="s">
        <v>82</v>
      </c>
    </row>
    <row r="22" spans="1:7" x14ac:dyDescent="0.2">
      <c r="A22" t="s">
        <v>14</v>
      </c>
      <c r="B22" t="s">
        <v>52</v>
      </c>
      <c r="C22" t="s">
        <v>56</v>
      </c>
      <c r="D22" t="s">
        <v>78</v>
      </c>
      <c r="E22">
        <v>983.64</v>
      </c>
      <c r="F22" t="s">
        <v>80</v>
      </c>
      <c r="G22" t="s">
        <v>81</v>
      </c>
    </row>
    <row r="23" spans="1:7" x14ac:dyDescent="0.2">
      <c r="A23" t="s">
        <v>16</v>
      </c>
      <c r="B23" t="s">
        <v>51</v>
      </c>
      <c r="C23" t="s">
        <v>53</v>
      </c>
      <c r="D23" t="s">
        <v>66</v>
      </c>
      <c r="E23">
        <v>4436.01</v>
      </c>
      <c r="F23" t="s">
        <v>79</v>
      </c>
      <c r="G23" t="s">
        <v>81</v>
      </c>
    </row>
    <row r="24" spans="1:7" x14ac:dyDescent="0.2">
      <c r="A24" t="s">
        <v>24</v>
      </c>
      <c r="B24" t="s">
        <v>52</v>
      </c>
      <c r="C24" t="s">
        <v>58</v>
      </c>
      <c r="D24" t="s">
        <v>70</v>
      </c>
      <c r="E24">
        <v>143.4</v>
      </c>
      <c r="F24" t="s">
        <v>80</v>
      </c>
      <c r="G24" t="s">
        <v>82</v>
      </c>
    </row>
    <row r="25" spans="1:7" x14ac:dyDescent="0.2">
      <c r="A25" t="s">
        <v>25</v>
      </c>
      <c r="B25" t="s">
        <v>52</v>
      </c>
      <c r="C25" t="s">
        <v>62</v>
      </c>
      <c r="D25" t="s">
        <v>71</v>
      </c>
      <c r="E25">
        <v>452.87</v>
      </c>
      <c r="F25" t="s">
        <v>80</v>
      </c>
      <c r="G25" t="s">
        <v>81</v>
      </c>
    </row>
    <row r="26" spans="1:7" x14ac:dyDescent="0.2">
      <c r="A26" t="s">
        <v>26</v>
      </c>
      <c r="B26" t="s">
        <v>52</v>
      </c>
      <c r="C26" t="s">
        <v>61</v>
      </c>
      <c r="D26" t="s">
        <v>72</v>
      </c>
      <c r="E26">
        <v>500.7</v>
      </c>
      <c r="F26" t="s">
        <v>80</v>
      </c>
      <c r="G26" t="s">
        <v>81</v>
      </c>
    </row>
    <row r="27" spans="1:7" x14ac:dyDescent="0.2">
      <c r="A27" t="s">
        <v>27</v>
      </c>
      <c r="B27" t="s">
        <v>51</v>
      </c>
      <c r="C27" t="s">
        <v>53</v>
      </c>
      <c r="D27" t="s">
        <v>73</v>
      </c>
      <c r="E27">
        <v>3542.8</v>
      </c>
      <c r="F27" t="s">
        <v>79</v>
      </c>
      <c r="G27" t="s">
        <v>81</v>
      </c>
    </row>
    <row r="28" spans="1:7" x14ac:dyDescent="0.2">
      <c r="A28" t="s">
        <v>26</v>
      </c>
      <c r="B28" t="s">
        <v>51</v>
      </c>
      <c r="C28" t="s">
        <v>53</v>
      </c>
      <c r="D28" t="s">
        <v>71</v>
      </c>
      <c r="E28">
        <v>2973.36</v>
      </c>
      <c r="F28" t="s">
        <v>79</v>
      </c>
      <c r="G28" t="s">
        <v>82</v>
      </c>
    </row>
    <row r="29" spans="1:7" x14ac:dyDescent="0.2">
      <c r="A29" t="s">
        <v>28</v>
      </c>
      <c r="B29" t="s">
        <v>51</v>
      </c>
      <c r="C29" t="s">
        <v>57</v>
      </c>
      <c r="D29" t="s">
        <v>77</v>
      </c>
      <c r="E29">
        <v>1049.73</v>
      </c>
      <c r="F29" t="s">
        <v>79</v>
      </c>
      <c r="G29" t="s">
        <v>82</v>
      </c>
    </row>
    <row r="30" spans="1:7" x14ac:dyDescent="0.2">
      <c r="A30" t="s">
        <v>29</v>
      </c>
      <c r="B30" t="s">
        <v>52</v>
      </c>
      <c r="C30" t="s">
        <v>59</v>
      </c>
      <c r="D30" t="s">
        <v>72</v>
      </c>
      <c r="E30">
        <v>644.45000000000005</v>
      </c>
      <c r="F30" t="s">
        <v>80</v>
      </c>
      <c r="G30" t="s">
        <v>81</v>
      </c>
    </row>
    <row r="31" spans="1:7" x14ac:dyDescent="0.2">
      <c r="A31" t="s">
        <v>30</v>
      </c>
      <c r="B31" t="s">
        <v>51</v>
      </c>
      <c r="C31" t="s">
        <v>57</v>
      </c>
      <c r="D31" t="s">
        <v>75</v>
      </c>
      <c r="E31">
        <v>719.36</v>
      </c>
      <c r="F31" t="s">
        <v>79</v>
      </c>
      <c r="G31" t="s">
        <v>82</v>
      </c>
    </row>
    <row r="32" spans="1:7" x14ac:dyDescent="0.2">
      <c r="A32" t="s">
        <v>31</v>
      </c>
      <c r="B32" t="s">
        <v>51</v>
      </c>
      <c r="C32" t="s">
        <v>55</v>
      </c>
      <c r="D32" t="s">
        <v>76</v>
      </c>
      <c r="E32">
        <v>4891.76</v>
      </c>
      <c r="F32" t="s">
        <v>79</v>
      </c>
      <c r="G32" t="s">
        <v>82</v>
      </c>
    </row>
    <row r="33" spans="1:7" x14ac:dyDescent="0.2">
      <c r="A33" t="s">
        <v>32</v>
      </c>
      <c r="B33" t="s">
        <v>51</v>
      </c>
      <c r="C33" t="s">
        <v>53</v>
      </c>
      <c r="D33" t="s">
        <v>66</v>
      </c>
      <c r="E33">
        <v>520.22</v>
      </c>
      <c r="F33" t="s">
        <v>79</v>
      </c>
      <c r="G33" t="s">
        <v>82</v>
      </c>
    </row>
    <row r="34" spans="1:7" x14ac:dyDescent="0.2">
      <c r="A34" t="s">
        <v>33</v>
      </c>
      <c r="B34" t="s">
        <v>51</v>
      </c>
      <c r="C34" t="s">
        <v>53</v>
      </c>
      <c r="D34" t="s">
        <v>66</v>
      </c>
      <c r="E34">
        <v>2166.4699999999998</v>
      </c>
      <c r="F34" t="s">
        <v>79</v>
      </c>
      <c r="G34" t="s">
        <v>82</v>
      </c>
    </row>
    <row r="35" spans="1:7" x14ac:dyDescent="0.2">
      <c r="A35" t="s">
        <v>34</v>
      </c>
      <c r="B35" t="s">
        <v>52</v>
      </c>
      <c r="C35" t="s">
        <v>63</v>
      </c>
      <c r="D35" t="s">
        <v>74</v>
      </c>
      <c r="E35">
        <v>267.49</v>
      </c>
      <c r="F35" t="s">
        <v>80</v>
      </c>
      <c r="G35" t="s">
        <v>81</v>
      </c>
    </row>
    <row r="36" spans="1:7" x14ac:dyDescent="0.2">
      <c r="A36" t="s">
        <v>35</v>
      </c>
      <c r="B36" t="s">
        <v>51</v>
      </c>
      <c r="C36" t="s">
        <v>53</v>
      </c>
      <c r="D36" t="s">
        <v>73</v>
      </c>
      <c r="E36">
        <v>1723.85</v>
      </c>
      <c r="F36" t="s">
        <v>79</v>
      </c>
      <c r="G36" t="s">
        <v>81</v>
      </c>
    </row>
    <row r="37" spans="1:7" x14ac:dyDescent="0.2">
      <c r="A37" t="s">
        <v>14</v>
      </c>
      <c r="B37" t="s">
        <v>51</v>
      </c>
      <c r="C37" t="s">
        <v>53</v>
      </c>
      <c r="D37" t="s">
        <v>72</v>
      </c>
      <c r="E37">
        <v>4765.37</v>
      </c>
      <c r="F37" t="s">
        <v>79</v>
      </c>
      <c r="G37" t="s">
        <v>82</v>
      </c>
    </row>
    <row r="38" spans="1:7" x14ac:dyDescent="0.2">
      <c r="A38" t="s">
        <v>36</v>
      </c>
      <c r="B38" t="s">
        <v>51</v>
      </c>
      <c r="C38" t="s">
        <v>57</v>
      </c>
      <c r="D38" t="s">
        <v>73</v>
      </c>
      <c r="E38">
        <v>3978.08</v>
      </c>
      <c r="F38" t="s">
        <v>79</v>
      </c>
      <c r="G38" t="s">
        <v>81</v>
      </c>
    </row>
    <row r="39" spans="1:7" x14ac:dyDescent="0.2">
      <c r="A39" t="s">
        <v>31</v>
      </c>
      <c r="B39" t="s">
        <v>52</v>
      </c>
      <c r="C39" t="s">
        <v>60</v>
      </c>
      <c r="D39" t="s">
        <v>66</v>
      </c>
      <c r="E39">
        <v>806.33</v>
      </c>
      <c r="F39" t="s">
        <v>80</v>
      </c>
      <c r="G39" t="s">
        <v>82</v>
      </c>
    </row>
    <row r="40" spans="1:7" x14ac:dyDescent="0.2">
      <c r="A40" t="s">
        <v>37</v>
      </c>
      <c r="B40" t="s">
        <v>52</v>
      </c>
      <c r="C40" t="s">
        <v>61</v>
      </c>
      <c r="D40" t="s">
        <v>66</v>
      </c>
      <c r="E40">
        <v>798.56</v>
      </c>
      <c r="F40" t="s">
        <v>80</v>
      </c>
      <c r="G40" t="s">
        <v>81</v>
      </c>
    </row>
    <row r="41" spans="1:7" x14ac:dyDescent="0.2">
      <c r="A41" t="s">
        <v>38</v>
      </c>
      <c r="B41" t="s">
        <v>52</v>
      </c>
      <c r="C41" t="s">
        <v>58</v>
      </c>
      <c r="D41" t="s">
        <v>71</v>
      </c>
      <c r="E41">
        <v>717.05</v>
      </c>
      <c r="F41" t="s">
        <v>80</v>
      </c>
      <c r="G41" t="s">
        <v>81</v>
      </c>
    </row>
    <row r="42" spans="1:7" x14ac:dyDescent="0.2">
      <c r="A42" t="s">
        <v>39</v>
      </c>
      <c r="B42" t="s">
        <v>52</v>
      </c>
      <c r="C42" t="s">
        <v>56</v>
      </c>
      <c r="D42" t="s">
        <v>66</v>
      </c>
      <c r="E42">
        <v>517.03</v>
      </c>
      <c r="F42" t="s">
        <v>80</v>
      </c>
      <c r="G42" t="s">
        <v>82</v>
      </c>
    </row>
    <row r="43" spans="1:7" x14ac:dyDescent="0.2">
      <c r="A43" t="s">
        <v>40</v>
      </c>
      <c r="B43" t="s">
        <v>52</v>
      </c>
      <c r="C43" t="s">
        <v>64</v>
      </c>
      <c r="D43" t="s">
        <v>72</v>
      </c>
      <c r="E43">
        <v>302</v>
      </c>
      <c r="F43" t="s">
        <v>80</v>
      </c>
      <c r="G43" t="s">
        <v>82</v>
      </c>
    </row>
    <row r="44" spans="1:7" x14ac:dyDescent="0.2">
      <c r="A44" t="s">
        <v>41</v>
      </c>
      <c r="B44" t="s">
        <v>51</v>
      </c>
      <c r="C44" t="s">
        <v>53</v>
      </c>
      <c r="D44" t="s">
        <v>71</v>
      </c>
      <c r="E44">
        <v>911.16</v>
      </c>
      <c r="F44" t="s">
        <v>79</v>
      </c>
      <c r="G44" t="s">
        <v>81</v>
      </c>
    </row>
    <row r="45" spans="1:7" x14ac:dyDescent="0.2">
      <c r="A45" t="s">
        <v>42</v>
      </c>
      <c r="B45" t="s">
        <v>52</v>
      </c>
      <c r="C45" t="s">
        <v>54</v>
      </c>
      <c r="D45" t="s">
        <v>66</v>
      </c>
      <c r="E45">
        <v>330.07</v>
      </c>
      <c r="F45" t="s">
        <v>80</v>
      </c>
      <c r="G45" t="s">
        <v>81</v>
      </c>
    </row>
    <row r="46" spans="1:7" x14ac:dyDescent="0.2">
      <c r="A46" t="s">
        <v>43</v>
      </c>
      <c r="B46" t="s">
        <v>52</v>
      </c>
      <c r="C46" t="s">
        <v>61</v>
      </c>
      <c r="D46" t="s">
        <v>70</v>
      </c>
      <c r="E46">
        <v>428.84</v>
      </c>
      <c r="F46" t="s">
        <v>80</v>
      </c>
      <c r="G46" t="s">
        <v>82</v>
      </c>
    </row>
    <row r="47" spans="1:7" x14ac:dyDescent="0.2">
      <c r="A47" t="s">
        <v>44</v>
      </c>
      <c r="B47" t="s">
        <v>52</v>
      </c>
      <c r="C47" t="s">
        <v>59</v>
      </c>
      <c r="D47" t="s">
        <v>78</v>
      </c>
      <c r="E47">
        <v>972.61</v>
      </c>
      <c r="F47" t="s">
        <v>80</v>
      </c>
      <c r="G47" t="s">
        <v>82</v>
      </c>
    </row>
    <row r="48" spans="1:7" x14ac:dyDescent="0.2">
      <c r="A48" t="s">
        <v>45</v>
      </c>
      <c r="B48" t="s">
        <v>52</v>
      </c>
      <c r="C48" t="s">
        <v>58</v>
      </c>
      <c r="D48" t="s">
        <v>70</v>
      </c>
      <c r="E48">
        <v>79.510000000000005</v>
      </c>
      <c r="F48" t="s">
        <v>80</v>
      </c>
      <c r="G48" t="s">
        <v>82</v>
      </c>
    </row>
    <row r="49" spans="1:7" x14ac:dyDescent="0.2">
      <c r="A49" t="s">
        <v>46</v>
      </c>
      <c r="B49" t="s">
        <v>51</v>
      </c>
      <c r="C49" t="s">
        <v>57</v>
      </c>
      <c r="D49" t="s">
        <v>74</v>
      </c>
      <c r="E49">
        <v>408.86</v>
      </c>
      <c r="F49" t="s">
        <v>79</v>
      </c>
      <c r="G49" t="s">
        <v>82</v>
      </c>
    </row>
    <row r="50" spans="1:7" x14ac:dyDescent="0.2">
      <c r="A50" t="s">
        <v>47</v>
      </c>
      <c r="B50" t="s">
        <v>51</v>
      </c>
      <c r="C50" t="s">
        <v>57</v>
      </c>
      <c r="D50" t="s">
        <v>78</v>
      </c>
      <c r="E50">
        <v>4422.8100000000004</v>
      </c>
      <c r="F50" t="s">
        <v>79</v>
      </c>
      <c r="G50" t="s">
        <v>81</v>
      </c>
    </row>
    <row r="51" spans="1:7" x14ac:dyDescent="0.2">
      <c r="A51" t="s">
        <v>48</v>
      </c>
      <c r="B51" t="s">
        <v>51</v>
      </c>
      <c r="C51" t="s">
        <v>55</v>
      </c>
      <c r="D51" t="s">
        <v>70</v>
      </c>
      <c r="E51">
        <v>1070.92</v>
      </c>
      <c r="F51" t="s">
        <v>79</v>
      </c>
      <c r="G51" t="s">
        <v>81</v>
      </c>
    </row>
    <row r="52" spans="1:7" x14ac:dyDescent="0.2">
      <c r="A52" t="s">
        <v>38</v>
      </c>
      <c r="B52" t="s">
        <v>51</v>
      </c>
      <c r="C52" t="s">
        <v>57</v>
      </c>
      <c r="D52" t="s">
        <v>71</v>
      </c>
      <c r="E52">
        <v>4411.72</v>
      </c>
      <c r="F52" t="s">
        <v>79</v>
      </c>
      <c r="G52" t="s">
        <v>81</v>
      </c>
    </row>
    <row r="53" spans="1:7" x14ac:dyDescent="0.2">
      <c r="A53" t="s">
        <v>32</v>
      </c>
      <c r="B53" t="s">
        <v>51</v>
      </c>
      <c r="C53" t="s">
        <v>53</v>
      </c>
      <c r="D53" t="s">
        <v>78</v>
      </c>
      <c r="E53">
        <v>2892.54</v>
      </c>
      <c r="F53" t="s">
        <v>79</v>
      </c>
      <c r="G53" t="s">
        <v>81</v>
      </c>
    </row>
    <row r="54" spans="1:7" x14ac:dyDescent="0.2">
      <c r="A54" t="s">
        <v>49</v>
      </c>
      <c r="B54" t="s">
        <v>51</v>
      </c>
      <c r="C54" t="s">
        <v>57</v>
      </c>
      <c r="D54" t="s">
        <v>77</v>
      </c>
      <c r="E54">
        <v>3074.79</v>
      </c>
      <c r="F54" t="s">
        <v>79</v>
      </c>
      <c r="G54" t="s">
        <v>81</v>
      </c>
    </row>
    <row r="55" spans="1:7" x14ac:dyDescent="0.2">
      <c r="A55" t="s">
        <v>50</v>
      </c>
      <c r="B55" t="s">
        <v>51</v>
      </c>
      <c r="C55" t="s">
        <v>57</v>
      </c>
      <c r="D55" t="s">
        <v>74</v>
      </c>
      <c r="E55">
        <v>2628.69</v>
      </c>
      <c r="F55" t="s">
        <v>79</v>
      </c>
      <c r="G55" t="s">
        <v>81</v>
      </c>
    </row>
    <row r="56" spans="1:7" x14ac:dyDescent="0.2">
      <c r="A56" t="s">
        <v>37</v>
      </c>
      <c r="B56" t="s">
        <v>52</v>
      </c>
      <c r="C56" t="s">
        <v>63</v>
      </c>
      <c r="D56" t="s">
        <v>72</v>
      </c>
      <c r="E56">
        <v>242.2</v>
      </c>
      <c r="F56" t="s">
        <v>80</v>
      </c>
      <c r="G56" t="s">
        <v>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30B7-324E-314E-99F4-2E8FDC94C2A4}">
  <dimension ref="A1"/>
  <sheetViews>
    <sheetView tabSelected="1" workbookViewId="0">
      <selection activeCell="F30" sqref="F30"/>
    </sheetView>
  </sheetViews>
  <sheetFormatPr baseColWidth="10" defaultRowHeight="15" x14ac:dyDescent="0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Dados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2025-01-17T18:43:20Z</dcterms:created>
  <dcterms:modified xsi:type="dcterms:W3CDTF">2025-01-17T19:14:08Z</dcterms:modified>
</cp:coreProperties>
</file>