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6-LAB\BI\"/>
    </mc:Choice>
  </mc:AlternateContent>
  <xr:revisionPtr revIDLastSave="0" documentId="8_{4FE7D5DD-168D-4AFB-B508-283691E94B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mple Salesperson Report" sheetId="1" r:id="rId1"/>
    <sheet name="Pivot tables" sheetId="2" r:id="rId2"/>
    <sheet name="TimeSheet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cn.WorksheetConnection_ExcelPracticeExcelR1Autosaved.xlsxcategories1">categories</definedName>
    <definedName name="A_SALES">OFFSET('[1]Dyanmic names-Charts'!$E$3,0,0,COUNTA('[1]Dyanmic names-Charts'!$E$1:$E$65536)-1,1)</definedName>
    <definedName name="AG_0145">#REF!</definedName>
    <definedName name="AG_0189">#REF!</definedName>
    <definedName name="AG_0220">#REF!</definedName>
    <definedName name="AG_0310">#REF!</definedName>
    <definedName name="AG_0355">#REF!</definedName>
    <definedName name="AG_0409">#REF!</definedName>
    <definedName name="AG_0581">#REF!</definedName>
    <definedName name="AG_0600">#REF!</definedName>
    <definedName name="AG_0602">#REF!</definedName>
    <definedName name="AG_0633">#REF!</definedName>
    <definedName name="age">#REF!</definedName>
    <definedName name="Amount">#REF!</definedName>
    <definedName name="Budget">[2]Functions!$B$42</definedName>
    <definedName name="DateDue">#REF!</definedName>
    <definedName name="DaysList">[3]DataValSamples!$G$1:$G$7</definedName>
    <definedName name="Department">#REF!</definedName>
    <definedName name="diff">#REF!</definedName>
    <definedName name="diff2">#REF!</definedName>
    <definedName name="Difference">#REF!</definedName>
    <definedName name="Downtown">[2]Functions!$C$18:$C$22</definedName>
    <definedName name="E_NAME">OFFSET('[1]Dyanmic names-Charts'!$C$3,0,0,COUNTA('[1]Dyanmic names-Charts'!$C$1:$C$65536)-1,1)</definedName>
    <definedName name="Earnings">#REF!</definedName>
    <definedName name="EastAndWest">[4]INDEX!$D$91:$G$93,[4]INDEX!$D$96:$G$98</definedName>
    <definedName name="EMP_NAME">OFFSET('[5]chart data'!$B$6,0,0,COUNTA('[5]chart data'!$B$1:$B$65536)-1,1)</definedName>
    <definedName name="Employee_code">#REF!</definedName>
    <definedName name="Expenses">[2]Functions!$B$33:$B$39</definedName>
    <definedName name="First_name">#REF!</definedName>
    <definedName name="gross">'[1]Dynamic names'!$I$2:$I$28</definedName>
    <definedName name="InvoiceNum">#REF!</definedName>
    <definedName name="label_name_chrt4">OFFSET('[1]Dynamic Chart-4'!$B$4,0,'[1]Dynamic Chart-4'!$J$1-1)</definedName>
    <definedName name="Last_name">#REF!</definedName>
    <definedName name="List1" localSheetId="0">#REF!</definedName>
    <definedName name="List1">#REF!</definedName>
    <definedName name="List2" localSheetId="0">#REF!</definedName>
    <definedName name="List2">#REF!</definedName>
    <definedName name="List3" localSheetId="0">#REF!</definedName>
    <definedName name="List3">#REF!</definedName>
    <definedName name="ListNames">'[6]List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OFFSET([7]Filters!$C$2,0,0,COUNTA([7]Filters!$C$1:$C$65536),COUNTA([7]Filters!$A$2:$IV$2))</definedName>
    <definedName name="Names">'[6]List Source'!$E$6:$E$10</definedName>
    <definedName name="NorthAndSouth">[4]INDEX!$D$67:$G$69,[4]INDEX!$D$72:$G$74</definedName>
    <definedName name="Number_mailed">'[1]Goal Seek, What-if,Scenarios'!$B$12</definedName>
    <definedName name="Office">#REF!</definedName>
    <definedName name="Overtime" localSheetId="0">[8]Question1!#REF!</definedName>
    <definedName name="Overtime" localSheetId="2">TimeSheet!$C$23</definedName>
    <definedName name="Overtime">[8]Question1!#REF!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[4]AREAS!$C$3:$D$6,[4]AREAS!$C$8:$D$11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OFFSET('[7]chart data'!$C$5,0,0,COUNTA('[7]chart data'!$C$1:$C$65536),1)</definedName>
    <definedName name="qty">'[2]Tips&amp;Tricks'!$G$46:$G$51</definedName>
    <definedName name="rate">'[2]Tips&amp;Tricks'!$H$46:$H$51</definedName>
    <definedName name="rating">#REF!</definedName>
    <definedName name="Region">#REF!</definedName>
    <definedName name="repairvisits">OFFSET('[1]Dynamic Chart-5'!$C$7,MATCH('[1]Dynamic Chart-5'!$F$7,'[1]Dynamic Chart-5'!$C$7:$C$25,0)-1,1,'[1]Dynamic Chart-5'!$F$9,1)</definedName>
    <definedName name="S" localSheetId="0">#REF!</definedName>
    <definedName name="S">#REF!</definedName>
    <definedName name="Sidewalk">[2]Functions!$T$36:$T$39</definedName>
    <definedName name="Sky">[2]Functions!$S$36:$S$39</definedName>
    <definedName name="SSN">#REF!</definedName>
    <definedName name="Start_date">#REF!</definedName>
    <definedName name="startday">'[9]date and time '!$C$60</definedName>
    <definedName name="Suburban">[2]Functions!$D$18:$D$22</definedName>
    <definedName name="TestScores">[2]Functions!$G$33:$G$38</definedName>
    <definedName name="TExpenses">[2]Functions!$B$40</definedName>
    <definedName name="Today">#REF!</definedName>
    <definedName name="Total" localSheetId="0">'[7]chart data'!#REF!</definedName>
    <definedName name="Total">'[7]chart data'!#REF!</definedName>
    <definedName name="UserChoice" localSheetId="0">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pivotCaches>
    <pivotCache cacheId="5" r:id="rId13"/>
    <pivotCache cacheId="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hL8/samv3X8BJtabUCUeIRbn1rMQ=="/>
    </ext>
  </extLst>
</workbook>
</file>

<file path=xl/calcChain.xml><?xml version="1.0" encoding="utf-8"?>
<calcChain xmlns="http://schemas.openxmlformats.org/spreadsheetml/2006/main">
  <c r="C23" i="3" l="1"/>
  <c r="H14" i="3"/>
  <c r="H13" i="3"/>
  <c r="H12" i="3"/>
  <c r="H11" i="3"/>
  <c r="H10" i="3"/>
  <c r="H9" i="3"/>
  <c r="C9" i="3"/>
  <c r="B9" i="3" s="1"/>
  <c r="H8" i="3"/>
  <c r="E17" i="3" s="1"/>
  <c r="B8" i="3"/>
  <c r="E18" i="3" l="1"/>
  <c r="E19" i="3" s="1"/>
  <c r="I8" i="3"/>
  <c r="I9" i="3" s="1"/>
  <c r="I10" i="3" s="1"/>
  <c r="I11" i="3" s="1"/>
  <c r="I12" i="3" s="1"/>
  <c r="I13" i="3" s="1"/>
  <c r="I14" i="3" s="1"/>
  <c r="C10" i="3"/>
  <c r="B10" i="3" l="1"/>
  <c r="C11" i="3"/>
  <c r="B11" i="3" l="1"/>
  <c r="C12" i="3"/>
  <c r="B12" i="3" l="1"/>
  <c r="C13" i="3"/>
  <c r="C14" i="3" l="1"/>
  <c r="B14" i="3" s="1"/>
  <c r="B13" i="3"/>
</calcChain>
</file>

<file path=xl/sharedStrings.xml><?xml version="1.0" encoding="utf-8"?>
<sst xmlns="http://schemas.openxmlformats.org/spreadsheetml/2006/main" count="3372" uniqueCount="76">
  <si>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</si>
  <si>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</si>
  <si>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</si>
  <si>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</si>
  <si>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</si>
  <si>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</si>
  <si>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</si>
  <si>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</si>
  <si>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</si>
  <si>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</si>
  <si>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</si>
  <si>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</si>
  <si>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</si>
  <si>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</si>
  <si>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</si>
  <si>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</si>
  <si>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Practice 1</t>
  </si>
  <si>
    <t>1.  Maximum and Minimum Order Amount for each country , sales person wise</t>
  </si>
  <si>
    <t>2.  Total number of order per country, sales person wise</t>
  </si>
  <si>
    <t>3.  Average amount for each country</t>
  </si>
  <si>
    <t>4.  Total order amount for peacock only</t>
  </si>
  <si>
    <t>5.  Who has made the maximum sales in UK</t>
  </si>
  <si>
    <t>6.  Which salesperson has made the highest sales</t>
  </si>
  <si>
    <t>7.  which country has made the more number of sales</t>
  </si>
  <si>
    <t>8. What is the total sales for each country</t>
  </si>
  <si>
    <t>9.  Top 2 sales persons who has made the highest sales in all countries</t>
  </si>
  <si>
    <t>Practice 2</t>
  </si>
  <si>
    <t>1.  Total sales made by each country quarter wise</t>
  </si>
  <si>
    <t>2.  Average sales of sales persons year wise</t>
  </si>
  <si>
    <t>3.  Monthly sales report of all the sales persons</t>
  </si>
  <si>
    <t>Employee Time Sheet</t>
  </si>
  <si>
    <t xml:space="preserve">Employee Name: </t>
  </si>
  <si>
    <t>Gina Davison</t>
  </si>
  <si>
    <t xml:space="preserve">Department: </t>
  </si>
  <si>
    <t>Tech Support</t>
  </si>
  <si>
    <t xml:space="preserve">Start Day: </t>
  </si>
  <si>
    <t>Weekday</t>
  </si>
  <si>
    <t>Date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</si>
  <si>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</si>
  <si>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</si>
  <si>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</si>
  <si>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</si>
  <si>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</si>
  <si>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</si>
  <si>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</si>
  <si>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 xml:space="preserve"> Total hours:</t>
  </si>
  <si>
    <t xml:space="preserve">     Regular hours:</t>
  </si>
  <si>
    <t xml:space="preserve">     Overtime hours:</t>
  </si>
  <si>
    <t>Overtime:</t>
  </si>
  <si>
    <t>Row Labels</t>
  </si>
  <si>
    <t>Grand Total</t>
  </si>
  <si>
    <t>Column Labels</t>
  </si>
  <si>
    <t>Sum of Order Amount</t>
  </si>
  <si>
    <t>Min of Order Amount</t>
  </si>
  <si>
    <t>Count of OrderID</t>
  </si>
  <si>
    <t>Average of Order Amount</t>
  </si>
  <si>
    <t>Max of Order Amount</t>
  </si>
  <si>
    <t>2003</t>
  </si>
  <si>
    <t>2004</t>
  </si>
  <si>
    <t>2005</t>
  </si>
  <si>
    <t>Qtr3</t>
  </si>
  <si>
    <t>Qtr4</t>
  </si>
  <si>
    <t>Qtr1</t>
  </si>
  <si>
    <t>Qtr2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</si>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</sst>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* #,##0.00_);_(* \(#,##0.00\);_(* &quot;-&quot;??_);_(@_)"/>
    <numFmt numFmtId="166" formatCode="dddd"/>
    <numFmt numFmtId="167" formatCode="[h]:mm"/>
  </numFmts>
  <fonts count="12">
    <font>
      <sz val="11"/>
      <color theme="1"/>
      <name val="Calibri"/>
      <scheme val="minor"/>
    </font>
    <font>
      <b/>
      <sz val="8"/>
      <color theme="1"/>
      <name val="Tahoma"/>
    </font>
    <font>
      <sz val="8"/>
      <color theme="1"/>
      <name val="Tahoma"/>
    </font>
    <font>
      <sz val="16"/>
      <color rgb="FF9C6500"/>
      <name val="Calibri"/>
    </font>
    <font>
      <sz val="11"/>
      <color theme="1"/>
      <name val="Calibri"/>
      <scheme val="minor"/>
    </font>
    <font>
      <sz val="10"/>
      <color theme="1"/>
      <name val="Arial"/>
    </font>
    <font>
      <b/>
      <sz val="15"/>
      <color rgb="FF1F497D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b/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BE5F1"/>
        <bgColor rgb="FFDBE5F1"/>
      </patternFill>
    </fill>
    <fill>
      <patternFill patternType="solid">
        <fgColor theme="5"/>
        <bgColor theme="5"/>
      </patternFill>
    </fill>
    <fill>
      <patternFill patternType="solid">
        <fgColor rgb="FFF2DBDB"/>
        <bgColor rgb="FFF2DBDB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0" applyNumberFormat="1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8" fillId="3" borderId="3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4" fontId="8" fillId="3" borderId="5" xfId="0" applyNumberFormat="1" applyFont="1" applyFill="1" applyBorder="1" applyAlignment="1">
      <alignment horizontal="left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166" fontId="8" fillId="0" borderId="10" xfId="0" applyNumberFormat="1" applyFont="1" applyBorder="1" applyAlignment="1">
      <alignment horizontal="center"/>
    </xf>
    <xf numFmtId="14" fontId="8" fillId="0" borderId="11" xfId="0" applyNumberFormat="1" applyFont="1" applyBorder="1" applyAlignment="1">
      <alignment horizontal="center"/>
    </xf>
    <xf numFmtId="18" fontId="8" fillId="0" borderId="11" xfId="0" applyNumberFormat="1" applyFont="1" applyBorder="1" applyAlignment="1">
      <alignment horizontal="center"/>
    </xf>
    <xf numFmtId="167" fontId="8" fillId="3" borderId="11" xfId="0" applyNumberFormat="1" applyFont="1" applyFill="1" applyBorder="1" applyAlignment="1">
      <alignment horizontal="center"/>
    </xf>
    <xf numFmtId="167" fontId="8" fillId="3" borderId="12" xfId="0" applyNumberFormat="1" applyFont="1" applyFill="1" applyBorder="1" applyAlignment="1">
      <alignment horizontal="center"/>
    </xf>
    <xf numFmtId="0" fontId="8" fillId="0" borderId="0" xfId="0" applyFont="1"/>
    <xf numFmtId="14" fontId="5" fillId="0" borderId="8" xfId="0" applyNumberFormat="1" applyFont="1" applyBorder="1"/>
    <xf numFmtId="14" fontId="5" fillId="0" borderId="0" xfId="0" applyNumberFormat="1" applyFont="1"/>
    <xf numFmtId="18" fontId="5" fillId="0" borderId="0" xfId="0" applyNumberFormat="1" applyFont="1"/>
    <xf numFmtId="20" fontId="5" fillId="0" borderId="0" xfId="0" applyNumberFormat="1" applyFont="1"/>
    <xf numFmtId="167" fontId="5" fillId="0" borderId="9" xfId="0" applyNumberFormat="1" applyFont="1" applyBorder="1"/>
    <xf numFmtId="18" fontId="8" fillId="5" borderId="3" xfId="0" applyNumberFormat="1" applyFont="1" applyFill="1" applyBorder="1"/>
    <xf numFmtId="18" fontId="8" fillId="5" borderId="6" xfId="0" applyNumberFormat="1" applyFont="1" applyFill="1" applyBorder="1"/>
    <xf numFmtId="20" fontId="8" fillId="5" borderId="6" xfId="0" applyNumberFormat="1" applyFont="1" applyFill="1" applyBorder="1"/>
    <xf numFmtId="167" fontId="8" fillId="5" borderId="4" xfId="0" applyNumberFormat="1" applyFont="1" applyFill="1" applyBorder="1" applyAlignment="1">
      <alignment horizontal="center"/>
    </xf>
    <xf numFmtId="0" fontId="5" fillId="0" borderId="9" xfId="0" applyFont="1" applyBorder="1"/>
    <xf numFmtId="165" fontId="8" fillId="0" borderId="0" xfId="0" applyNumberFormat="1" applyFont="1"/>
    <xf numFmtId="167" fontId="8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18" fontId="11" fillId="4" borderId="5" xfId="0" applyNumberFormat="1" applyFont="1" applyFill="1" applyBorder="1"/>
    <xf numFmtId="167" fontId="8" fillId="5" borderId="11" xfId="0" applyNumberFormat="1" applyFont="1" applyFill="1" applyBorder="1"/>
    <xf numFmtId="167" fontId="5" fillId="0" borderId="0" xfId="0" applyNumberFormat="1" applyFont="1"/>
    <xf numFmtId="4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top"/>
    </xf>
    <xf numFmtId="0" fontId="7" fillId="0" borderId="2" xfId="0" applyFont="1" applyBorder="1"/>
    <xf numFmtId="0" fontId="11" fillId="4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yanti\d\Training\Example_Advanced%20Excel%20No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new%20excel%20train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1"/>
      <sheetName val="Original"/>
      <sheetName val="Conditional_Formatting"/>
      <sheetName val="Sorting"/>
      <sheetName val="Grouping"/>
      <sheetName val="Filtering-Advanced"/>
      <sheetName val="Linking"/>
      <sheetName val="Validating"/>
      <sheetName val="Functions_Auditing"/>
      <sheetName val="Graph"/>
      <sheetName val="PivotData"/>
      <sheetName val="Most Useful Tips"/>
      <sheetName val="Validation"/>
      <sheetName val="List Source"/>
      <sheetName val="Protection"/>
      <sheetName val="ShortCut K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1006" refreshedDate="45308.481730555555" createdVersion="8" refreshedVersion="8" minRefreshableVersion="3" recordCount="799" xr:uid="{485FFD17-808A-48EE-B4EA-FAD9501DF6E7}">
  <cacheSource type="worksheet">
    <worksheetSource ref="A1:E800" sheet="Sample Salesperson Report"/>
  </cacheSource>
  <cacheFields count="5">
    <cacheField name="Country" numFmtId="0">
      <sharedItems count="3">
        <s v="UK"/>
        <s v="USA"/>
        <s v="Country"/>
      </sharedItems>
    </cacheField>
    <cacheField name="Salesperson" numFmtId="0">
      <sharedItems count="10">
        <s v="Buchanan"/>
        <s v="Suyama"/>
        <s v="Peacock"/>
        <s v="Leverling"/>
        <s v="Dodsworth"/>
        <s v="Davolio"/>
        <s v="Callahan"/>
        <s v="Fuller"/>
        <s v="King"/>
        <s v="Salesperson"/>
      </sharedItems>
    </cacheField>
    <cacheField name="Order Date" numFmtId="0">
      <sharedItems containsDate="1" containsMixedTypes="1" minDate="2003-07-10T00:00:00" maxDate="2005-03-04T00:00:00"/>
    </cacheField>
    <cacheField name="OrderID" numFmtId="0">
      <sharedItems containsMixedTypes="1" containsNumber="1" containsInteger="1" minValue="10248" maxValue="11045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s v="OrderID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</sharedItems>
    </cacheField>
    <cacheField name="Order Amount" numFmtId="0">
      <sharedItems containsMixedTypes="1" containsNumber="1" minValue="12.5" maxValue="16387.5" count="782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s v="Order Amount"/>
        <n v="1662.6498576711199"/>
        <n v="1663.1409401912799"/>
        <n v="1663.63202271144"/>
        <n v="1664.12310523161"/>
        <n v="1664.61418775177"/>
        <n v="1665.1052702719301"/>
        <n v="1665.5963527921001"/>
        <n v="1666.0874353122599"/>
        <n v="1666.5785178324199"/>
        <n v="1667.06960035259"/>
        <n v="1667.56068287275"/>
        <n v="1668.0517653929101"/>
        <n v="1668.5428479130801"/>
        <n v="1669.0339304332399"/>
        <n v="1669.5250129533999"/>
        <n v="1670.01609547357"/>
        <n v="1670.50717799373"/>
        <n v="1670.99826051389"/>
        <n v="1671.4893430340601"/>
        <n v="1671.9804255542199"/>
        <n v="1672.4715080743799"/>
        <n v="1672.96259059455"/>
        <n v="1673.45367311471"/>
        <n v="1673.94475563487"/>
        <n v="1674.4358381550401"/>
        <n v="1674.9269206752001"/>
        <n v="1675.4180031953599"/>
        <n v="1675.90908571553"/>
        <n v="1676.40016823569"/>
        <n v="1676.89125075585"/>
        <n v="1677.3823332760201"/>
        <n v="1677.8734157961801"/>
        <n v="1678.3644983163399"/>
        <n v="1678.8555808365099"/>
        <n v="1679.34666335667"/>
        <n v="1679.83774587683"/>
        <n v="1680.3288283970001"/>
        <n v="1680.8199109171601"/>
        <n v="1681.3109934373199"/>
        <n v="1681.8020759574899"/>
        <n v="1682.29315847765"/>
        <n v="1682.78424099781"/>
        <n v="1683.27532351798"/>
        <n v="1683.7664060381401"/>
        <n v="1684.2574885583001"/>
        <n v="1684.7485710784699"/>
        <n v="1685.23965359863"/>
        <n v="1685.73073611879"/>
        <n v="1686.22181863896"/>
        <n v="1686.7129011591201"/>
        <n v="1687.2039836792801"/>
        <n v="1687.6950661994499"/>
        <n v="1688.1861487196099"/>
        <n v="1688.67723123977"/>
        <n v="1689.16831375993"/>
        <n v="1689.6593962801001"/>
        <n v="1690.1504788002601"/>
        <n v="1690.6415613204199"/>
        <n v="1691.1326438405899"/>
        <n v="1691.62372636075"/>
        <n v="1692.11480888091"/>
        <n v="1692.60589140108"/>
        <n v="1693.0969739212401"/>
        <n v="1693.5880564414001"/>
        <n v="1694.0791389615699"/>
        <n v="1694.57022148173"/>
        <n v="1695.06130400189"/>
        <n v="1695.55238652206"/>
        <n v="1696.0434690422201"/>
        <n v="1696.5345515623801"/>
        <n v="1697.0256340825499"/>
        <n v="1697.5167166027099"/>
        <n v="1698.00779912287"/>
        <n v="1698.49888164304"/>
        <n v="1698.9899641632001"/>
        <n v="1699.4810466833601"/>
        <n v="1699.9721292035299"/>
        <n v="1700.4632117236899"/>
        <n v="1700.95429424385"/>
        <n v="1701.44537676402"/>
        <n v="1701.93645928418"/>
        <n v="1702.4275418043401"/>
        <n v="1702.9186243245099"/>
        <n v="1703.4097068446699"/>
        <n v="1703.90078936483"/>
        <n v="1704.391871885"/>
        <n v="1704.88295440516"/>
        <n v="1705.3740369253201"/>
        <n v="1705.8651194454901"/>
        <n v="1706.3562019656499"/>
        <n v="1706.84728448581"/>
        <n v="1707.33836700598"/>
        <n v="1707.82944952614"/>
        <n v="1708.3205320463001"/>
        <n v="1708.8116145664701"/>
        <n v="1709.3026970866299"/>
        <n v="1709.7937796067899"/>
        <n v="1710.28486212696"/>
        <n v="1710.77594464712"/>
        <n v="1711.26702716728"/>
        <n v="1711.7581096874501"/>
        <n v="1712.2491922076099"/>
        <n v="1712.7402747277699"/>
        <n v="1713.23135724794"/>
        <n v="1713.7224397681"/>
        <n v="1714.21352228826"/>
        <n v="1714.7046048084301"/>
        <n v="1715.1956873285901"/>
        <n v="1715.6867698487499"/>
        <n v="1716.17785236892"/>
        <n v="1716.66893488908"/>
        <n v="1717.16001740924"/>
        <n v="1717.6510999294001"/>
        <n v="1718.1421824495701"/>
        <n v="1718.6332649697299"/>
        <n v="1719.1243474898899"/>
        <n v="1719.61543001006"/>
        <n v="1720.10651253022"/>
        <n v="1720.5975950503801"/>
        <n v="1721.0886775705501"/>
        <n v="1721.5797600907099"/>
        <n v="1722.0708426108699"/>
        <n v="1722.56192513104"/>
        <n v="1723.0530076512"/>
        <n v="1723.54409017136"/>
        <n v="1724.0351726915301"/>
        <n v="1724.5262552116901"/>
        <n v="1725.0173377318499"/>
        <n v="1725.50842025202"/>
        <n v="1725.99950277218"/>
        <n v="1726.49058529234"/>
        <n v="1726.9816678125101"/>
        <n v="1727.4727503326701"/>
        <n v="1727.9638328528299"/>
        <n v="1728.4549153729999"/>
        <n v="1728.94599789316"/>
        <n v="1729.43708041332"/>
        <n v="1729.9281629334901"/>
        <n v="1730.4192454536501"/>
        <n v="1730.9103279738099"/>
        <n v="1731.4014104939799"/>
        <n v="1731.89249301414"/>
        <n v="1732.3835755343"/>
        <n v="1732.87465805447"/>
        <n v="1733.3657405746301"/>
        <n v="1733.8568230947899"/>
        <n v="1734.3479056149599"/>
        <n v="1734.83898813512"/>
        <n v="1735.33007065528"/>
        <n v="1735.82115317545"/>
        <n v="1736.3122356956101"/>
        <n v="1736.8033182157701"/>
        <n v="1737.2944007359399"/>
        <n v="1737.7854832561"/>
        <n v="1738.27656577626"/>
        <n v="1738.76764829643"/>
        <n v="1739.2587308165901"/>
        <n v="1739.7498133367501"/>
        <n v="1740.2408958569199"/>
        <n v="1740.7319783770799"/>
        <n v="1741.22306089724"/>
        <n v="1741.71414341741"/>
        <n v="1742.20522593757"/>
        <n v="1742.6963084577301"/>
        <n v="1743.1873909778999"/>
        <n v="1743.6784734980599"/>
        <n v="1744.169556018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1006" refreshedDate="45308.490776736115" createdVersion="8" refreshedVersion="8" minRefreshableVersion="3" recordCount="799" xr:uid="{104E5885-8DE9-41A2-A9F1-5F644856A5EF}">
  <cacheSource type="worksheet">
    <worksheetSource ref="A1:E800" sheet="Pivot tables"/>
  </cacheSource>
  <cacheFields count="8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7"/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  <cacheField name="Months (Order Date)" numFmtId="0" databaseField="0">
      <fieldGroup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Quarters (Order Date)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  <cacheField name="Years (Order Date)" numFmtId="0" databaseField="0">
      <fieldGroup base="2">
        <rangePr groupBy="years" startDate="2003-07-10T00:00:00" endDate="2005-05-02T00:00:00"/>
        <groupItems count="5">
          <s v="&lt;7/10/2003"/>
          <s v="2003"/>
          <s v="2004"/>
          <s v="2005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d v="2003-07-16T00:00:00"/>
    <x v="0"/>
    <x v="0"/>
  </r>
  <r>
    <x v="0"/>
    <x v="1"/>
    <d v="2003-07-10T00:00:00"/>
    <x v="1"/>
    <x v="1"/>
  </r>
  <r>
    <x v="1"/>
    <x v="2"/>
    <d v="2003-07-12T00:00:00"/>
    <x v="2"/>
    <x v="2"/>
  </r>
  <r>
    <x v="1"/>
    <x v="3"/>
    <d v="2003-07-15T00:00:00"/>
    <x v="3"/>
    <x v="3"/>
  </r>
  <r>
    <x v="1"/>
    <x v="2"/>
    <d v="2003-07-11T00:00:00"/>
    <x v="4"/>
    <x v="4"/>
  </r>
  <r>
    <x v="1"/>
    <x v="3"/>
    <d v="2003-07-16T00:00:00"/>
    <x v="5"/>
    <x v="5"/>
  </r>
  <r>
    <x v="0"/>
    <x v="0"/>
    <d v="2003-07-23T00:00:00"/>
    <x v="6"/>
    <x v="6"/>
  </r>
  <r>
    <x v="0"/>
    <x v="4"/>
    <d v="2003-07-15T00:00:00"/>
    <x v="7"/>
    <x v="7"/>
  </r>
  <r>
    <x v="1"/>
    <x v="3"/>
    <d v="2003-07-17T00:00:00"/>
    <x v="8"/>
    <x v="8"/>
  </r>
  <r>
    <x v="1"/>
    <x v="2"/>
    <d v="2003-07-22T00:00:00"/>
    <x v="9"/>
    <x v="9"/>
  </r>
  <r>
    <x v="1"/>
    <x v="5"/>
    <d v="2003-07-23T00:00:00"/>
    <x v="10"/>
    <x v="10"/>
  </r>
  <r>
    <x v="1"/>
    <x v="2"/>
    <d v="2003-07-25T00:00:00"/>
    <x v="11"/>
    <x v="11"/>
  </r>
  <r>
    <x v="1"/>
    <x v="2"/>
    <d v="2003-07-29T00:00:00"/>
    <x v="12"/>
    <x v="12"/>
  </r>
  <r>
    <x v="1"/>
    <x v="2"/>
    <d v="2003-07-30T00:00:00"/>
    <x v="13"/>
    <x v="13"/>
  </r>
  <r>
    <x v="1"/>
    <x v="6"/>
    <d v="2003-07-25T00:00:00"/>
    <x v="14"/>
    <x v="14"/>
  </r>
  <r>
    <x v="0"/>
    <x v="4"/>
    <d v="2003-07-31T00:00:00"/>
    <x v="15"/>
    <x v="15"/>
  </r>
  <r>
    <x v="0"/>
    <x v="1"/>
    <d v="2003-08-23T00:00:00"/>
    <x v="16"/>
    <x v="16"/>
  </r>
  <r>
    <x v="1"/>
    <x v="7"/>
    <d v="2003-08-12T00:00:00"/>
    <x v="17"/>
    <x v="17"/>
  </r>
  <r>
    <x v="1"/>
    <x v="3"/>
    <d v="2003-07-31T00:00:00"/>
    <x v="18"/>
    <x v="18"/>
  </r>
  <r>
    <x v="1"/>
    <x v="2"/>
    <d v="2003-08-06T00:00:00"/>
    <x v="19"/>
    <x v="19"/>
  </r>
  <r>
    <x v="1"/>
    <x v="6"/>
    <d v="2003-08-02T00:00:00"/>
    <x v="20"/>
    <x v="20"/>
  </r>
  <r>
    <x v="0"/>
    <x v="0"/>
    <d v="2003-08-09T00:00:00"/>
    <x v="21"/>
    <x v="21"/>
  </r>
  <r>
    <x v="1"/>
    <x v="5"/>
    <d v="2003-08-02T00:00:00"/>
    <x v="22"/>
    <x v="22"/>
  </r>
  <r>
    <x v="0"/>
    <x v="1"/>
    <d v="2003-08-30T00:00:00"/>
    <x v="23"/>
    <x v="23"/>
  </r>
  <r>
    <x v="0"/>
    <x v="1"/>
    <d v="2003-08-06T00:00:00"/>
    <x v="24"/>
    <x v="24"/>
  </r>
  <r>
    <x v="1"/>
    <x v="3"/>
    <d v="2003-08-12T00:00:00"/>
    <x v="25"/>
    <x v="25"/>
  </r>
  <r>
    <x v="0"/>
    <x v="1"/>
    <d v="2003-08-16T00:00:00"/>
    <x v="26"/>
    <x v="26"/>
  </r>
  <r>
    <x v="1"/>
    <x v="5"/>
    <d v="2003-08-09T00:00:00"/>
    <x v="27"/>
    <x v="27"/>
  </r>
  <r>
    <x v="1"/>
    <x v="6"/>
    <d v="2003-08-14T00:00:00"/>
    <x v="28"/>
    <x v="28"/>
  </r>
  <r>
    <x v="1"/>
    <x v="7"/>
    <d v="2003-08-13T00:00:00"/>
    <x v="29"/>
    <x v="29"/>
  </r>
  <r>
    <x v="1"/>
    <x v="6"/>
    <d v="2003-08-16T00:00:00"/>
    <x v="30"/>
    <x v="30"/>
  </r>
  <r>
    <x v="1"/>
    <x v="6"/>
    <d v="2003-08-16T00:00:00"/>
    <x v="31"/>
    <x v="31"/>
  </r>
  <r>
    <x v="1"/>
    <x v="7"/>
    <d v="2003-09-12T00:00:00"/>
    <x v="32"/>
    <x v="32"/>
  </r>
  <r>
    <x v="1"/>
    <x v="2"/>
    <d v="2003-08-21T00:00:00"/>
    <x v="33"/>
    <x v="33"/>
  </r>
  <r>
    <x v="1"/>
    <x v="2"/>
    <d v="2003-08-21T00:00:00"/>
    <x v="34"/>
    <x v="34"/>
  </r>
  <r>
    <x v="1"/>
    <x v="3"/>
    <d v="2003-08-23T00:00:00"/>
    <x v="35"/>
    <x v="35"/>
  </r>
  <r>
    <x v="1"/>
    <x v="2"/>
    <d v="2003-08-27T00:00:00"/>
    <x v="36"/>
    <x v="36"/>
  </r>
  <r>
    <x v="1"/>
    <x v="5"/>
    <d v="2003-08-26T00:00:00"/>
    <x v="37"/>
    <x v="37"/>
  </r>
  <r>
    <x v="1"/>
    <x v="6"/>
    <d v="2003-08-30T00:00:00"/>
    <x v="38"/>
    <x v="38"/>
  </r>
  <r>
    <x v="1"/>
    <x v="6"/>
    <d v="2003-08-28T00:00:00"/>
    <x v="39"/>
    <x v="39"/>
  </r>
  <r>
    <x v="1"/>
    <x v="2"/>
    <d v="2003-09-03T00:00:00"/>
    <x v="40"/>
    <x v="40"/>
  </r>
  <r>
    <x v="0"/>
    <x v="8"/>
    <d v="2003-08-28T00:00:00"/>
    <x v="41"/>
    <x v="41"/>
  </r>
  <r>
    <x v="1"/>
    <x v="6"/>
    <d v="2003-09-03T00:00:00"/>
    <x v="42"/>
    <x v="42"/>
  </r>
  <r>
    <x v="0"/>
    <x v="1"/>
    <d v="2003-09-04T00:00:00"/>
    <x v="43"/>
    <x v="43"/>
  </r>
  <r>
    <x v="1"/>
    <x v="5"/>
    <d v="2003-09-02T00:00:00"/>
    <x v="44"/>
    <x v="44"/>
  </r>
  <r>
    <x v="1"/>
    <x v="5"/>
    <d v="2003-09-11T00:00:00"/>
    <x v="45"/>
    <x v="45"/>
  </r>
  <r>
    <x v="1"/>
    <x v="2"/>
    <d v="2003-09-05T00:00:00"/>
    <x v="46"/>
    <x v="46"/>
  </r>
  <r>
    <x v="1"/>
    <x v="7"/>
    <d v="2003-09-10T00:00:00"/>
    <x v="47"/>
    <x v="47"/>
  </r>
  <r>
    <x v="0"/>
    <x v="1"/>
    <d v="2003-09-11T00:00:00"/>
    <x v="48"/>
    <x v="48"/>
  </r>
  <r>
    <x v="0"/>
    <x v="0"/>
    <d v="2003-09-10T00:00:00"/>
    <x v="49"/>
    <x v="49"/>
  </r>
  <r>
    <x v="0"/>
    <x v="1"/>
    <d v="2003-09-11T00:00:00"/>
    <x v="50"/>
    <x v="50"/>
  </r>
  <r>
    <x v="1"/>
    <x v="2"/>
    <d v="2003-09-13T00:00:00"/>
    <x v="51"/>
    <x v="51"/>
  </r>
  <r>
    <x v="1"/>
    <x v="7"/>
    <d v="2003-09-18T00:00:00"/>
    <x v="52"/>
    <x v="52"/>
  </r>
  <r>
    <x v="1"/>
    <x v="6"/>
    <d v="2003-09-17T00:00:00"/>
    <x v="53"/>
    <x v="53"/>
  </r>
  <r>
    <x v="1"/>
    <x v="2"/>
    <d v="2003-10-09T00:00:00"/>
    <x v="54"/>
    <x v="54"/>
  </r>
  <r>
    <x v="0"/>
    <x v="8"/>
    <d v="2003-09-18T00:00:00"/>
    <x v="55"/>
    <x v="55"/>
  </r>
  <r>
    <x v="1"/>
    <x v="5"/>
    <d v="2003-09-17T00:00:00"/>
    <x v="56"/>
    <x v="56"/>
  </r>
  <r>
    <x v="1"/>
    <x v="6"/>
    <d v="2003-10-09T00:00:00"/>
    <x v="57"/>
    <x v="57"/>
  </r>
  <r>
    <x v="1"/>
    <x v="5"/>
    <d v="2003-09-23T00:00:00"/>
    <x v="58"/>
    <x v="58"/>
  </r>
  <r>
    <x v="1"/>
    <x v="7"/>
    <d v="2003-09-25T00:00:00"/>
    <x v="59"/>
    <x v="59"/>
  </r>
  <r>
    <x v="0"/>
    <x v="8"/>
    <d v="2003-09-24T00:00:00"/>
    <x v="60"/>
    <x v="60"/>
  </r>
  <r>
    <x v="1"/>
    <x v="3"/>
    <d v="2003-10-23T00:00:00"/>
    <x v="61"/>
    <x v="61"/>
  </r>
  <r>
    <x v="1"/>
    <x v="6"/>
    <d v="2003-09-27T00:00:00"/>
    <x v="62"/>
    <x v="62"/>
  </r>
  <r>
    <x v="1"/>
    <x v="5"/>
    <d v="2003-09-26T00:00:00"/>
    <x v="63"/>
    <x v="63"/>
  </r>
  <r>
    <x v="1"/>
    <x v="7"/>
    <d v="2003-10-03T00:00:00"/>
    <x v="64"/>
    <x v="64"/>
  </r>
  <r>
    <x v="1"/>
    <x v="7"/>
    <d v="2003-10-04T00:00:00"/>
    <x v="65"/>
    <x v="65"/>
  </r>
  <r>
    <x v="1"/>
    <x v="5"/>
    <d v="2003-10-04T00:00:00"/>
    <x v="66"/>
    <x v="66"/>
  </r>
  <r>
    <x v="1"/>
    <x v="2"/>
    <d v="2003-10-03T00:00:00"/>
    <x v="67"/>
    <x v="67"/>
  </r>
  <r>
    <x v="1"/>
    <x v="5"/>
    <d v="2003-10-08T00:00:00"/>
    <x v="68"/>
    <x v="68"/>
  </r>
  <r>
    <x v="0"/>
    <x v="1"/>
    <d v="2003-10-10T00:00:00"/>
    <x v="69"/>
    <x v="69"/>
  </r>
  <r>
    <x v="1"/>
    <x v="6"/>
    <d v="2003-10-04T00:00:00"/>
    <x v="70"/>
    <x v="70"/>
  </r>
  <r>
    <x v="0"/>
    <x v="8"/>
    <d v="2003-10-11T00:00:00"/>
    <x v="71"/>
    <x v="71"/>
  </r>
  <r>
    <x v="0"/>
    <x v="0"/>
    <d v="2003-10-18T00:00:00"/>
    <x v="72"/>
    <x v="72"/>
  </r>
  <r>
    <x v="1"/>
    <x v="3"/>
    <d v="2003-10-11T00:00:00"/>
    <x v="73"/>
    <x v="73"/>
  </r>
  <r>
    <x v="0"/>
    <x v="8"/>
    <d v="2003-10-23T00:00:00"/>
    <x v="74"/>
    <x v="74"/>
  </r>
  <r>
    <x v="1"/>
    <x v="2"/>
    <d v="2003-10-14T00:00:00"/>
    <x v="75"/>
    <x v="75"/>
  </r>
  <r>
    <x v="0"/>
    <x v="4"/>
    <d v="2003-10-10T00:00:00"/>
    <x v="76"/>
    <x v="76"/>
  </r>
  <r>
    <x v="1"/>
    <x v="5"/>
    <d v="2003-10-14T00:00:00"/>
    <x v="77"/>
    <x v="77"/>
  </r>
  <r>
    <x v="1"/>
    <x v="2"/>
    <d v="2003-10-14T00:00:00"/>
    <x v="78"/>
    <x v="78"/>
  </r>
  <r>
    <x v="1"/>
    <x v="7"/>
    <d v="2003-10-14T00:00:00"/>
    <x v="79"/>
    <x v="79"/>
  </r>
  <r>
    <x v="1"/>
    <x v="2"/>
    <d v="2003-10-17T00:00:00"/>
    <x v="80"/>
    <x v="80"/>
  </r>
  <r>
    <x v="1"/>
    <x v="2"/>
    <d v="2003-10-23T00:00:00"/>
    <x v="81"/>
    <x v="81"/>
  </r>
  <r>
    <x v="1"/>
    <x v="3"/>
    <d v="2003-10-28T00:00:00"/>
    <x v="82"/>
    <x v="82"/>
  </r>
  <r>
    <x v="0"/>
    <x v="4"/>
    <d v="2003-10-21T00:00:00"/>
    <x v="83"/>
    <x v="83"/>
  </r>
  <r>
    <x v="1"/>
    <x v="3"/>
    <d v="2003-10-21T00:00:00"/>
    <x v="84"/>
    <x v="84"/>
  </r>
  <r>
    <x v="0"/>
    <x v="0"/>
    <d v="2003-10-25T00:00:00"/>
    <x v="85"/>
    <x v="85"/>
  </r>
  <r>
    <x v="1"/>
    <x v="6"/>
    <d v="2003-10-28T00:00:00"/>
    <x v="86"/>
    <x v="86"/>
  </r>
  <r>
    <x v="0"/>
    <x v="8"/>
    <d v="2003-10-24T00:00:00"/>
    <x v="87"/>
    <x v="87"/>
  </r>
  <r>
    <x v="0"/>
    <x v="8"/>
    <d v="2003-10-25T00:00:00"/>
    <x v="88"/>
    <x v="88"/>
  </r>
  <r>
    <x v="1"/>
    <x v="2"/>
    <d v="2003-10-29T00:00:00"/>
    <x v="89"/>
    <x v="89"/>
  </r>
  <r>
    <x v="1"/>
    <x v="2"/>
    <d v="2003-10-29T00:00:00"/>
    <x v="90"/>
    <x v="90"/>
  </r>
  <r>
    <x v="1"/>
    <x v="7"/>
    <d v="2003-11-04T00:00:00"/>
    <x v="91"/>
    <x v="91"/>
  </r>
  <r>
    <x v="1"/>
    <x v="5"/>
    <d v="2003-11-08T00:00:00"/>
    <x v="92"/>
    <x v="92"/>
  </r>
  <r>
    <x v="0"/>
    <x v="8"/>
    <d v="2003-11-05T00:00:00"/>
    <x v="93"/>
    <x v="93"/>
  </r>
  <r>
    <x v="1"/>
    <x v="2"/>
    <d v="2003-11-04T00:00:00"/>
    <x v="94"/>
    <x v="94"/>
  </r>
  <r>
    <x v="1"/>
    <x v="2"/>
    <d v="2003-11-06T00:00:00"/>
    <x v="95"/>
    <x v="95"/>
  </r>
  <r>
    <x v="1"/>
    <x v="2"/>
    <d v="2003-11-05T00:00:00"/>
    <x v="96"/>
    <x v="96"/>
  </r>
  <r>
    <x v="1"/>
    <x v="7"/>
    <d v="2003-11-11T00:00:00"/>
    <x v="97"/>
    <x v="97"/>
  </r>
  <r>
    <x v="1"/>
    <x v="3"/>
    <d v="2003-11-08T00:00:00"/>
    <x v="98"/>
    <x v="98"/>
  </r>
  <r>
    <x v="1"/>
    <x v="2"/>
    <d v="2003-11-08T00:00:00"/>
    <x v="99"/>
    <x v="99"/>
  </r>
  <r>
    <x v="1"/>
    <x v="2"/>
    <d v="2003-11-15T00:00:00"/>
    <x v="100"/>
    <x v="100"/>
  </r>
  <r>
    <x v="0"/>
    <x v="8"/>
    <d v="2003-11-15T00:00:00"/>
    <x v="101"/>
    <x v="101"/>
  </r>
  <r>
    <x v="0"/>
    <x v="1"/>
    <d v="2003-12-03T00:00:00"/>
    <x v="102"/>
    <x v="102"/>
  </r>
  <r>
    <x v="1"/>
    <x v="5"/>
    <d v="2003-11-20T00:00:00"/>
    <x v="103"/>
    <x v="103"/>
  </r>
  <r>
    <x v="1"/>
    <x v="3"/>
    <d v="2003-11-18T00:00:00"/>
    <x v="104"/>
    <x v="104"/>
  </r>
  <r>
    <x v="0"/>
    <x v="8"/>
    <d v="2003-11-25T00:00:00"/>
    <x v="105"/>
    <x v="105"/>
  </r>
  <r>
    <x v="1"/>
    <x v="6"/>
    <d v="2003-11-20T00:00:00"/>
    <x v="106"/>
    <x v="106"/>
  </r>
  <r>
    <x v="0"/>
    <x v="1"/>
    <d v="2003-11-20T00:00:00"/>
    <x v="107"/>
    <x v="107"/>
  </r>
  <r>
    <x v="0"/>
    <x v="1"/>
    <d v="2003-11-27T00:00:00"/>
    <x v="108"/>
    <x v="108"/>
  </r>
  <r>
    <x v="1"/>
    <x v="5"/>
    <d v="2003-12-02T00:00:00"/>
    <x v="109"/>
    <x v="109"/>
  </r>
  <r>
    <x v="0"/>
    <x v="0"/>
    <d v="2003-11-27T00:00:00"/>
    <x v="110"/>
    <x v="110"/>
  </r>
  <r>
    <x v="0"/>
    <x v="0"/>
    <d v="2003-11-26T00:00:00"/>
    <x v="111"/>
    <x v="111"/>
  </r>
  <r>
    <x v="1"/>
    <x v="2"/>
    <d v="2003-12-02T00:00:00"/>
    <x v="112"/>
    <x v="112"/>
  </r>
  <r>
    <x v="1"/>
    <x v="5"/>
    <d v="2003-12-03T00:00:00"/>
    <x v="113"/>
    <x v="113"/>
  </r>
  <r>
    <x v="1"/>
    <x v="3"/>
    <d v="2003-11-28T00:00:00"/>
    <x v="114"/>
    <x v="114"/>
  </r>
  <r>
    <x v="1"/>
    <x v="2"/>
    <d v="2003-12-04T00:00:00"/>
    <x v="115"/>
    <x v="115"/>
  </r>
  <r>
    <x v="1"/>
    <x v="5"/>
    <d v="2003-12-04T00:00:00"/>
    <x v="116"/>
    <x v="116"/>
  </r>
  <r>
    <x v="1"/>
    <x v="3"/>
    <d v="2003-12-02T00:00:00"/>
    <x v="117"/>
    <x v="117"/>
  </r>
  <r>
    <x v="1"/>
    <x v="6"/>
    <d v="2003-12-30T00:00:00"/>
    <x v="118"/>
    <x v="118"/>
  </r>
  <r>
    <x v="0"/>
    <x v="8"/>
    <d v="2003-12-02T00:00:00"/>
    <x v="119"/>
    <x v="119"/>
  </r>
  <r>
    <x v="1"/>
    <x v="7"/>
    <d v="2003-12-02T00:00:00"/>
    <x v="120"/>
    <x v="120"/>
  </r>
  <r>
    <x v="1"/>
    <x v="6"/>
    <d v="2003-12-09T00:00:00"/>
    <x v="121"/>
    <x v="121"/>
  </r>
  <r>
    <x v="0"/>
    <x v="1"/>
    <d v="2003-12-27T00:00:00"/>
    <x v="122"/>
    <x v="122"/>
  </r>
  <r>
    <x v="1"/>
    <x v="5"/>
    <d v="2003-12-24T00:00:00"/>
    <x v="123"/>
    <x v="123"/>
  </r>
  <r>
    <x v="0"/>
    <x v="0"/>
    <d v="2003-12-09T00:00:00"/>
    <x v="124"/>
    <x v="124"/>
  </r>
  <r>
    <x v="1"/>
    <x v="2"/>
    <d v="2003-12-11T00:00:00"/>
    <x v="125"/>
    <x v="125"/>
  </r>
  <r>
    <x v="1"/>
    <x v="5"/>
    <d v="2003-12-09T00:00:00"/>
    <x v="126"/>
    <x v="126"/>
  </r>
  <r>
    <x v="1"/>
    <x v="3"/>
    <d v="2003-12-09T00:00:00"/>
    <x v="127"/>
    <x v="127"/>
  </r>
  <r>
    <x v="1"/>
    <x v="5"/>
    <d v="2003-12-13T00:00:00"/>
    <x v="128"/>
    <x v="128"/>
  </r>
  <r>
    <x v="1"/>
    <x v="5"/>
    <d v="2003-12-13T00:00:00"/>
    <x v="129"/>
    <x v="129"/>
  </r>
  <r>
    <x v="0"/>
    <x v="0"/>
    <d v="2003-12-19T00:00:00"/>
    <x v="130"/>
    <x v="130"/>
  </r>
  <r>
    <x v="1"/>
    <x v="7"/>
    <d v="2003-12-13T00:00:00"/>
    <x v="131"/>
    <x v="131"/>
  </r>
  <r>
    <x v="1"/>
    <x v="6"/>
    <d v="2004-01-16T00:00:00"/>
    <x v="132"/>
    <x v="132"/>
  </r>
  <r>
    <x v="1"/>
    <x v="3"/>
    <d v="2003-12-13T00:00:00"/>
    <x v="133"/>
    <x v="74"/>
  </r>
  <r>
    <x v="1"/>
    <x v="2"/>
    <d v="2003-12-16T00:00:00"/>
    <x v="134"/>
    <x v="133"/>
  </r>
  <r>
    <x v="1"/>
    <x v="6"/>
    <d v="2003-12-18T00:00:00"/>
    <x v="135"/>
    <x v="134"/>
  </r>
  <r>
    <x v="1"/>
    <x v="3"/>
    <d v="2003-12-20T00:00:00"/>
    <x v="136"/>
    <x v="135"/>
  </r>
  <r>
    <x v="1"/>
    <x v="5"/>
    <d v="2003-12-23T00:00:00"/>
    <x v="137"/>
    <x v="136"/>
  </r>
  <r>
    <x v="0"/>
    <x v="4"/>
    <d v="2003-12-25T00:00:00"/>
    <x v="138"/>
    <x v="137"/>
  </r>
  <r>
    <x v="1"/>
    <x v="5"/>
    <d v="2003-12-20T00:00:00"/>
    <x v="139"/>
    <x v="138"/>
  </r>
  <r>
    <x v="1"/>
    <x v="7"/>
    <d v="2003-12-20T00:00:00"/>
    <x v="140"/>
    <x v="139"/>
  </r>
  <r>
    <x v="1"/>
    <x v="2"/>
    <d v="2003-12-24T00:00:00"/>
    <x v="141"/>
    <x v="140"/>
  </r>
  <r>
    <x v="0"/>
    <x v="1"/>
    <d v="2003-12-26T00:00:00"/>
    <x v="142"/>
    <x v="141"/>
  </r>
  <r>
    <x v="1"/>
    <x v="3"/>
    <d v="2003-12-31T00:00:00"/>
    <x v="143"/>
    <x v="142"/>
  </r>
  <r>
    <x v="1"/>
    <x v="7"/>
    <d v="2004-01-01T00:00:00"/>
    <x v="144"/>
    <x v="143"/>
  </r>
  <r>
    <x v="1"/>
    <x v="5"/>
    <d v="2004-01-03T00:00:00"/>
    <x v="145"/>
    <x v="144"/>
  </r>
  <r>
    <x v="1"/>
    <x v="5"/>
    <d v="2004-01-03T00:00:00"/>
    <x v="146"/>
    <x v="145"/>
  </r>
  <r>
    <x v="0"/>
    <x v="1"/>
    <d v="2004-01-03T00:00:00"/>
    <x v="147"/>
    <x v="146"/>
  </r>
  <r>
    <x v="1"/>
    <x v="5"/>
    <d v="2004-01-06T00:00:00"/>
    <x v="148"/>
    <x v="147"/>
  </r>
  <r>
    <x v="0"/>
    <x v="0"/>
    <d v="2004-01-02T00:00:00"/>
    <x v="149"/>
    <x v="148"/>
  </r>
  <r>
    <x v="1"/>
    <x v="7"/>
    <d v="2004-01-09T00:00:00"/>
    <x v="150"/>
    <x v="149"/>
  </r>
  <r>
    <x v="1"/>
    <x v="6"/>
    <d v="2004-01-08T00:00:00"/>
    <x v="151"/>
    <x v="150"/>
  </r>
  <r>
    <x v="1"/>
    <x v="5"/>
    <d v="2004-01-16T00:00:00"/>
    <x v="152"/>
    <x v="151"/>
  </r>
  <r>
    <x v="1"/>
    <x v="5"/>
    <d v="2004-01-10T00:00:00"/>
    <x v="153"/>
    <x v="152"/>
  </r>
  <r>
    <x v="1"/>
    <x v="6"/>
    <d v="2004-01-10T00:00:00"/>
    <x v="154"/>
    <x v="153"/>
  </r>
  <r>
    <x v="1"/>
    <x v="2"/>
    <d v="2004-01-09T00:00:00"/>
    <x v="155"/>
    <x v="154"/>
  </r>
  <r>
    <x v="1"/>
    <x v="7"/>
    <d v="2004-01-08T00:00:00"/>
    <x v="156"/>
    <x v="155"/>
  </r>
  <r>
    <x v="1"/>
    <x v="5"/>
    <d v="2004-01-22T00:00:00"/>
    <x v="157"/>
    <x v="156"/>
  </r>
  <r>
    <x v="0"/>
    <x v="8"/>
    <d v="2004-01-13T00:00:00"/>
    <x v="158"/>
    <x v="157"/>
  </r>
  <r>
    <x v="1"/>
    <x v="7"/>
    <d v="2004-01-30T00:00:00"/>
    <x v="159"/>
    <x v="158"/>
  </r>
  <r>
    <x v="1"/>
    <x v="6"/>
    <d v="2004-01-14T00:00:00"/>
    <x v="160"/>
    <x v="159"/>
  </r>
  <r>
    <x v="1"/>
    <x v="3"/>
    <d v="2004-01-14T00:00:00"/>
    <x v="161"/>
    <x v="160"/>
  </r>
  <r>
    <x v="1"/>
    <x v="3"/>
    <d v="2004-01-15T00:00:00"/>
    <x v="162"/>
    <x v="161"/>
  </r>
  <r>
    <x v="0"/>
    <x v="4"/>
    <d v="2004-01-21T00:00:00"/>
    <x v="163"/>
    <x v="162"/>
  </r>
  <r>
    <x v="1"/>
    <x v="6"/>
    <d v="2004-01-15T00:00:00"/>
    <x v="164"/>
    <x v="163"/>
  </r>
  <r>
    <x v="1"/>
    <x v="3"/>
    <d v="2004-01-16T00:00:00"/>
    <x v="165"/>
    <x v="164"/>
  </r>
  <r>
    <x v="1"/>
    <x v="7"/>
    <d v="2004-01-17T00:00:00"/>
    <x v="166"/>
    <x v="165"/>
  </r>
  <r>
    <x v="1"/>
    <x v="3"/>
    <d v="2004-01-24T00:00:00"/>
    <x v="167"/>
    <x v="166"/>
  </r>
  <r>
    <x v="1"/>
    <x v="6"/>
    <d v="2004-01-27T00:00:00"/>
    <x v="168"/>
    <x v="167"/>
  </r>
  <r>
    <x v="1"/>
    <x v="2"/>
    <d v="2004-01-28T00:00:00"/>
    <x v="169"/>
    <x v="168"/>
  </r>
  <r>
    <x v="1"/>
    <x v="2"/>
    <d v="2004-01-24T00:00:00"/>
    <x v="170"/>
    <x v="169"/>
  </r>
  <r>
    <x v="1"/>
    <x v="2"/>
    <d v="2004-01-30T00:00:00"/>
    <x v="171"/>
    <x v="170"/>
  </r>
  <r>
    <x v="1"/>
    <x v="3"/>
    <d v="2004-01-27T00:00:00"/>
    <x v="172"/>
    <x v="171"/>
  </r>
  <r>
    <x v="1"/>
    <x v="6"/>
    <d v="2004-01-27T00:00:00"/>
    <x v="173"/>
    <x v="172"/>
  </r>
  <r>
    <x v="1"/>
    <x v="7"/>
    <d v="2004-01-31T00:00:00"/>
    <x v="174"/>
    <x v="173"/>
  </r>
  <r>
    <x v="0"/>
    <x v="1"/>
    <d v="2004-02-24T00:00:00"/>
    <x v="175"/>
    <x v="174"/>
  </r>
  <r>
    <x v="0"/>
    <x v="8"/>
    <d v="2004-01-27T00:00:00"/>
    <x v="176"/>
    <x v="175"/>
  </r>
  <r>
    <x v="0"/>
    <x v="1"/>
    <d v="2004-02-14T00:00:00"/>
    <x v="177"/>
    <x v="176"/>
  </r>
  <r>
    <x v="1"/>
    <x v="2"/>
    <d v="2004-02-06T00:00:00"/>
    <x v="178"/>
    <x v="177"/>
  </r>
  <r>
    <x v="1"/>
    <x v="2"/>
    <d v="2004-03-03T00:00:00"/>
    <x v="179"/>
    <x v="178"/>
  </r>
  <r>
    <x v="0"/>
    <x v="8"/>
    <d v="2004-02-04T00:00:00"/>
    <x v="180"/>
    <x v="179"/>
  </r>
  <r>
    <x v="1"/>
    <x v="3"/>
    <d v="2004-02-07T00:00:00"/>
    <x v="181"/>
    <x v="180"/>
  </r>
  <r>
    <x v="1"/>
    <x v="2"/>
    <d v="2004-02-03T00:00:00"/>
    <x v="182"/>
    <x v="181"/>
  </r>
  <r>
    <x v="1"/>
    <x v="2"/>
    <d v="2004-02-07T00:00:00"/>
    <x v="183"/>
    <x v="182"/>
  </r>
  <r>
    <x v="1"/>
    <x v="3"/>
    <d v="2004-02-07T00:00:00"/>
    <x v="184"/>
    <x v="183"/>
  </r>
  <r>
    <x v="1"/>
    <x v="3"/>
    <d v="2004-03-04T00:00:00"/>
    <x v="185"/>
    <x v="184"/>
  </r>
  <r>
    <x v="1"/>
    <x v="3"/>
    <d v="2004-02-13T00:00:00"/>
    <x v="186"/>
    <x v="185"/>
  </r>
  <r>
    <x v="1"/>
    <x v="6"/>
    <d v="2004-02-07T00:00:00"/>
    <x v="187"/>
    <x v="186"/>
  </r>
  <r>
    <x v="1"/>
    <x v="3"/>
    <d v="2004-02-11T00:00:00"/>
    <x v="188"/>
    <x v="187"/>
  </r>
  <r>
    <x v="1"/>
    <x v="6"/>
    <d v="2004-02-12T00:00:00"/>
    <x v="189"/>
    <x v="188"/>
  </r>
  <r>
    <x v="1"/>
    <x v="3"/>
    <d v="2004-02-14T00:00:00"/>
    <x v="190"/>
    <x v="189"/>
  </r>
  <r>
    <x v="0"/>
    <x v="1"/>
    <d v="2004-02-10T00:00:00"/>
    <x v="191"/>
    <x v="190"/>
  </r>
  <r>
    <x v="1"/>
    <x v="2"/>
    <d v="2004-02-28T00:00:00"/>
    <x v="192"/>
    <x v="191"/>
  </r>
  <r>
    <x v="1"/>
    <x v="3"/>
    <d v="2004-03-14T00:00:00"/>
    <x v="193"/>
    <x v="192"/>
  </r>
  <r>
    <x v="1"/>
    <x v="3"/>
    <d v="2004-02-18T00:00:00"/>
    <x v="194"/>
    <x v="193"/>
  </r>
  <r>
    <x v="1"/>
    <x v="6"/>
    <d v="2004-02-14T00:00:00"/>
    <x v="195"/>
    <x v="194"/>
  </r>
  <r>
    <x v="1"/>
    <x v="3"/>
    <d v="2004-02-21T00:00:00"/>
    <x v="196"/>
    <x v="195"/>
  </r>
  <r>
    <x v="1"/>
    <x v="3"/>
    <d v="2004-02-20T00:00:00"/>
    <x v="197"/>
    <x v="196"/>
  </r>
  <r>
    <x v="0"/>
    <x v="1"/>
    <d v="2004-02-19T00:00:00"/>
    <x v="198"/>
    <x v="197"/>
  </r>
  <r>
    <x v="1"/>
    <x v="2"/>
    <d v="2004-03-07T00:00:00"/>
    <x v="199"/>
    <x v="198"/>
  </r>
  <r>
    <x v="1"/>
    <x v="2"/>
    <d v="2004-02-24T00:00:00"/>
    <x v="200"/>
    <x v="199"/>
  </r>
  <r>
    <x v="1"/>
    <x v="3"/>
    <d v="2004-02-27T00:00:00"/>
    <x v="201"/>
    <x v="200"/>
  </r>
  <r>
    <x v="1"/>
    <x v="6"/>
    <d v="2004-03-11T00:00:00"/>
    <x v="202"/>
    <x v="201"/>
  </r>
  <r>
    <x v="1"/>
    <x v="2"/>
    <d v="2004-03-12T00:00:00"/>
    <x v="203"/>
    <x v="202"/>
  </r>
  <r>
    <x v="1"/>
    <x v="6"/>
    <d v="2004-02-26T00:00:00"/>
    <x v="204"/>
    <x v="203"/>
  </r>
  <r>
    <x v="1"/>
    <x v="5"/>
    <d v="2004-02-26T00:00:00"/>
    <x v="205"/>
    <x v="204"/>
  </r>
  <r>
    <x v="1"/>
    <x v="2"/>
    <d v="2004-02-25T00:00:00"/>
    <x v="206"/>
    <x v="205"/>
  </r>
  <r>
    <x v="1"/>
    <x v="6"/>
    <d v="2004-03-03T00:00:00"/>
    <x v="207"/>
    <x v="206"/>
  </r>
  <r>
    <x v="1"/>
    <x v="6"/>
    <d v="2004-02-28T00:00:00"/>
    <x v="208"/>
    <x v="207"/>
  </r>
  <r>
    <x v="1"/>
    <x v="7"/>
    <d v="2004-03-03T00:00:00"/>
    <x v="209"/>
    <x v="95"/>
  </r>
  <r>
    <x v="0"/>
    <x v="8"/>
    <d v="2004-03-04T00:00:00"/>
    <x v="210"/>
    <x v="208"/>
  </r>
  <r>
    <x v="1"/>
    <x v="2"/>
    <d v="2004-02-28T00:00:00"/>
    <x v="211"/>
    <x v="209"/>
  </r>
  <r>
    <x v="1"/>
    <x v="6"/>
    <d v="2004-03-03T00:00:00"/>
    <x v="212"/>
    <x v="210"/>
  </r>
  <r>
    <x v="1"/>
    <x v="5"/>
    <d v="2004-03-05T00:00:00"/>
    <x v="213"/>
    <x v="211"/>
  </r>
  <r>
    <x v="1"/>
    <x v="7"/>
    <d v="2004-03-18T00:00:00"/>
    <x v="214"/>
    <x v="212"/>
  </r>
  <r>
    <x v="0"/>
    <x v="0"/>
    <d v="2004-03-06T00:00:00"/>
    <x v="215"/>
    <x v="213"/>
  </r>
  <r>
    <x v="1"/>
    <x v="2"/>
    <d v="2004-03-14T00:00:00"/>
    <x v="216"/>
    <x v="214"/>
  </r>
  <r>
    <x v="1"/>
    <x v="5"/>
    <d v="2004-03-14T00:00:00"/>
    <x v="217"/>
    <x v="215"/>
  </r>
  <r>
    <x v="1"/>
    <x v="2"/>
    <d v="2004-03-13T00:00:00"/>
    <x v="218"/>
    <x v="216"/>
  </r>
  <r>
    <x v="1"/>
    <x v="6"/>
    <d v="2004-03-11T00:00:00"/>
    <x v="219"/>
    <x v="217"/>
  </r>
  <r>
    <x v="1"/>
    <x v="3"/>
    <d v="2004-03-12T00:00:00"/>
    <x v="220"/>
    <x v="218"/>
  </r>
  <r>
    <x v="1"/>
    <x v="5"/>
    <d v="2004-03-14T00:00:00"/>
    <x v="221"/>
    <x v="219"/>
  </r>
  <r>
    <x v="1"/>
    <x v="2"/>
    <d v="2004-03-14T00:00:00"/>
    <x v="222"/>
    <x v="220"/>
  </r>
  <r>
    <x v="1"/>
    <x v="7"/>
    <d v="2004-03-18T00:00:00"/>
    <x v="223"/>
    <x v="221"/>
  </r>
  <r>
    <x v="1"/>
    <x v="6"/>
    <d v="2004-03-19T00:00:00"/>
    <x v="224"/>
    <x v="222"/>
  </r>
  <r>
    <x v="1"/>
    <x v="5"/>
    <d v="2004-03-21T00:00:00"/>
    <x v="225"/>
    <x v="223"/>
  </r>
  <r>
    <x v="0"/>
    <x v="0"/>
    <d v="2004-03-21T00:00:00"/>
    <x v="226"/>
    <x v="224"/>
  </r>
  <r>
    <x v="0"/>
    <x v="4"/>
    <d v="2004-04-04T00:00:00"/>
    <x v="227"/>
    <x v="225"/>
  </r>
  <r>
    <x v="1"/>
    <x v="6"/>
    <d v="2004-03-24T00:00:00"/>
    <x v="228"/>
    <x v="226"/>
  </r>
  <r>
    <x v="0"/>
    <x v="0"/>
    <d v="2004-03-25T00:00:00"/>
    <x v="229"/>
    <x v="227"/>
  </r>
  <r>
    <x v="1"/>
    <x v="7"/>
    <d v="2004-03-26T00:00:00"/>
    <x v="230"/>
    <x v="228"/>
  </r>
  <r>
    <x v="1"/>
    <x v="3"/>
    <d v="2004-03-21T00:00:00"/>
    <x v="231"/>
    <x v="229"/>
  </r>
  <r>
    <x v="0"/>
    <x v="1"/>
    <d v="2004-03-24T00:00:00"/>
    <x v="232"/>
    <x v="230"/>
  </r>
  <r>
    <x v="1"/>
    <x v="6"/>
    <d v="2004-03-25T00:00:00"/>
    <x v="233"/>
    <x v="231"/>
  </r>
  <r>
    <x v="1"/>
    <x v="5"/>
    <d v="2004-04-10T00:00:00"/>
    <x v="234"/>
    <x v="232"/>
  </r>
  <r>
    <x v="0"/>
    <x v="8"/>
    <d v="2004-04-25T00:00:00"/>
    <x v="235"/>
    <x v="233"/>
  </r>
  <r>
    <x v="1"/>
    <x v="3"/>
    <d v="2004-04-01T00:00:00"/>
    <x v="236"/>
    <x v="234"/>
  </r>
  <r>
    <x v="1"/>
    <x v="2"/>
    <d v="2004-03-31T00:00:00"/>
    <x v="237"/>
    <x v="95"/>
  </r>
  <r>
    <x v="1"/>
    <x v="5"/>
    <d v="2004-04-02T00:00:00"/>
    <x v="238"/>
    <x v="235"/>
  </r>
  <r>
    <x v="1"/>
    <x v="7"/>
    <d v="2004-03-28T00:00:00"/>
    <x v="239"/>
    <x v="236"/>
  </r>
  <r>
    <x v="1"/>
    <x v="6"/>
    <d v="2004-04-02T00:00:00"/>
    <x v="240"/>
    <x v="237"/>
  </r>
  <r>
    <x v="0"/>
    <x v="1"/>
    <d v="2004-04-09T00:00:00"/>
    <x v="241"/>
    <x v="238"/>
  </r>
  <r>
    <x v="0"/>
    <x v="8"/>
    <d v="2004-04-03T00:00:00"/>
    <x v="242"/>
    <x v="239"/>
  </r>
  <r>
    <x v="1"/>
    <x v="6"/>
    <d v="2004-04-08T00:00:00"/>
    <x v="243"/>
    <x v="240"/>
  </r>
  <r>
    <x v="1"/>
    <x v="3"/>
    <d v="2004-04-11T00:00:00"/>
    <x v="244"/>
    <x v="184"/>
  </r>
  <r>
    <x v="1"/>
    <x v="2"/>
    <d v="2004-04-10T00:00:00"/>
    <x v="245"/>
    <x v="241"/>
  </r>
  <r>
    <x v="1"/>
    <x v="2"/>
    <d v="2004-04-09T00:00:00"/>
    <x v="246"/>
    <x v="242"/>
  </r>
  <r>
    <x v="1"/>
    <x v="3"/>
    <d v="2004-04-11T00:00:00"/>
    <x v="247"/>
    <x v="243"/>
  </r>
  <r>
    <x v="0"/>
    <x v="8"/>
    <d v="2004-04-07T00:00:00"/>
    <x v="248"/>
    <x v="244"/>
  </r>
  <r>
    <x v="0"/>
    <x v="8"/>
    <d v="2004-04-07T00:00:00"/>
    <x v="249"/>
    <x v="245"/>
  </r>
  <r>
    <x v="1"/>
    <x v="6"/>
    <d v="2004-04-11T00:00:00"/>
    <x v="250"/>
    <x v="246"/>
  </r>
  <r>
    <x v="1"/>
    <x v="2"/>
    <d v="2004-04-16T00:00:00"/>
    <x v="251"/>
    <x v="247"/>
  </r>
  <r>
    <x v="0"/>
    <x v="1"/>
    <d v="2004-04-17T00:00:00"/>
    <x v="252"/>
    <x v="248"/>
  </r>
  <r>
    <x v="0"/>
    <x v="4"/>
    <d v="2004-04-16T00:00:00"/>
    <x v="253"/>
    <x v="249"/>
  </r>
  <r>
    <x v="1"/>
    <x v="7"/>
    <d v="2004-04-29T00:00:00"/>
    <x v="254"/>
    <x v="250"/>
  </r>
  <r>
    <x v="0"/>
    <x v="1"/>
    <d v="2004-04-16T00:00:00"/>
    <x v="255"/>
    <x v="251"/>
  </r>
  <r>
    <x v="1"/>
    <x v="2"/>
    <d v="2004-04-18T00:00:00"/>
    <x v="256"/>
    <x v="252"/>
  </r>
  <r>
    <x v="1"/>
    <x v="3"/>
    <d v="2004-04-21T00:00:00"/>
    <x v="257"/>
    <x v="253"/>
  </r>
  <r>
    <x v="0"/>
    <x v="4"/>
    <d v="2004-05-02T00:00:00"/>
    <x v="258"/>
    <x v="254"/>
  </r>
  <r>
    <x v="0"/>
    <x v="8"/>
    <d v="2004-04-22T00:00:00"/>
    <x v="259"/>
    <x v="255"/>
  </r>
  <r>
    <x v="1"/>
    <x v="5"/>
    <d v="2004-05-13T00:00:00"/>
    <x v="260"/>
    <x v="256"/>
  </r>
  <r>
    <x v="1"/>
    <x v="2"/>
    <d v="2004-04-29T00:00:00"/>
    <x v="261"/>
    <x v="257"/>
  </r>
  <r>
    <x v="0"/>
    <x v="1"/>
    <d v="2004-04-28T00:00:00"/>
    <x v="262"/>
    <x v="258"/>
  </r>
  <r>
    <x v="1"/>
    <x v="2"/>
    <d v="2004-04-21T00:00:00"/>
    <x v="263"/>
    <x v="259"/>
  </r>
  <r>
    <x v="0"/>
    <x v="8"/>
    <d v="2004-04-24T00:00:00"/>
    <x v="264"/>
    <x v="260"/>
  </r>
  <r>
    <x v="0"/>
    <x v="8"/>
    <d v="2004-04-28T00:00:00"/>
    <x v="265"/>
    <x v="261"/>
  </r>
  <r>
    <x v="1"/>
    <x v="3"/>
    <d v="2004-05-16T00:00:00"/>
    <x v="266"/>
    <x v="262"/>
  </r>
  <r>
    <x v="1"/>
    <x v="7"/>
    <d v="2004-05-23T00:00:00"/>
    <x v="267"/>
    <x v="263"/>
  </r>
  <r>
    <x v="1"/>
    <x v="7"/>
    <d v="2004-05-01T00:00:00"/>
    <x v="268"/>
    <x v="264"/>
  </r>
  <r>
    <x v="1"/>
    <x v="3"/>
    <d v="2004-04-29T00:00:00"/>
    <x v="269"/>
    <x v="265"/>
  </r>
  <r>
    <x v="1"/>
    <x v="2"/>
    <d v="2004-05-05T00:00:00"/>
    <x v="270"/>
    <x v="266"/>
  </r>
  <r>
    <x v="0"/>
    <x v="1"/>
    <d v="2004-05-01T00:00:00"/>
    <x v="271"/>
    <x v="267"/>
  </r>
  <r>
    <x v="0"/>
    <x v="8"/>
    <d v="2004-05-01T00:00:00"/>
    <x v="272"/>
    <x v="268"/>
  </r>
  <r>
    <x v="1"/>
    <x v="6"/>
    <d v="2004-05-02T00:00:00"/>
    <x v="273"/>
    <x v="269"/>
  </r>
  <r>
    <x v="1"/>
    <x v="2"/>
    <d v="2004-05-06T00:00:00"/>
    <x v="274"/>
    <x v="270"/>
  </r>
  <r>
    <x v="0"/>
    <x v="8"/>
    <d v="2004-05-30T00:00:00"/>
    <x v="275"/>
    <x v="271"/>
  </r>
  <r>
    <x v="1"/>
    <x v="5"/>
    <d v="2004-05-07T00:00:00"/>
    <x v="276"/>
    <x v="272"/>
  </r>
  <r>
    <x v="1"/>
    <x v="5"/>
    <d v="2004-05-23T00:00:00"/>
    <x v="277"/>
    <x v="273"/>
  </r>
  <r>
    <x v="1"/>
    <x v="2"/>
    <d v="2004-05-15T00:00:00"/>
    <x v="278"/>
    <x v="274"/>
  </r>
  <r>
    <x v="0"/>
    <x v="8"/>
    <d v="2004-05-07T00:00:00"/>
    <x v="279"/>
    <x v="275"/>
  </r>
  <r>
    <x v="0"/>
    <x v="1"/>
    <d v="2004-05-09T00:00:00"/>
    <x v="280"/>
    <x v="276"/>
  </r>
  <r>
    <x v="0"/>
    <x v="0"/>
    <d v="2004-05-09T00:00:00"/>
    <x v="281"/>
    <x v="277"/>
  </r>
  <r>
    <x v="1"/>
    <x v="3"/>
    <d v="2004-05-12T00:00:00"/>
    <x v="282"/>
    <x v="278"/>
  </r>
  <r>
    <x v="0"/>
    <x v="8"/>
    <d v="2004-05-19T00:00:00"/>
    <x v="283"/>
    <x v="279"/>
  </r>
  <r>
    <x v="0"/>
    <x v="8"/>
    <d v="2004-05-12T00:00:00"/>
    <x v="284"/>
    <x v="280"/>
  </r>
  <r>
    <x v="1"/>
    <x v="6"/>
    <d v="2004-05-22T00:00:00"/>
    <x v="285"/>
    <x v="281"/>
  </r>
  <r>
    <x v="1"/>
    <x v="6"/>
    <d v="2004-05-14T00:00:00"/>
    <x v="286"/>
    <x v="282"/>
  </r>
  <r>
    <x v="1"/>
    <x v="2"/>
    <d v="2004-05-21T00:00:00"/>
    <x v="287"/>
    <x v="283"/>
  </r>
  <r>
    <x v="1"/>
    <x v="3"/>
    <d v="2004-06-06T00:00:00"/>
    <x v="288"/>
    <x v="284"/>
  </r>
  <r>
    <x v="1"/>
    <x v="5"/>
    <d v="2004-05-19T00:00:00"/>
    <x v="289"/>
    <x v="285"/>
  </r>
  <r>
    <x v="0"/>
    <x v="4"/>
    <d v="2004-05-16T00:00:00"/>
    <x v="290"/>
    <x v="286"/>
  </r>
  <r>
    <x v="0"/>
    <x v="1"/>
    <d v="2004-05-23T00:00:00"/>
    <x v="291"/>
    <x v="287"/>
  </r>
  <r>
    <x v="1"/>
    <x v="3"/>
    <d v="2004-06-13T00:00:00"/>
    <x v="292"/>
    <x v="288"/>
  </r>
  <r>
    <x v="1"/>
    <x v="7"/>
    <d v="2004-05-29T00:00:00"/>
    <x v="293"/>
    <x v="289"/>
  </r>
  <r>
    <x v="1"/>
    <x v="5"/>
    <d v="2004-05-26T00:00:00"/>
    <x v="294"/>
    <x v="290"/>
  </r>
  <r>
    <x v="1"/>
    <x v="6"/>
    <d v="2004-05-23T00:00:00"/>
    <x v="295"/>
    <x v="291"/>
  </r>
  <r>
    <x v="1"/>
    <x v="2"/>
    <d v="2004-05-30T00:00:00"/>
    <x v="296"/>
    <x v="292"/>
  </r>
  <r>
    <x v="1"/>
    <x v="6"/>
    <d v="2004-06-26T00:00:00"/>
    <x v="297"/>
    <x v="293"/>
  </r>
  <r>
    <x v="1"/>
    <x v="5"/>
    <d v="2004-05-27T00:00:00"/>
    <x v="298"/>
    <x v="294"/>
  </r>
  <r>
    <x v="1"/>
    <x v="3"/>
    <d v="2004-06-02T00:00:00"/>
    <x v="299"/>
    <x v="295"/>
  </r>
  <r>
    <x v="1"/>
    <x v="3"/>
    <d v="2004-06-02T00:00:00"/>
    <x v="300"/>
    <x v="296"/>
  </r>
  <r>
    <x v="0"/>
    <x v="0"/>
    <d v="2004-05-30T00:00:00"/>
    <x v="301"/>
    <x v="297"/>
  </r>
  <r>
    <x v="0"/>
    <x v="8"/>
    <d v="2004-06-06T00:00:00"/>
    <x v="302"/>
    <x v="298"/>
  </r>
  <r>
    <x v="1"/>
    <x v="2"/>
    <d v="2004-06-06T00:00:00"/>
    <x v="303"/>
    <x v="299"/>
  </r>
  <r>
    <x v="1"/>
    <x v="7"/>
    <d v="2004-06-05T00:00:00"/>
    <x v="304"/>
    <x v="300"/>
  </r>
  <r>
    <x v="1"/>
    <x v="7"/>
    <d v="2004-06-03T00:00:00"/>
    <x v="305"/>
    <x v="301"/>
  </r>
  <r>
    <x v="1"/>
    <x v="2"/>
    <d v="2004-06-05T00:00:00"/>
    <x v="306"/>
    <x v="302"/>
  </r>
  <r>
    <x v="0"/>
    <x v="1"/>
    <d v="2004-06-04T00:00:00"/>
    <x v="307"/>
    <x v="303"/>
  </r>
  <r>
    <x v="1"/>
    <x v="7"/>
    <d v="2004-06-13T00:00:00"/>
    <x v="308"/>
    <x v="304"/>
  </r>
  <r>
    <x v="0"/>
    <x v="4"/>
    <d v="2004-06-06T00:00:00"/>
    <x v="309"/>
    <x v="305"/>
  </r>
  <r>
    <x v="1"/>
    <x v="5"/>
    <d v="2004-06-10T00:00:00"/>
    <x v="310"/>
    <x v="306"/>
  </r>
  <r>
    <x v="0"/>
    <x v="1"/>
    <d v="2004-06-13T00:00:00"/>
    <x v="311"/>
    <x v="307"/>
  </r>
  <r>
    <x v="1"/>
    <x v="6"/>
    <d v="2004-06-09T00:00:00"/>
    <x v="312"/>
    <x v="308"/>
  </r>
  <r>
    <x v="1"/>
    <x v="7"/>
    <d v="2004-06-09T00:00:00"/>
    <x v="313"/>
    <x v="309"/>
  </r>
  <r>
    <x v="1"/>
    <x v="5"/>
    <d v="2004-06-12T00:00:00"/>
    <x v="314"/>
    <x v="310"/>
  </r>
  <r>
    <x v="1"/>
    <x v="7"/>
    <d v="2004-06-24T00:00:00"/>
    <x v="315"/>
    <x v="311"/>
  </r>
  <r>
    <x v="1"/>
    <x v="2"/>
    <d v="2004-06-16T00:00:00"/>
    <x v="316"/>
    <x v="312"/>
  </r>
  <r>
    <x v="1"/>
    <x v="6"/>
    <d v="2004-06-18T00:00:00"/>
    <x v="317"/>
    <x v="313"/>
  </r>
  <r>
    <x v="0"/>
    <x v="4"/>
    <d v="2004-06-18T00:00:00"/>
    <x v="318"/>
    <x v="314"/>
  </r>
  <r>
    <x v="1"/>
    <x v="5"/>
    <d v="2004-06-17T00:00:00"/>
    <x v="319"/>
    <x v="315"/>
  </r>
  <r>
    <x v="1"/>
    <x v="3"/>
    <d v="2004-07-09T00:00:00"/>
    <x v="320"/>
    <x v="316"/>
  </r>
  <r>
    <x v="0"/>
    <x v="0"/>
    <d v="2004-07-11T00:00:00"/>
    <x v="321"/>
    <x v="317"/>
  </r>
  <r>
    <x v="1"/>
    <x v="3"/>
    <d v="2004-06-19T00:00:00"/>
    <x v="322"/>
    <x v="318"/>
  </r>
  <r>
    <x v="1"/>
    <x v="6"/>
    <d v="2004-07-04T00:00:00"/>
    <x v="323"/>
    <x v="319"/>
  </r>
  <r>
    <x v="1"/>
    <x v="3"/>
    <d v="2004-06-25T00:00:00"/>
    <x v="324"/>
    <x v="320"/>
  </r>
  <r>
    <x v="0"/>
    <x v="8"/>
    <d v="2004-06-20T00:00:00"/>
    <x v="325"/>
    <x v="321"/>
  </r>
  <r>
    <x v="1"/>
    <x v="2"/>
    <d v="2004-06-30T00:00:00"/>
    <x v="326"/>
    <x v="322"/>
  </r>
  <r>
    <x v="0"/>
    <x v="0"/>
    <d v="2004-06-30T00:00:00"/>
    <x v="327"/>
    <x v="323"/>
  </r>
  <r>
    <x v="1"/>
    <x v="3"/>
    <d v="2004-06-30T00:00:00"/>
    <x v="328"/>
    <x v="324"/>
  </r>
  <r>
    <x v="0"/>
    <x v="4"/>
    <d v="2004-06-30T00:00:00"/>
    <x v="329"/>
    <x v="325"/>
  </r>
  <r>
    <x v="1"/>
    <x v="2"/>
    <d v="2004-07-25T00:00:00"/>
    <x v="330"/>
    <x v="326"/>
  </r>
  <r>
    <x v="1"/>
    <x v="5"/>
    <d v="2004-07-04T00:00:00"/>
    <x v="331"/>
    <x v="327"/>
  </r>
  <r>
    <x v="1"/>
    <x v="2"/>
    <d v="2004-07-01T00:00:00"/>
    <x v="332"/>
    <x v="328"/>
  </r>
  <r>
    <x v="1"/>
    <x v="3"/>
    <d v="2004-07-02T00:00:00"/>
    <x v="333"/>
    <x v="329"/>
  </r>
  <r>
    <x v="1"/>
    <x v="3"/>
    <d v="2004-07-14T00:00:00"/>
    <x v="334"/>
    <x v="330"/>
  </r>
  <r>
    <x v="1"/>
    <x v="7"/>
    <d v="2004-07-04T00:00:00"/>
    <x v="335"/>
    <x v="331"/>
  </r>
  <r>
    <x v="1"/>
    <x v="2"/>
    <d v="2004-07-04T00:00:00"/>
    <x v="336"/>
    <x v="332"/>
  </r>
  <r>
    <x v="0"/>
    <x v="8"/>
    <d v="2004-07-10T00:00:00"/>
    <x v="337"/>
    <x v="333"/>
  </r>
  <r>
    <x v="0"/>
    <x v="4"/>
    <d v="2004-07-09T00:00:00"/>
    <x v="338"/>
    <x v="334"/>
  </r>
  <r>
    <x v="1"/>
    <x v="5"/>
    <d v="2004-07-09T00:00:00"/>
    <x v="339"/>
    <x v="335"/>
  </r>
  <r>
    <x v="1"/>
    <x v="7"/>
    <d v="2004-07-10T00:00:00"/>
    <x v="340"/>
    <x v="336"/>
  </r>
  <r>
    <x v="1"/>
    <x v="6"/>
    <d v="2004-07-14T00:00:00"/>
    <x v="341"/>
    <x v="337"/>
  </r>
  <r>
    <x v="1"/>
    <x v="2"/>
    <d v="2004-07-14T00:00:00"/>
    <x v="342"/>
    <x v="338"/>
  </r>
  <r>
    <x v="1"/>
    <x v="5"/>
    <d v="2004-07-16T00:00:00"/>
    <x v="343"/>
    <x v="339"/>
  </r>
  <r>
    <x v="1"/>
    <x v="3"/>
    <d v="2004-07-16T00:00:00"/>
    <x v="344"/>
    <x v="340"/>
  </r>
  <r>
    <x v="0"/>
    <x v="8"/>
    <d v="2004-08-13T00:00:00"/>
    <x v="345"/>
    <x v="341"/>
  </r>
  <r>
    <x v="1"/>
    <x v="3"/>
    <d v="2004-07-16T00:00:00"/>
    <x v="346"/>
    <x v="342"/>
  </r>
  <r>
    <x v="1"/>
    <x v="7"/>
    <d v="2004-07-14T00:00:00"/>
    <x v="347"/>
    <x v="343"/>
  </r>
  <r>
    <x v="1"/>
    <x v="6"/>
    <d v="2004-08-12T00:00:00"/>
    <x v="348"/>
    <x v="344"/>
  </r>
  <r>
    <x v="0"/>
    <x v="8"/>
    <d v="2004-07-18T00:00:00"/>
    <x v="349"/>
    <x v="345"/>
  </r>
  <r>
    <x v="1"/>
    <x v="5"/>
    <d v="2004-07-18T00:00:00"/>
    <x v="350"/>
    <x v="346"/>
  </r>
  <r>
    <x v="0"/>
    <x v="1"/>
    <d v="2004-07-21T00:00:00"/>
    <x v="351"/>
    <x v="347"/>
  </r>
  <r>
    <x v="1"/>
    <x v="2"/>
    <d v="2004-07-21T00:00:00"/>
    <x v="352"/>
    <x v="348"/>
  </r>
  <r>
    <x v="0"/>
    <x v="8"/>
    <d v="2004-07-22T00:00:00"/>
    <x v="353"/>
    <x v="349"/>
  </r>
  <r>
    <x v="1"/>
    <x v="6"/>
    <d v="2004-07-22T00:00:00"/>
    <x v="354"/>
    <x v="350"/>
  </r>
  <r>
    <x v="1"/>
    <x v="6"/>
    <d v="2004-08-08T00:00:00"/>
    <x v="355"/>
    <x v="351"/>
  </r>
  <r>
    <x v="1"/>
    <x v="5"/>
    <d v="2004-07-29T00:00:00"/>
    <x v="356"/>
    <x v="352"/>
  </r>
  <r>
    <x v="1"/>
    <x v="5"/>
    <d v="2004-07-29T00:00:00"/>
    <x v="357"/>
    <x v="353"/>
  </r>
  <r>
    <x v="1"/>
    <x v="2"/>
    <d v="2004-07-31T00:00:00"/>
    <x v="358"/>
    <x v="354"/>
  </r>
  <r>
    <x v="0"/>
    <x v="0"/>
    <d v="2004-07-25T00:00:00"/>
    <x v="359"/>
    <x v="355"/>
  </r>
  <r>
    <x v="1"/>
    <x v="2"/>
    <d v="2004-08-01T00:00:00"/>
    <x v="360"/>
    <x v="356"/>
  </r>
  <r>
    <x v="0"/>
    <x v="8"/>
    <d v="2004-07-30T00:00:00"/>
    <x v="361"/>
    <x v="59"/>
  </r>
  <r>
    <x v="1"/>
    <x v="6"/>
    <d v="2004-08-06T00:00:00"/>
    <x v="362"/>
    <x v="357"/>
  </r>
  <r>
    <x v="0"/>
    <x v="1"/>
    <d v="2004-08-01T00:00:00"/>
    <x v="363"/>
    <x v="358"/>
  </r>
  <r>
    <x v="1"/>
    <x v="5"/>
    <d v="2004-08-01T00:00:00"/>
    <x v="364"/>
    <x v="359"/>
  </r>
  <r>
    <x v="1"/>
    <x v="2"/>
    <d v="2004-08-01T00:00:00"/>
    <x v="365"/>
    <x v="360"/>
  </r>
  <r>
    <x v="1"/>
    <x v="6"/>
    <d v="2004-08-01T00:00:00"/>
    <x v="366"/>
    <x v="361"/>
  </r>
  <r>
    <x v="1"/>
    <x v="7"/>
    <d v="2004-08-06T00:00:00"/>
    <x v="367"/>
    <x v="362"/>
  </r>
  <r>
    <x v="1"/>
    <x v="5"/>
    <d v="2004-08-05T00:00:00"/>
    <x v="368"/>
    <x v="363"/>
  </r>
  <r>
    <x v="1"/>
    <x v="2"/>
    <d v="2004-08-04T00:00:00"/>
    <x v="369"/>
    <x v="364"/>
  </r>
  <r>
    <x v="1"/>
    <x v="5"/>
    <d v="2004-08-08T00:00:00"/>
    <x v="370"/>
    <x v="365"/>
  </r>
  <r>
    <x v="1"/>
    <x v="3"/>
    <d v="2004-08-07T00:00:00"/>
    <x v="371"/>
    <x v="366"/>
  </r>
  <r>
    <x v="1"/>
    <x v="7"/>
    <d v="2004-08-14T00:00:00"/>
    <x v="372"/>
    <x v="367"/>
  </r>
  <r>
    <x v="1"/>
    <x v="2"/>
    <d v="2004-08-11T00:00:00"/>
    <x v="373"/>
    <x v="368"/>
  </r>
  <r>
    <x v="1"/>
    <x v="2"/>
    <d v="2004-08-11T00:00:00"/>
    <x v="374"/>
    <x v="369"/>
  </r>
  <r>
    <x v="1"/>
    <x v="6"/>
    <d v="2004-08-12T00:00:00"/>
    <x v="375"/>
    <x v="370"/>
  </r>
  <r>
    <x v="1"/>
    <x v="2"/>
    <d v="2004-08-19T00:00:00"/>
    <x v="376"/>
    <x v="371"/>
  </r>
  <r>
    <x v="1"/>
    <x v="3"/>
    <d v="2004-08-14T00:00:00"/>
    <x v="377"/>
    <x v="372"/>
  </r>
  <r>
    <x v="1"/>
    <x v="5"/>
    <d v="2004-08-20T00:00:00"/>
    <x v="378"/>
    <x v="373"/>
  </r>
  <r>
    <x v="1"/>
    <x v="6"/>
    <d v="2004-08-21T00:00:00"/>
    <x v="379"/>
    <x v="374"/>
  </r>
  <r>
    <x v="1"/>
    <x v="2"/>
    <d v="2004-08-20T00:00:00"/>
    <x v="380"/>
    <x v="375"/>
  </r>
  <r>
    <x v="1"/>
    <x v="2"/>
    <d v="2004-08-20T00:00:00"/>
    <x v="381"/>
    <x v="376"/>
  </r>
  <r>
    <x v="1"/>
    <x v="5"/>
    <d v="2004-08-19T00:00:00"/>
    <x v="382"/>
    <x v="377"/>
  </r>
  <r>
    <x v="1"/>
    <x v="6"/>
    <d v="2004-08-15T00:00:00"/>
    <x v="383"/>
    <x v="378"/>
  </r>
  <r>
    <x v="1"/>
    <x v="6"/>
    <d v="2004-08-19T00:00:00"/>
    <x v="384"/>
    <x v="379"/>
  </r>
  <r>
    <x v="0"/>
    <x v="8"/>
    <d v="2004-08-18T00:00:00"/>
    <x v="385"/>
    <x v="380"/>
  </r>
  <r>
    <x v="1"/>
    <x v="2"/>
    <d v="2004-08-21T00:00:00"/>
    <x v="386"/>
    <x v="381"/>
  </r>
  <r>
    <x v="1"/>
    <x v="6"/>
    <d v="2004-08-21T00:00:00"/>
    <x v="387"/>
    <x v="382"/>
  </r>
  <r>
    <x v="1"/>
    <x v="2"/>
    <d v="2004-08-26T00:00:00"/>
    <x v="388"/>
    <x v="383"/>
  </r>
  <r>
    <x v="0"/>
    <x v="1"/>
    <d v="2004-08-26T00:00:00"/>
    <x v="389"/>
    <x v="384"/>
  </r>
  <r>
    <x v="1"/>
    <x v="3"/>
    <d v="2004-09-01T00:00:00"/>
    <x v="390"/>
    <x v="385"/>
  </r>
  <r>
    <x v="0"/>
    <x v="8"/>
    <d v="2004-08-27T00:00:00"/>
    <x v="391"/>
    <x v="386"/>
  </r>
  <r>
    <x v="1"/>
    <x v="2"/>
    <d v="2004-08-28T00:00:00"/>
    <x v="392"/>
    <x v="387"/>
  </r>
  <r>
    <x v="1"/>
    <x v="2"/>
    <d v="2004-08-26T00:00:00"/>
    <x v="393"/>
    <x v="388"/>
  </r>
  <r>
    <x v="0"/>
    <x v="8"/>
    <d v="2004-09-05T00:00:00"/>
    <x v="394"/>
    <x v="389"/>
  </r>
  <r>
    <x v="0"/>
    <x v="1"/>
    <d v="2004-09-02T00:00:00"/>
    <x v="395"/>
    <x v="390"/>
  </r>
  <r>
    <x v="1"/>
    <x v="3"/>
    <d v="2004-09-01T00:00:00"/>
    <x v="396"/>
    <x v="391"/>
  </r>
  <r>
    <x v="1"/>
    <x v="2"/>
    <d v="2004-09-02T00:00:00"/>
    <x v="397"/>
    <x v="392"/>
  </r>
  <r>
    <x v="0"/>
    <x v="4"/>
    <d v="2004-09-03T00:00:00"/>
    <x v="398"/>
    <x v="393"/>
  </r>
  <r>
    <x v="1"/>
    <x v="2"/>
    <d v="2004-09-03T00:00:00"/>
    <x v="399"/>
    <x v="394"/>
  </r>
  <r>
    <x v="0"/>
    <x v="0"/>
    <d v="2004-09-09T00:00:00"/>
    <x v="400"/>
    <x v="395"/>
  </r>
  <r>
    <x v="0"/>
    <x v="0"/>
    <d v="2004-08-29T00:00:00"/>
    <x v="401"/>
    <x v="396"/>
  </r>
  <r>
    <x v="0"/>
    <x v="0"/>
    <d v="2004-09-03T00:00:00"/>
    <x v="402"/>
    <x v="397"/>
  </r>
  <r>
    <x v="1"/>
    <x v="6"/>
    <d v="2004-09-11T00:00:00"/>
    <x v="403"/>
    <x v="398"/>
  </r>
  <r>
    <x v="1"/>
    <x v="2"/>
    <d v="2004-09-08T00:00:00"/>
    <x v="404"/>
    <x v="399"/>
  </r>
  <r>
    <x v="1"/>
    <x v="5"/>
    <d v="2004-09-19T00:00:00"/>
    <x v="405"/>
    <x v="400"/>
  </r>
  <r>
    <x v="0"/>
    <x v="0"/>
    <d v="2004-09-11T00:00:00"/>
    <x v="406"/>
    <x v="401"/>
  </r>
  <r>
    <x v="1"/>
    <x v="5"/>
    <d v="2004-09-11T00:00:00"/>
    <x v="407"/>
    <x v="402"/>
  </r>
  <r>
    <x v="0"/>
    <x v="1"/>
    <d v="2004-09-10T00:00:00"/>
    <x v="408"/>
    <x v="403"/>
  </r>
  <r>
    <x v="1"/>
    <x v="7"/>
    <d v="2004-09-15T00:00:00"/>
    <x v="409"/>
    <x v="404"/>
  </r>
  <r>
    <x v="1"/>
    <x v="2"/>
    <d v="2004-09-08T00:00:00"/>
    <x v="410"/>
    <x v="405"/>
  </r>
  <r>
    <x v="0"/>
    <x v="8"/>
    <d v="2004-09-10T00:00:00"/>
    <x v="411"/>
    <x v="406"/>
  </r>
  <r>
    <x v="1"/>
    <x v="6"/>
    <d v="2004-10-15T00:00:00"/>
    <x v="412"/>
    <x v="407"/>
  </r>
  <r>
    <x v="0"/>
    <x v="8"/>
    <d v="2004-09-15T00:00:00"/>
    <x v="413"/>
    <x v="408"/>
  </r>
  <r>
    <x v="1"/>
    <x v="3"/>
    <d v="2004-09-18T00:00:00"/>
    <x v="414"/>
    <x v="409"/>
  </r>
  <r>
    <x v="1"/>
    <x v="7"/>
    <d v="2004-10-03T00:00:00"/>
    <x v="415"/>
    <x v="410"/>
  </r>
  <r>
    <x v="1"/>
    <x v="5"/>
    <d v="2004-09-19T00:00:00"/>
    <x v="416"/>
    <x v="411"/>
  </r>
  <r>
    <x v="1"/>
    <x v="5"/>
    <d v="2004-09-17T00:00:00"/>
    <x v="417"/>
    <x v="412"/>
  </r>
  <r>
    <x v="0"/>
    <x v="8"/>
    <d v="2004-09-22T00:00:00"/>
    <x v="418"/>
    <x v="413"/>
  </r>
  <r>
    <x v="0"/>
    <x v="8"/>
    <d v="2004-09-19T00:00:00"/>
    <x v="419"/>
    <x v="414"/>
  </r>
  <r>
    <x v="1"/>
    <x v="5"/>
    <d v="2004-09-23T00:00:00"/>
    <x v="420"/>
    <x v="415"/>
  </r>
  <r>
    <x v="1"/>
    <x v="7"/>
    <d v="2004-09-22T00:00:00"/>
    <x v="421"/>
    <x v="416"/>
  </r>
  <r>
    <x v="1"/>
    <x v="2"/>
    <d v="2004-09-18T00:00:00"/>
    <x v="422"/>
    <x v="417"/>
  </r>
  <r>
    <x v="1"/>
    <x v="5"/>
    <d v="2004-09-24T00:00:00"/>
    <x v="423"/>
    <x v="418"/>
  </r>
  <r>
    <x v="0"/>
    <x v="4"/>
    <d v="2004-09-26T00:00:00"/>
    <x v="424"/>
    <x v="419"/>
  </r>
  <r>
    <x v="1"/>
    <x v="7"/>
    <d v="2004-09-19T00:00:00"/>
    <x v="425"/>
    <x v="420"/>
  </r>
  <r>
    <x v="1"/>
    <x v="2"/>
    <d v="2004-09-30T00:00:00"/>
    <x v="426"/>
    <x v="421"/>
  </r>
  <r>
    <x v="0"/>
    <x v="0"/>
    <d v="2004-09-23T00:00:00"/>
    <x v="427"/>
    <x v="422"/>
  </r>
  <r>
    <x v="1"/>
    <x v="7"/>
    <d v="2004-09-29T00:00:00"/>
    <x v="428"/>
    <x v="423"/>
  </r>
  <r>
    <x v="1"/>
    <x v="5"/>
    <d v="2004-09-26T00:00:00"/>
    <x v="429"/>
    <x v="424"/>
  </r>
  <r>
    <x v="0"/>
    <x v="8"/>
    <d v="2004-10-16T00:00:00"/>
    <x v="430"/>
    <x v="425"/>
  </r>
  <r>
    <x v="1"/>
    <x v="6"/>
    <d v="2004-09-30T00:00:00"/>
    <x v="431"/>
    <x v="426"/>
  </r>
  <r>
    <x v="1"/>
    <x v="5"/>
    <d v="2004-09-26T00:00:00"/>
    <x v="432"/>
    <x v="427"/>
  </r>
  <r>
    <x v="1"/>
    <x v="3"/>
    <d v="2004-09-30T00:00:00"/>
    <x v="433"/>
    <x v="428"/>
  </r>
  <r>
    <x v="1"/>
    <x v="3"/>
    <d v="2004-10-01T00:00:00"/>
    <x v="434"/>
    <x v="429"/>
  </r>
  <r>
    <x v="1"/>
    <x v="7"/>
    <d v="2004-10-01T00:00:00"/>
    <x v="435"/>
    <x v="430"/>
  </r>
  <r>
    <x v="1"/>
    <x v="3"/>
    <d v="2004-09-30T00:00:00"/>
    <x v="436"/>
    <x v="431"/>
  </r>
  <r>
    <x v="1"/>
    <x v="2"/>
    <d v="2004-10-03T00:00:00"/>
    <x v="437"/>
    <x v="432"/>
  </r>
  <r>
    <x v="1"/>
    <x v="7"/>
    <d v="2004-10-08T00:00:00"/>
    <x v="438"/>
    <x v="433"/>
  </r>
  <r>
    <x v="0"/>
    <x v="4"/>
    <d v="2004-10-30T00:00:00"/>
    <x v="439"/>
    <x v="434"/>
  </r>
  <r>
    <x v="1"/>
    <x v="2"/>
    <d v="2004-10-07T00:00:00"/>
    <x v="440"/>
    <x v="435"/>
  </r>
  <r>
    <x v="1"/>
    <x v="5"/>
    <d v="2004-10-07T00:00:00"/>
    <x v="441"/>
    <x v="436"/>
  </r>
  <r>
    <x v="1"/>
    <x v="5"/>
    <d v="2004-10-03T00:00:00"/>
    <x v="442"/>
    <x v="437"/>
  </r>
  <r>
    <x v="1"/>
    <x v="7"/>
    <d v="2004-10-22T00:00:00"/>
    <x v="443"/>
    <x v="438"/>
  </r>
  <r>
    <x v="1"/>
    <x v="2"/>
    <d v="2004-10-13T00:00:00"/>
    <x v="444"/>
    <x v="439"/>
  </r>
  <r>
    <x v="1"/>
    <x v="3"/>
    <d v="2004-10-10T00:00:00"/>
    <x v="445"/>
    <x v="440"/>
  </r>
  <r>
    <x v="1"/>
    <x v="6"/>
    <d v="2004-10-09T00:00:00"/>
    <x v="446"/>
    <x v="441"/>
  </r>
  <r>
    <x v="0"/>
    <x v="8"/>
    <d v="2004-10-14T00:00:00"/>
    <x v="447"/>
    <x v="442"/>
  </r>
  <r>
    <x v="1"/>
    <x v="6"/>
    <d v="2004-10-14T00:00:00"/>
    <x v="448"/>
    <x v="443"/>
  </r>
  <r>
    <x v="1"/>
    <x v="3"/>
    <d v="2004-10-14T00:00:00"/>
    <x v="449"/>
    <x v="444"/>
  </r>
  <r>
    <x v="1"/>
    <x v="2"/>
    <d v="2004-10-17T00:00:00"/>
    <x v="450"/>
    <x v="445"/>
  </r>
  <r>
    <x v="1"/>
    <x v="3"/>
    <d v="2004-10-13T00:00:00"/>
    <x v="451"/>
    <x v="446"/>
  </r>
  <r>
    <x v="1"/>
    <x v="3"/>
    <d v="2004-10-16T00:00:00"/>
    <x v="452"/>
    <x v="447"/>
  </r>
  <r>
    <x v="0"/>
    <x v="1"/>
    <d v="2004-10-15T00:00:00"/>
    <x v="453"/>
    <x v="448"/>
  </r>
  <r>
    <x v="1"/>
    <x v="2"/>
    <d v="2004-10-21T00:00:00"/>
    <x v="454"/>
    <x v="330"/>
  </r>
  <r>
    <x v="0"/>
    <x v="1"/>
    <d v="2004-10-20T00:00:00"/>
    <x v="455"/>
    <x v="449"/>
  </r>
  <r>
    <x v="0"/>
    <x v="1"/>
    <d v="2004-11-07T00:00:00"/>
    <x v="456"/>
    <x v="450"/>
  </r>
  <r>
    <x v="0"/>
    <x v="4"/>
    <d v="2004-11-18T00:00:00"/>
    <x v="457"/>
    <x v="451"/>
  </r>
  <r>
    <x v="1"/>
    <x v="6"/>
    <d v="2004-10-21T00:00:00"/>
    <x v="458"/>
    <x v="452"/>
  </r>
  <r>
    <x v="1"/>
    <x v="2"/>
    <d v="2004-10-23T00:00:00"/>
    <x v="459"/>
    <x v="453"/>
  </r>
  <r>
    <x v="0"/>
    <x v="1"/>
    <d v="2004-11-05T00:00:00"/>
    <x v="460"/>
    <x v="454"/>
  </r>
  <r>
    <x v="1"/>
    <x v="5"/>
    <d v="2004-11-20T00:00:00"/>
    <x v="461"/>
    <x v="455"/>
  </r>
  <r>
    <x v="1"/>
    <x v="5"/>
    <d v="2004-10-23T00:00:00"/>
    <x v="462"/>
    <x v="456"/>
  </r>
  <r>
    <x v="0"/>
    <x v="0"/>
    <d v="2004-10-29T00:00:00"/>
    <x v="463"/>
    <x v="457"/>
  </r>
  <r>
    <x v="1"/>
    <x v="3"/>
    <d v="2004-10-31T00:00:00"/>
    <x v="464"/>
    <x v="458"/>
  </r>
  <r>
    <x v="1"/>
    <x v="5"/>
    <d v="2004-10-24T00:00:00"/>
    <x v="465"/>
    <x v="459"/>
  </r>
  <r>
    <x v="0"/>
    <x v="0"/>
    <d v="2004-10-27T00:00:00"/>
    <x v="466"/>
    <x v="460"/>
  </r>
  <r>
    <x v="1"/>
    <x v="3"/>
    <d v="2004-10-29T00:00:00"/>
    <x v="467"/>
    <x v="44"/>
  </r>
  <r>
    <x v="1"/>
    <x v="2"/>
    <d v="2004-10-27T00:00:00"/>
    <x v="468"/>
    <x v="461"/>
  </r>
  <r>
    <x v="1"/>
    <x v="5"/>
    <d v="2004-10-29T00:00:00"/>
    <x v="469"/>
    <x v="462"/>
  </r>
  <r>
    <x v="1"/>
    <x v="5"/>
    <d v="2004-10-29T00:00:00"/>
    <x v="470"/>
    <x v="463"/>
  </r>
  <r>
    <x v="1"/>
    <x v="6"/>
    <d v="2004-11-05T00:00:00"/>
    <x v="471"/>
    <x v="464"/>
  </r>
  <r>
    <x v="1"/>
    <x v="6"/>
    <d v="2004-11-05T00:00:00"/>
    <x v="472"/>
    <x v="465"/>
  </r>
  <r>
    <x v="0"/>
    <x v="0"/>
    <d v="2004-10-31T00:00:00"/>
    <x v="473"/>
    <x v="466"/>
  </r>
  <r>
    <x v="1"/>
    <x v="6"/>
    <d v="2004-11-04T00:00:00"/>
    <x v="474"/>
    <x v="467"/>
  </r>
  <r>
    <x v="1"/>
    <x v="3"/>
    <d v="2004-11-25T00:00:00"/>
    <x v="475"/>
    <x v="468"/>
  </r>
  <r>
    <x v="1"/>
    <x v="6"/>
    <d v="2004-11-05T00:00:00"/>
    <x v="476"/>
    <x v="469"/>
  </r>
  <r>
    <x v="1"/>
    <x v="2"/>
    <d v="2004-11-05T00:00:00"/>
    <x v="477"/>
    <x v="470"/>
  </r>
  <r>
    <x v="1"/>
    <x v="2"/>
    <d v="2004-12-05T00:00:00"/>
    <x v="478"/>
    <x v="471"/>
  </r>
  <r>
    <x v="1"/>
    <x v="7"/>
    <d v="2004-12-05T00:00:00"/>
    <x v="479"/>
    <x v="472"/>
  </r>
  <r>
    <x v="1"/>
    <x v="2"/>
    <d v="2004-11-11T00:00:00"/>
    <x v="480"/>
    <x v="473"/>
  </r>
  <r>
    <x v="1"/>
    <x v="6"/>
    <d v="2004-11-14T00:00:00"/>
    <x v="481"/>
    <x v="474"/>
  </r>
  <r>
    <x v="0"/>
    <x v="0"/>
    <d v="2004-11-14T00:00:00"/>
    <x v="482"/>
    <x v="475"/>
  </r>
  <r>
    <x v="0"/>
    <x v="8"/>
    <d v="2004-11-14T00:00:00"/>
    <x v="483"/>
    <x v="476"/>
  </r>
  <r>
    <x v="1"/>
    <x v="3"/>
    <d v="2004-11-07T00:00:00"/>
    <x v="484"/>
    <x v="176"/>
  </r>
  <r>
    <x v="1"/>
    <x v="5"/>
    <d v="2004-11-10T00:00:00"/>
    <x v="485"/>
    <x v="477"/>
  </r>
  <r>
    <x v="1"/>
    <x v="7"/>
    <d v="2004-11-12T00:00:00"/>
    <x v="486"/>
    <x v="478"/>
  </r>
  <r>
    <x v="0"/>
    <x v="1"/>
    <d v="2004-11-21T00:00:00"/>
    <x v="487"/>
    <x v="479"/>
  </r>
  <r>
    <x v="0"/>
    <x v="4"/>
    <d v="2004-11-21T00:00:00"/>
    <x v="488"/>
    <x v="480"/>
  </r>
  <r>
    <x v="1"/>
    <x v="7"/>
    <d v="2004-11-18T00:00:00"/>
    <x v="489"/>
    <x v="286"/>
  </r>
  <r>
    <x v="1"/>
    <x v="7"/>
    <d v="2004-11-18T00:00:00"/>
    <x v="490"/>
    <x v="481"/>
  </r>
  <r>
    <x v="1"/>
    <x v="3"/>
    <d v="2004-11-17T00:00:00"/>
    <x v="491"/>
    <x v="256"/>
  </r>
  <r>
    <x v="1"/>
    <x v="2"/>
    <d v="2004-11-25T00:00:00"/>
    <x v="492"/>
    <x v="482"/>
  </r>
  <r>
    <x v="1"/>
    <x v="2"/>
    <d v="2004-11-18T00:00:00"/>
    <x v="493"/>
    <x v="483"/>
  </r>
  <r>
    <x v="1"/>
    <x v="3"/>
    <d v="2004-11-18T00:00:00"/>
    <x v="494"/>
    <x v="484"/>
  </r>
  <r>
    <x v="1"/>
    <x v="5"/>
    <d v="2004-11-21T00:00:00"/>
    <x v="495"/>
    <x v="160"/>
  </r>
  <r>
    <x v="0"/>
    <x v="1"/>
    <d v="2004-11-24T00:00:00"/>
    <x v="496"/>
    <x v="485"/>
  </r>
  <r>
    <x v="0"/>
    <x v="4"/>
    <d v="2004-11-27T00:00:00"/>
    <x v="497"/>
    <x v="486"/>
  </r>
  <r>
    <x v="1"/>
    <x v="5"/>
    <d v="2004-11-21T00:00:00"/>
    <x v="498"/>
    <x v="487"/>
  </r>
  <r>
    <x v="0"/>
    <x v="1"/>
    <d v="2004-11-26T00:00:00"/>
    <x v="499"/>
    <x v="488"/>
  </r>
  <r>
    <x v="1"/>
    <x v="3"/>
    <d v="2004-11-28T00:00:00"/>
    <x v="500"/>
    <x v="489"/>
  </r>
  <r>
    <x v="1"/>
    <x v="2"/>
    <d v="2004-12-19T00:00:00"/>
    <x v="501"/>
    <x v="490"/>
  </r>
  <r>
    <x v="0"/>
    <x v="4"/>
    <d v="2004-11-24T00:00:00"/>
    <x v="502"/>
    <x v="491"/>
  </r>
  <r>
    <x v="1"/>
    <x v="3"/>
    <d v="2004-12-03T00:00:00"/>
    <x v="503"/>
    <x v="492"/>
  </r>
  <r>
    <x v="1"/>
    <x v="7"/>
    <d v="2004-11-28T00:00:00"/>
    <x v="504"/>
    <x v="493"/>
  </r>
  <r>
    <x v="1"/>
    <x v="3"/>
    <d v="2004-11-27T00:00:00"/>
    <x v="505"/>
    <x v="494"/>
  </r>
  <r>
    <x v="0"/>
    <x v="1"/>
    <d v="2004-11-27T00:00:00"/>
    <x v="506"/>
    <x v="495"/>
  </r>
  <r>
    <x v="1"/>
    <x v="2"/>
    <d v="2004-11-28T00:00:00"/>
    <x v="507"/>
    <x v="496"/>
  </r>
  <r>
    <x v="1"/>
    <x v="6"/>
    <d v="2004-12-02T00:00:00"/>
    <x v="508"/>
    <x v="497"/>
  </r>
  <r>
    <x v="0"/>
    <x v="1"/>
    <d v="2004-12-15T00:00:00"/>
    <x v="509"/>
    <x v="498"/>
  </r>
  <r>
    <x v="1"/>
    <x v="3"/>
    <d v="2004-12-04T00:00:00"/>
    <x v="510"/>
    <x v="499"/>
  </r>
  <r>
    <x v="1"/>
    <x v="3"/>
    <d v="2004-12-12T00:00:00"/>
    <x v="511"/>
    <x v="500"/>
  </r>
  <r>
    <x v="1"/>
    <x v="2"/>
    <d v="2004-12-10T00:00:00"/>
    <x v="512"/>
    <x v="501"/>
  </r>
  <r>
    <x v="0"/>
    <x v="0"/>
    <d v="2004-12-08T00:00:00"/>
    <x v="513"/>
    <x v="502"/>
  </r>
  <r>
    <x v="1"/>
    <x v="3"/>
    <d v="2004-12-09T00:00:00"/>
    <x v="514"/>
    <x v="503"/>
  </r>
  <r>
    <x v="1"/>
    <x v="3"/>
    <d v="2004-12-08T00:00:00"/>
    <x v="515"/>
    <x v="504"/>
  </r>
  <r>
    <x v="0"/>
    <x v="1"/>
    <d v="2004-12-08T00:00:00"/>
    <x v="516"/>
    <x v="505"/>
  </r>
  <r>
    <x v="1"/>
    <x v="3"/>
    <d v="2004-12-09T00:00:00"/>
    <x v="517"/>
    <x v="506"/>
  </r>
  <r>
    <x v="1"/>
    <x v="2"/>
    <d v="2004-12-09T00:00:00"/>
    <x v="518"/>
    <x v="507"/>
  </r>
  <r>
    <x v="1"/>
    <x v="2"/>
    <d v="2004-12-15T00:00:00"/>
    <x v="519"/>
    <x v="508"/>
  </r>
  <r>
    <x v="1"/>
    <x v="3"/>
    <d v="2004-12-15T00:00:00"/>
    <x v="520"/>
    <x v="509"/>
  </r>
  <r>
    <x v="1"/>
    <x v="3"/>
    <d v="2004-12-12T00:00:00"/>
    <x v="521"/>
    <x v="510"/>
  </r>
  <r>
    <x v="1"/>
    <x v="6"/>
    <d v="2004-12-17T00:00:00"/>
    <x v="522"/>
    <x v="511"/>
  </r>
  <r>
    <x v="0"/>
    <x v="4"/>
    <d v="2004-01-02T00:00:00"/>
    <x v="523"/>
    <x v="512"/>
  </r>
  <r>
    <x v="1"/>
    <x v="3"/>
    <d v="2004-12-19T00:00:00"/>
    <x v="524"/>
    <x v="513"/>
  </r>
  <r>
    <x v="1"/>
    <x v="5"/>
    <d v="2004-12-16T00:00:00"/>
    <x v="525"/>
    <x v="514"/>
  </r>
  <r>
    <x v="1"/>
    <x v="2"/>
    <d v="2004-12-12T00:00:00"/>
    <x v="526"/>
    <x v="515"/>
  </r>
  <r>
    <x v="0"/>
    <x v="8"/>
    <d v="2004-12-26T00:00:00"/>
    <x v="527"/>
    <x v="483"/>
  </r>
  <r>
    <x v="1"/>
    <x v="5"/>
    <d v="2004-12-18T00:00:00"/>
    <x v="528"/>
    <x v="516"/>
  </r>
  <r>
    <x v="0"/>
    <x v="8"/>
    <d v="2005-01-21T00:00:00"/>
    <x v="529"/>
    <x v="517"/>
  </r>
  <r>
    <x v="1"/>
    <x v="3"/>
    <d v="2004-12-24T00:00:00"/>
    <x v="530"/>
    <x v="518"/>
  </r>
  <r>
    <x v="1"/>
    <x v="3"/>
    <d v="2005-01-14T00:00:00"/>
    <x v="531"/>
    <x v="519"/>
  </r>
  <r>
    <x v="1"/>
    <x v="7"/>
    <d v="2004-12-25T00:00:00"/>
    <x v="532"/>
    <x v="167"/>
  </r>
  <r>
    <x v="1"/>
    <x v="7"/>
    <d v="2004-12-19T00:00:00"/>
    <x v="533"/>
    <x v="520"/>
  </r>
  <r>
    <x v="0"/>
    <x v="4"/>
    <d v="2004-12-22T00:00:00"/>
    <x v="534"/>
    <x v="521"/>
  </r>
  <r>
    <x v="1"/>
    <x v="2"/>
    <d v="2004-12-19T00:00:00"/>
    <x v="535"/>
    <x v="522"/>
  </r>
  <r>
    <x v="1"/>
    <x v="2"/>
    <d v="2004-12-22T00:00:00"/>
    <x v="536"/>
    <x v="523"/>
  </r>
  <r>
    <x v="1"/>
    <x v="5"/>
    <d v="2004-12-24T00:00:00"/>
    <x v="537"/>
    <x v="524"/>
  </r>
  <r>
    <x v="1"/>
    <x v="6"/>
    <d v="2004-12-23T00:00:00"/>
    <x v="538"/>
    <x v="525"/>
  </r>
  <r>
    <x v="1"/>
    <x v="7"/>
    <d v="2004-12-26T00:00:00"/>
    <x v="539"/>
    <x v="526"/>
  </r>
  <r>
    <x v="1"/>
    <x v="5"/>
    <d v="2005-01-19T00:00:00"/>
    <x v="540"/>
    <x v="527"/>
  </r>
  <r>
    <x v="1"/>
    <x v="5"/>
    <d v="2004-12-31T00:00:00"/>
    <x v="541"/>
    <x v="528"/>
  </r>
  <r>
    <x v="0"/>
    <x v="1"/>
    <d v="2004-12-26T00:00:00"/>
    <x v="542"/>
    <x v="529"/>
  </r>
  <r>
    <x v="0"/>
    <x v="1"/>
    <d v="2005-01-01T00:00:00"/>
    <x v="543"/>
    <x v="530"/>
  </r>
  <r>
    <x v="1"/>
    <x v="5"/>
    <d v="2004-12-31T00:00:00"/>
    <x v="544"/>
    <x v="531"/>
  </r>
  <r>
    <x v="1"/>
    <x v="3"/>
    <d v="2005-01-08T00:00:00"/>
    <x v="545"/>
    <x v="532"/>
  </r>
  <r>
    <x v="0"/>
    <x v="1"/>
    <d v="2005-01-02T00:00:00"/>
    <x v="546"/>
    <x v="533"/>
  </r>
  <r>
    <x v="1"/>
    <x v="6"/>
    <d v="2005-01-20T00:00:00"/>
    <x v="547"/>
    <x v="534"/>
  </r>
  <r>
    <x v="1"/>
    <x v="3"/>
    <d v="2005-01-14T00:00:00"/>
    <x v="548"/>
    <x v="535"/>
  </r>
  <r>
    <x v="0"/>
    <x v="8"/>
    <d v="2005-01-05T00:00:00"/>
    <x v="549"/>
    <x v="28"/>
  </r>
  <r>
    <x v="1"/>
    <x v="7"/>
    <d v="2005-01-05T00:00:00"/>
    <x v="550"/>
    <x v="536"/>
  </r>
  <r>
    <x v="0"/>
    <x v="4"/>
    <d v="2005-01-05T00:00:00"/>
    <x v="551"/>
    <x v="537"/>
  </r>
  <r>
    <x v="1"/>
    <x v="5"/>
    <d v="2005-01-05T00:00:00"/>
    <x v="552"/>
    <x v="538"/>
  </r>
  <r>
    <x v="1"/>
    <x v="2"/>
    <d v="2004-12-31T00:00:00"/>
    <x v="553"/>
    <x v="539"/>
  </r>
  <r>
    <x v="1"/>
    <x v="2"/>
    <d v="2005-01-02T00:00:00"/>
    <x v="554"/>
    <x v="540"/>
  </r>
  <r>
    <x v="1"/>
    <x v="2"/>
    <d v="2005-01-06T00:00:00"/>
    <x v="555"/>
    <x v="541"/>
  </r>
  <r>
    <x v="0"/>
    <x v="1"/>
    <d v="2005-01-07T00:00:00"/>
    <x v="556"/>
    <x v="542"/>
  </r>
  <r>
    <x v="1"/>
    <x v="7"/>
    <d v="2005-01-09T00:00:00"/>
    <x v="557"/>
    <x v="543"/>
  </r>
  <r>
    <x v="1"/>
    <x v="3"/>
    <d v="2005-01-05T00:00:00"/>
    <x v="558"/>
    <x v="544"/>
  </r>
  <r>
    <x v="1"/>
    <x v="2"/>
    <d v="2005-01-30T00:00:00"/>
    <x v="559"/>
    <x v="545"/>
  </r>
  <r>
    <x v="1"/>
    <x v="7"/>
    <d v="2005-01-09T00:00:00"/>
    <x v="560"/>
    <x v="546"/>
  </r>
  <r>
    <x v="0"/>
    <x v="8"/>
    <d v="2005-01-07T00:00:00"/>
    <x v="561"/>
    <x v="547"/>
  </r>
  <r>
    <x v="1"/>
    <x v="7"/>
    <d v="2005-01-07T00:00:00"/>
    <x v="562"/>
    <x v="548"/>
  </r>
  <r>
    <x v="1"/>
    <x v="6"/>
    <d v="2005-01-08T00:00:00"/>
    <x v="563"/>
    <x v="549"/>
  </r>
  <r>
    <x v="0"/>
    <x v="0"/>
    <d v="2005-01-12T00:00:00"/>
    <x v="564"/>
    <x v="550"/>
  </r>
  <r>
    <x v="1"/>
    <x v="5"/>
    <d v="2005-01-09T00:00:00"/>
    <x v="565"/>
    <x v="551"/>
  </r>
  <r>
    <x v="1"/>
    <x v="3"/>
    <d v="2005-01-14T00:00:00"/>
    <x v="566"/>
    <x v="552"/>
  </r>
  <r>
    <x v="1"/>
    <x v="7"/>
    <d v="2005-01-14T00:00:00"/>
    <x v="567"/>
    <x v="553"/>
  </r>
  <r>
    <x v="1"/>
    <x v="2"/>
    <d v="2005-02-04T00:00:00"/>
    <x v="568"/>
    <x v="554"/>
  </r>
  <r>
    <x v="1"/>
    <x v="3"/>
    <d v="2005-01-13T00:00:00"/>
    <x v="569"/>
    <x v="555"/>
  </r>
  <r>
    <x v="0"/>
    <x v="8"/>
    <d v="2005-01-12T00:00:00"/>
    <x v="570"/>
    <x v="556"/>
  </r>
  <r>
    <x v="1"/>
    <x v="7"/>
    <d v="2005-01-16T00:00:00"/>
    <x v="571"/>
    <x v="326"/>
  </r>
  <r>
    <x v="1"/>
    <x v="3"/>
    <d v="2005-01-13T00:00:00"/>
    <x v="572"/>
    <x v="557"/>
  </r>
  <r>
    <x v="1"/>
    <x v="5"/>
    <d v="2005-01-15T00:00:00"/>
    <x v="573"/>
    <x v="558"/>
  </r>
  <r>
    <x v="0"/>
    <x v="1"/>
    <d v="2005-01-16T00:00:00"/>
    <x v="574"/>
    <x v="559"/>
  </r>
  <r>
    <x v="0"/>
    <x v="0"/>
    <d v="2005-01-13T00:00:00"/>
    <x v="575"/>
    <x v="560"/>
  </r>
  <r>
    <x v="1"/>
    <x v="6"/>
    <d v="2005-01-30T00:00:00"/>
    <x v="576"/>
    <x v="561"/>
  </r>
  <r>
    <x v="1"/>
    <x v="5"/>
    <d v="2005-01-14T00:00:00"/>
    <x v="577"/>
    <x v="562"/>
  </r>
  <r>
    <x v="0"/>
    <x v="1"/>
    <d v="2005-02-06T00:00:00"/>
    <x v="578"/>
    <x v="563"/>
  </r>
  <r>
    <x v="1"/>
    <x v="5"/>
    <d v="2005-02-06T00:00:00"/>
    <x v="579"/>
    <x v="564"/>
  </r>
  <r>
    <x v="0"/>
    <x v="4"/>
    <d v="2005-02-04T00:00:00"/>
    <x v="580"/>
    <x v="565"/>
  </r>
  <r>
    <x v="0"/>
    <x v="4"/>
    <d v="2005-01-23T00:00:00"/>
    <x v="581"/>
    <x v="566"/>
  </r>
  <r>
    <x v="1"/>
    <x v="2"/>
    <d v="2005-01-21T00:00:00"/>
    <x v="582"/>
    <x v="567"/>
  </r>
  <r>
    <x v="1"/>
    <x v="3"/>
    <d v="2005-01-23T00:00:00"/>
    <x v="583"/>
    <x v="568"/>
  </r>
  <r>
    <x v="1"/>
    <x v="7"/>
    <d v="2005-01-19T00:00:00"/>
    <x v="584"/>
    <x v="569"/>
  </r>
  <r>
    <x v="0"/>
    <x v="1"/>
    <d v="2005-01-23T00:00:00"/>
    <x v="585"/>
    <x v="570"/>
  </r>
  <r>
    <x v="1"/>
    <x v="5"/>
    <d v="2005-01-19T00:00:00"/>
    <x v="586"/>
    <x v="571"/>
  </r>
  <r>
    <x v="1"/>
    <x v="5"/>
    <d v="2005-01-21T00:00:00"/>
    <x v="587"/>
    <x v="572"/>
  </r>
  <r>
    <x v="0"/>
    <x v="8"/>
    <d v="2005-01-21T00:00:00"/>
    <x v="588"/>
    <x v="573"/>
  </r>
  <r>
    <x v="0"/>
    <x v="4"/>
    <d v="2005-01-23T00:00:00"/>
    <x v="589"/>
    <x v="574"/>
  </r>
  <r>
    <x v="1"/>
    <x v="3"/>
    <d v="2005-01-23T00:00:00"/>
    <x v="590"/>
    <x v="575"/>
  </r>
  <r>
    <x v="1"/>
    <x v="3"/>
    <d v="2005-01-22T00:00:00"/>
    <x v="591"/>
    <x v="576"/>
  </r>
  <r>
    <x v="1"/>
    <x v="2"/>
    <d v="2005-02-16T00:00:00"/>
    <x v="592"/>
    <x v="577"/>
  </r>
  <r>
    <x v="0"/>
    <x v="0"/>
    <d v="2005-01-29T00:00:00"/>
    <x v="593"/>
    <x v="578"/>
  </r>
  <r>
    <x v="1"/>
    <x v="5"/>
    <d v="2005-01-29T00:00:00"/>
    <x v="594"/>
    <x v="579"/>
  </r>
  <r>
    <x v="1"/>
    <x v="2"/>
    <d v="2005-01-26T00:00:00"/>
    <x v="595"/>
    <x v="580"/>
  </r>
  <r>
    <x v="1"/>
    <x v="6"/>
    <d v="2005-01-26T00:00:00"/>
    <x v="596"/>
    <x v="581"/>
  </r>
  <r>
    <x v="1"/>
    <x v="6"/>
    <d v="2005-01-30T00:00:00"/>
    <x v="597"/>
    <x v="582"/>
  </r>
  <r>
    <x v="1"/>
    <x v="7"/>
    <d v="2005-01-23T00:00:00"/>
    <x v="598"/>
    <x v="583"/>
  </r>
  <r>
    <x v="1"/>
    <x v="2"/>
    <d v="2005-02-10T00:00:00"/>
    <x v="599"/>
    <x v="584"/>
  </r>
  <r>
    <x v="0"/>
    <x v="8"/>
    <d v="2005-01-29T00:00:00"/>
    <x v="600"/>
    <x v="585"/>
  </r>
  <r>
    <x v="0"/>
    <x v="4"/>
    <d v="2005-01-30T00:00:00"/>
    <x v="601"/>
    <x v="586"/>
  </r>
  <r>
    <x v="1"/>
    <x v="5"/>
    <d v="2005-01-30T00:00:00"/>
    <x v="602"/>
    <x v="587"/>
  </r>
  <r>
    <x v="0"/>
    <x v="0"/>
    <d v="2005-02-02T00:00:00"/>
    <x v="603"/>
    <x v="588"/>
  </r>
  <r>
    <x v="1"/>
    <x v="6"/>
    <d v="2005-01-30T00:00:00"/>
    <x v="604"/>
    <x v="589"/>
  </r>
  <r>
    <x v="0"/>
    <x v="4"/>
    <d v="2005-02-03T00:00:00"/>
    <x v="605"/>
    <x v="590"/>
  </r>
  <r>
    <x v="1"/>
    <x v="3"/>
    <d v="2005-02-05T00:00:00"/>
    <x v="606"/>
    <x v="591"/>
  </r>
  <r>
    <x v="1"/>
    <x v="3"/>
    <d v="2005-02-04T00:00:00"/>
    <x v="607"/>
    <x v="592"/>
  </r>
  <r>
    <x v="1"/>
    <x v="3"/>
    <d v="2005-02-10T00:00:00"/>
    <x v="608"/>
    <x v="426"/>
  </r>
  <r>
    <x v="1"/>
    <x v="6"/>
    <d v="2005-02-06T00:00:00"/>
    <x v="609"/>
    <x v="593"/>
  </r>
  <r>
    <x v="1"/>
    <x v="7"/>
    <d v="2005-02-03T00:00:00"/>
    <x v="610"/>
    <x v="594"/>
  </r>
  <r>
    <x v="1"/>
    <x v="5"/>
    <d v="2005-02-02T00:00:00"/>
    <x v="611"/>
    <x v="595"/>
  </r>
  <r>
    <x v="1"/>
    <x v="3"/>
    <d v="2005-02-04T00:00:00"/>
    <x v="612"/>
    <x v="596"/>
  </r>
  <r>
    <x v="1"/>
    <x v="2"/>
    <d v="2005-02-17T00:00:00"/>
    <x v="613"/>
    <x v="597"/>
  </r>
  <r>
    <x v="1"/>
    <x v="6"/>
    <d v="2005-02-02T00:00:00"/>
    <x v="614"/>
    <x v="598"/>
  </r>
  <r>
    <x v="1"/>
    <x v="2"/>
    <d v="2005-02-17T00:00:00"/>
    <x v="615"/>
    <x v="599"/>
  </r>
  <r>
    <x v="1"/>
    <x v="2"/>
    <d v="2005-02-09T00:00:00"/>
    <x v="616"/>
    <x v="600"/>
  </r>
  <r>
    <x v="1"/>
    <x v="7"/>
    <d v="2005-02-12T00:00:00"/>
    <x v="617"/>
    <x v="601"/>
  </r>
  <r>
    <x v="0"/>
    <x v="0"/>
    <d v="2005-02-12T00:00:00"/>
    <x v="618"/>
    <x v="602"/>
  </r>
  <r>
    <x v="0"/>
    <x v="1"/>
    <d v="2005-02-11T00:00:00"/>
    <x v="619"/>
    <x v="603"/>
  </r>
  <r>
    <x v="0"/>
    <x v="8"/>
    <d v="2005-02-23T00:00:00"/>
    <x v="620"/>
    <x v="604"/>
  </r>
  <r>
    <x v="0"/>
    <x v="0"/>
    <d v="2005-02-09T00:00:00"/>
    <x v="621"/>
    <x v="605"/>
  </r>
  <r>
    <x v="0"/>
    <x v="0"/>
    <d v="2005-02-13T00:00:00"/>
    <x v="622"/>
    <x v="606"/>
  </r>
  <r>
    <x v="0"/>
    <x v="4"/>
    <d v="2005-02-10T00:00:00"/>
    <x v="623"/>
    <x v="607"/>
  </r>
  <r>
    <x v="0"/>
    <x v="0"/>
    <d v="2005-02-09T00:00:00"/>
    <x v="624"/>
    <x v="608"/>
  </r>
  <r>
    <x v="1"/>
    <x v="2"/>
    <d v="2005-02-09T00:00:00"/>
    <x v="625"/>
    <x v="609"/>
  </r>
  <r>
    <x v="0"/>
    <x v="0"/>
    <d v="2005-02-11T00:00:00"/>
    <x v="626"/>
    <x v="329"/>
  </r>
  <r>
    <x v="1"/>
    <x v="2"/>
    <d v="2005-03-03T00:00:00"/>
    <x v="627"/>
    <x v="610"/>
  </r>
  <r>
    <x v="0"/>
    <x v="8"/>
    <d v="2005-02-12T00:00:00"/>
    <x v="628"/>
    <x v="611"/>
  </r>
  <r>
    <x v="1"/>
    <x v="5"/>
    <d v="2005-02-19T00:00:00"/>
    <x v="629"/>
    <x v="612"/>
  </r>
  <r>
    <x v="1"/>
    <x v="2"/>
    <d v="2005-02-12T00:00:00"/>
    <x v="630"/>
    <x v="613"/>
  </r>
  <r>
    <x v="2"/>
    <x v="9"/>
    <s v="Order Date"/>
    <x v="631"/>
    <x v="614"/>
  </r>
  <r>
    <x v="0"/>
    <x v="0"/>
    <d v="2003-07-16T00:00:00"/>
    <x v="632"/>
    <x v="615"/>
  </r>
  <r>
    <x v="0"/>
    <x v="1"/>
    <d v="2003-07-10T00:00:00"/>
    <x v="633"/>
    <x v="616"/>
  </r>
  <r>
    <x v="1"/>
    <x v="2"/>
    <d v="2003-07-12T00:00:00"/>
    <x v="634"/>
    <x v="617"/>
  </r>
  <r>
    <x v="1"/>
    <x v="3"/>
    <d v="2003-07-15T00:00:00"/>
    <x v="635"/>
    <x v="618"/>
  </r>
  <r>
    <x v="1"/>
    <x v="2"/>
    <d v="2003-07-11T00:00:00"/>
    <x v="636"/>
    <x v="619"/>
  </r>
  <r>
    <x v="1"/>
    <x v="3"/>
    <d v="2003-07-16T00:00:00"/>
    <x v="637"/>
    <x v="620"/>
  </r>
  <r>
    <x v="0"/>
    <x v="0"/>
    <d v="2003-07-23T00:00:00"/>
    <x v="638"/>
    <x v="621"/>
  </r>
  <r>
    <x v="0"/>
    <x v="4"/>
    <d v="2003-07-15T00:00:00"/>
    <x v="639"/>
    <x v="622"/>
  </r>
  <r>
    <x v="1"/>
    <x v="3"/>
    <d v="2003-07-17T00:00:00"/>
    <x v="640"/>
    <x v="623"/>
  </r>
  <r>
    <x v="1"/>
    <x v="2"/>
    <d v="2003-07-22T00:00:00"/>
    <x v="641"/>
    <x v="624"/>
  </r>
  <r>
    <x v="1"/>
    <x v="5"/>
    <d v="2003-07-23T00:00:00"/>
    <x v="642"/>
    <x v="625"/>
  </r>
  <r>
    <x v="1"/>
    <x v="2"/>
    <d v="2003-07-25T00:00:00"/>
    <x v="643"/>
    <x v="626"/>
  </r>
  <r>
    <x v="1"/>
    <x v="2"/>
    <d v="2003-07-29T00:00:00"/>
    <x v="644"/>
    <x v="627"/>
  </r>
  <r>
    <x v="1"/>
    <x v="2"/>
    <d v="2003-07-30T00:00:00"/>
    <x v="645"/>
    <x v="628"/>
  </r>
  <r>
    <x v="1"/>
    <x v="6"/>
    <d v="2003-07-25T00:00:00"/>
    <x v="646"/>
    <x v="629"/>
  </r>
  <r>
    <x v="0"/>
    <x v="4"/>
    <d v="2003-07-31T00:00:00"/>
    <x v="647"/>
    <x v="630"/>
  </r>
  <r>
    <x v="0"/>
    <x v="1"/>
    <d v="2003-08-23T00:00:00"/>
    <x v="648"/>
    <x v="631"/>
  </r>
  <r>
    <x v="1"/>
    <x v="7"/>
    <d v="2003-08-12T00:00:00"/>
    <x v="649"/>
    <x v="632"/>
  </r>
  <r>
    <x v="1"/>
    <x v="3"/>
    <d v="2003-07-31T00:00:00"/>
    <x v="650"/>
    <x v="633"/>
  </r>
  <r>
    <x v="1"/>
    <x v="2"/>
    <d v="2003-08-06T00:00:00"/>
    <x v="651"/>
    <x v="634"/>
  </r>
  <r>
    <x v="1"/>
    <x v="6"/>
    <d v="2003-08-02T00:00:00"/>
    <x v="652"/>
    <x v="635"/>
  </r>
  <r>
    <x v="0"/>
    <x v="0"/>
    <d v="2003-08-09T00:00:00"/>
    <x v="653"/>
    <x v="636"/>
  </r>
  <r>
    <x v="1"/>
    <x v="5"/>
    <d v="2003-08-02T00:00:00"/>
    <x v="654"/>
    <x v="637"/>
  </r>
  <r>
    <x v="0"/>
    <x v="1"/>
    <d v="2003-08-30T00:00:00"/>
    <x v="655"/>
    <x v="638"/>
  </r>
  <r>
    <x v="0"/>
    <x v="1"/>
    <d v="2003-08-06T00:00:00"/>
    <x v="656"/>
    <x v="639"/>
  </r>
  <r>
    <x v="1"/>
    <x v="3"/>
    <d v="2003-08-12T00:00:00"/>
    <x v="657"/>
    <x v="640"/>
  </r>
  <r>
    <x v="0"/>
    <x v="1"/>
    <d v="2003-08-16T00:00:00"/>
    <x v="658"/>
    <x v="641"/>
  </r>
  <r>
    <x v="1"/>
    <x v="5"/>
    <d v="2003-08-09T00:00:00"/>
    <x v="659"/>
    <x v="642"/>
  </r>
  <r>
    <x v="1"/>
    <x v="6"/>
    <d v="2003-08-14T00:00:00"/>
    <x v="660"/>
    <x v="643"/>
  </r>
  <r>
    <x v="1"/>
    <x v="7"/>
    <d v="2003-08-13T00:00:00"/>
    <x v="661"/>
    <x v="644"/>
  </r>
  <r>
    <x v="1"/>
    <x v="6"/>
    <d v="2003-08-16T00:00:00"/>
    <x v="662"/>
    <x v="645"/>
  </r>
  <r>
    <x v="1"/>
    <x v="6"/>
    <d v="2003-08-16T00:00:00"/>
    <x v="663"/>
    <x v="646"/>
  </r>
  <r>
    <x v="1"/>
    <x v="7"/>
    <d v="2003-09-12T00:00:00"/>
    <x v="664"/>
    <x v="647"/>
  </r>
  <r>
    <x v="1"/>
    <x v="2"/>
    <d v="2003-08-21T00:00:00"/>
    <x v="665"/>
    <x v="648"/>
  </r>
  <r>
    <x v="1"/>
    <x v="2"/>
    <d v="2003-08-21T00:00:00"/>
    <x v="666"/>
    <x v="649"/>
  </r>
  <r>
    <x v="1"/>
    <x v="3"/>
    <d v="2003-08-23T00:00:00"/>
    <x v="667"/>
    <x v="650"/>
  </r>
  <r>
    <x v="1"/>
    <x v="2"/>
    <d v="2003-08-27T00:00:00"/>
    <x v="668"/>
    <x v="651"/>
  </r>
  <r>
    <x v="1"/>
    <x v="5"/>
    <d v="2003-08-26T00:00:00"/>
    <x v="669"/>
    <x v="652"/>
  </r>
  <r>
    <x v="1"/>
    <x v="6"/>
    <d v="2003-08-30T00:00:00"/>
    <x v="670"/>
    <x v="653"/>
  </r>
  <r>
    <x v="1"/>
    <x v="6"/>
    <d v="2003-08-28T00:00:00"/>
    <x v="671"/>
    <x v="654"/>
  </r>
  <r>
    <x v="1"/>
    <x v="2"/>
    <d v="2003-09-03T00:00:00"/>
    <x v="672"/>
    <x v="655"/>
  </r>
  <r>
    <x v="0"/>
    <x v="8"/>
    <d v="2003-08-28T00:00:00"/>
    <x v="673"/>
    <x v="656"/>
  </r>
  <r>
    <x v="1"/>
    <x v="6"/>
    <d v="2003-09-03T00:00:00"/>
    <x v="674"/>
    <x v="657"/>
  </r>
  <r>
    <x v="0"/>
    <x v="1"/>
    <d v="2003-09-04T00:00:00"/>
    <x v="675"/>
    <x v="658"/>
  </r>
  <r>
    <x v="1"/>
    <x v="5"/>
    <d v="2003-09-02T00:00:00"/>
    <x v="676"/>
    <x v="659"/>
  </r>
  <r>
    <x v="1"/>
    <x v="5"/>
    <d v="2003-09-11T00:00:00"/>
    <x v="677"/>
    <x v="660"/>
  </r>
  <r>
    <x v="1"/>
    <x v="2"/>
    <d v="2003-09-05T00:00:00"/>
    <x v="678"/>
    <x v="661"/>
  </r>
  <r>
    <x v="1"/>
    <x v="7"/>
    <d v="2003-09-10T00:00:00"/>
    <x v="679"/>
    <x v="662"/>
  </r>
  <r>
    <x v="0"/>
    <x v="1"/>
    <d v="2003-09-11T00:00:00"/>
    <x v="680"/>
    <x v="663"/>
  </r>
  <r>
    <x v="0"/>
    <x v="0"/>
    <d v="2003-09-10T00:00:00"/>
    <x v="681"/>
    <x v="664"/>
  </r>
  <r>
    <x v="0"/>
    <x v="1"/>
    <d v="2003-09-11T00:00:00"/>
    <x v="682"/>
    <x v="665"/>
  </r>
  <r>
    <x v="1"/>
    <x v="2"/>
    <d v="2003-09-13T00:00:00"/>
    <x v="683"/>
    <x v="666"/>
  </r>
  <r>
    <x v="1"/>
    <x v="7"/>
    <d v="2003-09-18T00:00:00"/>
    <x v="684"/>
    <x v="667"/>
  </r>
  <r>
    <x v="1"/>
    <x v="6"/>
    <d v="2003-09-17T00:00:00"/>
    <x v="685"/>
    <x v="668"/>
  </r>
  <r>
    <x v="1"/>
    <x v="2"/>
    <d v="2003-10-09T00:00:00"/>
    <x v="686"/>
    <x v="669"/>
  </r>
  <r>
    <x v="0"/>
    <x v="8"/>
    <d v="2003-09-18T00:00:00"/>
    <x v="687"/>
    <x v="670"/>
  </r>
  <r>
    <x v="1"/>
    <x v="5"/>
    <d v="2003-09-17T00:00:00"/>
    <x v="688"/>
    <x v="671"/>
  </r>
  <r>
    <x v="1"/>
    <x v="6"/>
    <d v="2003-10-09T00:00:00"/>
    <x v="689"/>
    <x v="672"/>
  </r>
  <r>
    <x v="1"/>
    <x v="5"/>
    <d v="2003-09-23T00:00:00"/>
    <x v="690"/>
    <x v="673"/>
  </r>
  <r>
    <x v="1"/>
    <x v="7"/>
    <d v="2003-09-25T00:00:00"/>
    <x v="691"/>
    <x v="674"/>
  </r>
  <r>
    <x v="0"/>
    <x v="8"/>
    <d v="2003-09-24T00:00:00"/>
    <x v="692"/>
    <x v="675"/>
  </r>
  <r>
    <x v="1"/>
    <x v="3"/>
    <d v="2003-10-23T00:00:00"/>
    <x v="693"/>
    <x v="676"/>
  </r>
  <r>
    <x v="1"/>
    <x v="6"/>
    <d v="2003-09-27T00:00:00"/>
    <x v="694"/>
    <x v="677"/>
  </r>
  <r>
    <x v="1"/>
    <x v="5"/>
    <d v="2003-09-26T00:00:00"/>
    <x v="695"/>
    <x v="678"/>
  </r>
  <r>
    <x v="1"/>
    <x v="7"/>
    <d v="2003-10-03T00:00:00"/>
    <x v="696"/>
    <x v="679"/>
  </r>
  <r>
    <x v="1"/>
    <x v="7"/>
    <d v="2003-10-04T00:00:00"/>
    <x v="697"/>
    <x v="680"/>
  </r>
  <r>
    <x v="1"/>
    <x v="5"/>
    <d v="2003-10-04T00:00:00"/>
    <x v="698"/>
    <x v="681"/>
  </r>
  <r>
    <x v="1"/>
    <x v="2"/>
    <d v="2003-10-03T00:00:00"/>
    <x v="699"/>
    <x v="682"/>
  </r>
  <r>
    <x v="1"/>
    <x v="5"/>
    <d v="2003-10-08T00:00:00"/>
    <x v="700"/>
    <x v="683"/>
  </r>
  <r>
    <x v="0"/>
    <x v="1"/>
    <d v="2003-10-10T00:00:00"/>
    <x v="701"/>
    <x v="684"/>
  </r>
  <r>
    <x v="1"/>
    <x v="6"/>
    <d v="2003-10-04T00:00:00"/>
    <x v="702"/>
    <x v="685"/>
  </r>
  <r>
    <x v="0"/>
    <x v="8"/>
    <d v="2003-10-11T00:00:00"/>
    <x v="703"/>
    <x v="686"/>
  </r>
  <r>
    <x v="0"/>
    <x v="0"/>
    <d v="2003-10-18T00:00:00"/>
    <x v="704"/>
    <x v="687"/>
  </r>
  <r>
    <x v="1"/>
    <x v="3"/>
    <d v="2003-10-11T00:00:00"/>
    <x v="705"/>
    <x v="688"/>
  </r>
  <r>
    <x v="0"/>
    <x v="8"/>
    <d v="2003-10-23T00:00:00"/>
    <x v="706"/>
    <x v="689"/>
  </r>
  <r>
    <x v="1"/>
    <x v="2"/>
    <d v="2003-10-14T00:00:00"/>
    <x v="707"/>
    <x v="690"/>
  </r>
  <r>
    <x v="0"/>
    <x v="4"/>
    <d v="2003-10-10T00:00:00"/>
    <x v="708"/>
    <x v="691"/>
  </r>
  <r>
    <x v="1"/>
    <x v="5"/>
    <d v="2003-10-14T00:00:00"/>
    <x v="709"/>
    <x v="692"/>
  </r>
  <r>
    <x v="1"/>
    <x v="2"/>
    <d v="2003-10-14T00:00:00"/>
    <x v="710"/>
    <x v="693"/>
  </r>
  <r>
    <x v="1"/>
    <x v="7"/>
    <d v="2003-10-14T00:00:00"/>
    <x v="711"/>
    <x v="694"/>
  </r>
  <r>
    <x v="1"/>
    <x v="2"/>
    <d v="2003-10-17T00:00:00"/>
    <x v="712"/>
    <x v="695"/>
  </r>
  <r>
    <x v="1"/>
    <x v="2"/>
    <d v="2003-10-23T00:00:00"/>
    <x v="713"/>
    <x v="696"/>
  </r>
  <r>
    <x v="1"/>
    <x v="3"/>
    <d v="2003-10-28T00:00:00"/>
    <x v="714"/>
    <x v="697"/>
  </r>
  <r>
    <x v="0"/>
    <x v="4"/>
    <d v="2003-10-21T00:00:00"/>
    <x v="715"/>
    <x v="698"/>
  </r>
  <r>
    <x v="1"/>
    <x v="3"/>
    <d v="2003-10-21T00:00:00"/>
    <x v="716"/>
    <x v="699"/>
  </r>
  <r>
    <x v="0"/>
    <x v="0"/>
    <d v="2003-10-25T00:00:00"/>
    <x v="717"/>
    <x v="700"/>
  </r>
  <r>
    <x v="1"/>
    <x v="6"/>
    <d v="2003-10-28T00:00:00"/>
    <x v="718"/>
    <x v="701"/>
  </r>
  <r>
    <x v="0"/>
    <x v="8"/>
    <d v="2003-10-24T00:00:00"/>
    <x v="719"/>
    <x v="702"/>
  </r>
  <r>
    <x v="0"/>
    <x v="8"/>
    <d v="2003-10-25T00:00:00"/>
    <x v="720"/>
    <x v="703"/>
  </r>
  <r>
    <x v="1"/>
    <x v="2"/>
    <d v="2003-10-29T00:00:00"/>
    <x v="721"/>
    <x v="704"/>
  </r>
  <r>
    <x v="1"/>
    <x v="2"/>
    <d v="2003-10-29T00:00:00"/>
    <x v="722"/>
    <x v="705"/>
  </r>
  <r>
    <x v="1"/>
    <x v="7"/>
    <d v="2003-11-04T00:00:00"/>
    <x v="723"/>
    <x v="706"/>
  </r>
  <r>
    <x v="1"/>
    <x v="5"/>
    <d v="2003-11-08T00:00:00"/>
    <x v="724"/>
    <x v="707"/>
  </r>
  <r>
    <x v="0"/>
    <x v="8"/>
    <d v="2003-11-05T00:00:00"/>
    <x v="725"/>
    <x v="708"/>
  </r>
  <r>
    <x v="1"/>
    <x v="2"/>
    <d v="2003-11-04T00:00:00"/>
    <x v="726"/>
    <x v="709"/>
  </r>
  <r>
    <x v="1"/>
    <x v="2"/>
    <d v="2003-11-06T00:00:00"/>
    <x v="727"/>
    <x v="710"/>
  </r>
  <r>
    <x v="1"/>
    <x v="2"/>
    <d v="2003-11-05T00:00:00"/>
    <x v="728"/>
    <x v="711"/>
  </r>
  <r>
    <x v="1"/>
    <x v="7"/>
    <d v="2003-11-11T00:00:00"/>
    <x v="729"/>
    <x v="712"/>
  </r>
  <r>
    <x v="1"/>
    <x v="3"/>
    <d v="2003-11-08T00:00:00"/>
    <x v="730"/>
    <x v="713"/>
  </r>
  <r>
    <x v="1"/>
    <x v="2"/>
    <d v="2003-11-08T00:00:00"/>
    <x v="731"/>
    <x v="714"/>
  </r>
  <r>
    <x v="1"/>
    <x v="2"/>
    <d v="2003-11-15T00:00:00"/>
    <x v="732"/>
    <x v="715"/>
  </r>
  <r>
    <x v="0"/>
    <x v="8"/>
    <d v="2003-11-15T00:00:00"/>
    <x v="733"/>
    <x v="716"/>
  </r>
  <r>
    <x v="0"/>
    <x v="1"/>
    <d v="2003-12-03T00:00:00"/>
    <x v="734"/>
    <x v="717"/>
  </r>
  <r>
    <x v="1"/>
    <x v="5"/>
    <d v="2003-11-20T00:00:00"/>
    <x v="735"/>
    <x v="718"/>
  </r>
  <r>
    <x v="1"/>
    <x v="3"/>
    <d v="2003-11-18T00:00:00"/>
    <x v="736"/>
    <x v="719"/>
  </r>
  <r>
    <x v="0"/>
    <x v="8"/>
    <d v="2003-11-25T00:00:00"/>
    <x v="737"/>
    <x v="720"/>
  </r>
  <r>
    <x v="1"/>
    <x v="6"/>
    <d v="2003-11-20T00:00:00"/>
    <x v="738"/>
    <x v="721"/>
  </r>
  <r>
    <x v="0"/>
    <x v="1"/>
    <d v="2003-11-20T00:00:00"/>
    <x v="739"/>
    <x v="722"/>
  </r>
  <r>
    <x v="0"/>
    <x v="1"/>
    <d v="2003-11-27T00:00:00"/>
    <x v="740"/>
    <x v="723"/>
  </r>
  <r>
    <x v="1"/>
    <x v="5"/>
    <d v="2003-12-02T00:00:00"/>
    <x v="741"/>
    <x v="724"/>
  </r>
  <r>
    <x v="0"/>
    <x v="0"/>
    <d v="2003-11-27T00:00:00"/>
    <x v="742"/>
    <x v="725"/>
  </r>
  <r>
    <x v="0"/>
    <x v="0"/>
    <d v="2003-11-26T00:00:00"/>
    <x v="743"/>
    <x v="726"/>
  </r>
  <r>
    <x v="1"/>
    <x v="2"/>
    <d v="2003-12-02T00:00:00"/>
    <x v="744"/>
    <x v="727"/>
  </r>
  <r>
    <x v="1"/>
    <x v="5"/>
    <d v="2003-12-03T00:00:00"/>
    <x v="745"/>
    <x v="728"/>
  </r>
  <r>
    <x v="1"/>
    <x v="3"/>
    <d v="2003-11-28T00:00:00"/>
    <x v="746"/>
    <x v="729"/>
  </r>
  <r>
    <x v="1"/>
    <x v="2"/>
    <d v="2003-12-04T00:00:00"/>
    <x v="747"/>
    <x v="730"/>
  </r>
  <r>
    <x v="1"/>
    <x v="5"/>
    <d v="2003-12-04T00:00:00"/>
    <x v="748"/>
    <x v="731"/>
  </r>
  <r>
    <x v="1"/>
    <x v="3"/>
    <d v="2003-12-02T00:00:00"/>
    <x v="749"/>
    <x v="732"/>
  </r>
  <r>
    <x v="1"/>
    <x v="6"/>
    <d v="2003-12-30T00:00:00"/>
    <x v="750"/>
    <x v="733"/>
  </r>
  <r>
    <x v="0"/>
    <x v="8"/>
    <d v="2003-12-02T00:00:00"/>
    <x v="751"/>
    <x v="734"/>
  </r>
  <r>
    <x v="1"/>
    <x v="7"/>
    <d v="2003-12-02T00:00:00"/>
    <x v="752"/>
    <x v="735"/>
  </r>
  <r>
    <x v="1"/>
    <x v="6"/>
    <d v="2003-12-09T00:00:00"/>
    <x v="753"/>
    <x v="736"/>
  </r>
  <r>
    <x v="0"/>
    <x v="1"/>
    <d v="2003-12-27T00:00:00"/>
    <x v="754"/>
    <x v="737"/>
  </r>
  <r>
    <x v="1"/>
    <x v="5"/>
    <d v="2003-12-24T00:00:00"/>
    <x v="755"/>
    <x v="738"/>
  </r>
  <r>
    <x v="0"/>
    <x v="0"/>
    <d v="2003-12-09T00:00:00"/>
    <x v="756"/>
    <x v="739"/>
  </r>
  <r>
    <x v="1"/>
    <x v="2"/>
    <d v="2003-12-11T00:00:00"/>
    <x v="757"/>
    <x v="740"/>
  </r>
  <r>
    <x v="1"/>
    <x v="5"/>
    <d v="2003-12-09T00:00:00"/>
    <x v="758"/>
    <x v="741"/>
  </r>
  <r>
    <x v="1"/>
    <x v="3"/>
    <d v="2003-12-09T00:00:00"/>
    <x v="759"/>
    <x v="742"/>
  </r>
  <r>
    <x v="1"/>
    <x v="5"/>
    <d v="2003-12-13T00:00:00"/>
    <x v="760"/>
    <x v="743"/>
  </r>
  <r>
    <x v="1"/>
    <x v="5"/>
    <d v="2003-12-13T00:00:00"/>
    <x v="761"/>
    <x v="744"/>
  </r>
  <r>
    <x v="0"/>
    <x v="0"/>
    <d v="2003-12-19T00:00:00"/>
    <x v="762"/>
    <x v="745"/>
  </r>
  <r>
    <x v="1"/>
    <x v="7"/>
    <d v="2003-12-13T00:00:00"/>
    <x v="763"/>
    <x v="746"/>
  </r>
  <r>
    <x v="1"/>
    <x v="6"/>
    <d v="2004-01-16T00:00:00"/>
    <x v="764"/>
    <x v="747"/>
  </r>
  <r>
    <x v="1"/>
    <x v="3"/>
    <d v="2003-12-13T00:00:00"/>
    <x v="765"/>
    <x v="748"/>
  </r>
  <r>
    <x v="1"/>
    <x v="2"/>
    <d v="2003-12-16T00:00:00"/>
    <x v="766"/>
    <x v="749"/>
  </r>
  <r>
    <x v="1"/>
    <x v="6"/>
    <d v="2003-12-18T00:00:00"/>
    <x v="767"/>
    <x v="750"/>
  </r>
  <r>
    <x v="1"/>
    <x v="3"/>
    <d v="2003-12-20T00:00:00"/>
    <x v="768"/>
    <x v="751"/>
  </r>
  <r>
    <x v="1"/>
    <x v="5"/>
    <d v="2003-12-23T00:00:00"/>
    <x v="769"/>
    <x v="752"/>
  </r>
  <r>
    <x v="0"/>
    <x v="4"/>
    <d v="2003-12-25T00:00:00"/>
    <x v="770"/>
    <x v="753"/>
  </r>
  <r>
    <x v="1"/>
    <x v="5"/>
    <d v="2003-12-20T00:00:00"/>
    <x v="771"/>
    <x v="754"/>
  </r>
  <r>
    <x v="1"/>
    <x v="7"/>
    <d v="2003-12-20T00:00:00"/>
    <x v="772"/>
    <x v="755"/>
  </r>
  <r>
    <x v="1"/>
    <x v="2"/>
    <d v="2003-12-24T00:00:00"/>
    <x v="773"/>
    <x v="756"/>
  </r>
  <r>
    <x v="0"/>
    <x v="1"/>
    <d v="2003-12-26T00:00:00"/>
    <x v="774"/>
    <x v="757"/>
  </r>
  <r>
    <x v="1"/>
    <x v="3"/>
    <d v="2003-12-31T00:00:00"/>
    <x v="775"/>
    <x v="758"/>
  </r>
  <r>
    <x v="1"/>
    <x v="7"/>
    <d v="2004-01-01T00:00:00"/>
    <x v="776"/>
    <x v="759"/>
  </r>
  <r>
    <x v="1"/>
    <x v="5"/>
    <d v="2004-01-03T00:00:00"/>
    <x v="777"/>
    <x v="760"/>
  </r>
  <r>
    <x v="1"/>
    <x v="5"/>
    <d v="2004-01-03T00:00:00"/>
    <x v="778"/>
    <x v="761"/>
  </r>
  <r>
    <x v="0"/>
    <x v="1"/>
    <d v="2004-01-03T00:00:00"/>
    <x v="779"/>
    <x v="762"/>
  </r>
  <r>
    <x v="1"/>
    <x v="5"/>
    <d v="2004-01-06T00:00:00"/>
    <x v="780"/>
    <x v="763"/>
  </r>
  <r>
    <x v="0"/>
    <x v="0"/>
    <d v="2004-01-02T00:00:00"/>
    <x v="781"/>
    <x v="764"/>
  </r>
  <r>
    <x v="1"/>
    <x v="7"/>
    <d v="2004-01-09T00:00:00"/>
    <x v="782"/>
    <x v="765"/>
  </r>
  <r>
    <x v="1"/>
    <x v="6"/>
    <d v="2004-01-08T00:00:00"/>
    <x v="783"/>
    <x v="766"/>
  </r>
  <r>
    <x v="1"/>
    <x v="5"/>
    <d v="2004-01-16T00:00:00"/>
    <x v="784"/>
    <x v="767"/>
  </r>
  <r>
    <x v="1"/>
    <x v="5"/>
    <d v="2004-01-10T00:00:00"/>
    <x v="785"/>
    <x v="768"/>
  </r>
  <r>
    <x v="1"/>
    <x v="6"/>
    <d v="2004-01-10T00:00:00"/>
    <x v="786"/>
    <x v="769"/>
  </r>
  <r>
    <x v="1"/>
    <x v="2"/>
    <d v="2004-01-09T00:00:00"/>
    <x v="787"/>
    <x v="770"/>
  </r>
  <r>
    <x v="1"/>
    <x v="7"/>
    <d v="2004-01-08T00:00:00"/>
    <x v="788"/>
    <x v="771"/>
  </r>
  <r>
    <x v="1"/>
    <x v="5"/>
    <d v="2004-01-22T00:00:00"/>
    <x v="789"/>
    <x v="772"/>
  </r>
  <r>
    <x v="0"/>
    <x v="8"/>
    <d v="2004-01-13T00:00:00"/>
    <x v="790"/>
    <x v="773"/>
  </r>
  <r>
    <x v="1"/>
    <x v="7"/>
    <d v="2004-01-30T00:00:00"/>
    <x v="791"/>
    <x v="774"/>
  </r>
  <r>
    <x v="1"/>
    <x v="6"/>
    <d v="2004-01-14T00:00:00"/>
    <x v="792"/>
    <x v="775"/>
  </r>
  <r>
    <x v="1"/>
    <x v="3"/>
    <d v="2004-01-14T00:00:00"/>
    <x v="793"/>
    <x v="776"/>
  </r>
  <r>
    <x v="1"/>
    <x v="3"/>
    <d v="2004-01-15T00:00:00"/>
    <x v="794"/>
    <x v="777"/>
  </r>
  <r>
    <x v="0"/>
    <x v="4"/>
    <d v="2004-01-21T00:00:00"/>
    <x v="795"/>
    <x v="778"/>
  </r>
  <r>
    <x v="1"/>
    <x v="6"/>
    <d v="2004-01-15T00:00:00"/>
    <x v="796"/>
    <x v="779"/>
  </r>
  <r>
    <x v="1"/>
    <x v="3"/>
    <d v="2004-01-16T00:00:00"/>
    <x v="797"/>
    <x v="780"/>
  </r>
  <r>
    <x v="1"/>
    <x v="7"/>
    <d v="2004-01-17T00:00:00"/>
    <x v="798"/>
    <x v="7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2F787-9C83-4CB8-89D4-6DAF4C8924CE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3:AD54" firstHeaderRow="1" firstDataRow="2" firstDataCol="1"/>
  <pivotFields count="8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39804-9DDE-4119-AE08-CC473732183B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5:W38" firstHeaderRow="1" firstDataRow="1" firstDataCol="1"/>
  <pivotFields count="8">
    <pivotField showAll="0"/>
    <pivotField axis="axisRow" showAll="0" measure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 v="6"/>
    </i>
    <i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ED743-FC27-41D6-BFF9-F7A471874F8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0:R23" firstHeaderRow="1" firstDataRow="1" firstDataCol="1"/>
  <pivotFields count="5"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dataField="1" showAll="0">
      <items count="783">
        <item x="521"/>
        <item x="545"/>
        <item x="334"/>
        <item x="508"/>
        <item x="553"/>
        <item x="421"/>
        <item x="23"/>
        <item x="350"/>
        <item x="173"/>
        <item x="481"/>
        <item x="495"/>
        <item x="378"/>
        <item x="367"/>
        <item x="430"/>
        <item x="337"/>
        <item x="123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279"/>
        <item x="74"/>
        <item x="446"/>
        <item x="362"/>
        <item x="47"/>
        <item x="409"/>
        <item x="118"/>
        <item x="104"/>
        <item x="257"/>
        <item x="286"/>
        <item x="547"/>
        <item x="101"/>
        <item x="333"/>
        <item x="73"/>
        <item x="86"/>
        <item x="232"/>
        <item x="253"/>
        <item x="249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197"/>
        <item x="561"/>
        <item x="493"/>
        <item x="240"/>
        <item x="63"/>
        <item x="243"/>
        <item x="600"/>
        <item x="88"/>
        <item x="470"/>
        <item x="69"/>
        <item x="27"/>
        <item x="357"/>
        <item x="329"/>
        <item x="533"/>
        <item x="327"/>
        <item x="399"/>
        <item x="160"/>
        <item x="500"/>
        <item x="185"/>
        <item x="330"/>
        <item x="205"/>
        <item x="163"/>
        <item x="62"/>
        <item x="609"/>
        <item x="127"/>
        <item x="177"/>
        <item x="512"/>
        <item x="18"/>
        <item x="51"/>
        <item x="31"/>
        <item x="265"/>
        <item x="93"/>
        <item x="360"/>
        <item x="287"/>
        <item x="176"/>
        <item x="100"/>
        <item x="395"/>
        <item x="429"/>
        <item x="451"/>
        <item x="234"/>
        <item x="524"/>
        <item x="276"/>
        <item x="188"/>
        <item x="398"/>
        <item x="128"/>
        <item x="531"/>
        <item x="156"/>
        <item x="117"/>
        <item x="204"/>
        <item x="420"/>
        <item x="254"/>
        <item x="292"/>
        <item x="28"/>
        <item x="59"/>
        <item x="201"/>
        <item x="110"/>
        <item x="238"/>
        <item x="544"/>
        <item x="0"/>
        <item x="599"/>
        <item x="145"/>
        <item x="199"/>
        <item x="536"/>
        <item x="115"/>
        <item x="13"/>
        <item x="375"/>
        <item x="189"/>
        <item x="126"/>
        <item x="361"/>
        <item x="282"/>
        <item x="468"/>
        <item x="290"/>
        <item x="228"/>
        <item x="436"/>
        <item x="569"/>
        <item x="326"/>
        <item x="41"/>
        <item x="372"/>
        <item x="348"/>
        <item x="107"/>
        <item x="475"/>
        <item x="183"/>
        <item x="310"/>
        <item x="347"/>
        <item x="43"/>
        <item x="58"/>
        <item x="386"/>
        <item x="502"/>
        <item x="72"/>
        <item x="340"/>
        <item x="67"/>
        <item x="194"/>
        <item x="8"/>
        <item x="596"/>
        <item x="307"/>
        <item x="248"/>
        <item x="260"/>
        <item x="423"/>
        <item x="479"/>
        <item x="26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379"/>
        <item x="332"/>
        <item x="450"/>
        <item x="401"/>
        <item x="551"/>
        <item x="403"/>
        <item x="52"/>
        <item x="241"/>
        <item x="32"/>
        <item x="504"/>
        <item x="590"/>
        <item x="415"/>
        <item x="587"/>
        <item x="383"/>
        <item x="186"/>
        <item x="394"/>
        <item x="469"/>
        <item x="313"/>
        <item x="442"/>
        <item x="102"/>
        <item x="21"/>
        <item x="594"/>
        <item x="178"/>
        <item x="3"/>
        <item x="471"/>
        <item x="426"/>
        <item x="233"/>
        <item x="558"/>
        <item x="298"/>
        <item x="136"/>
        <item x="16"/>
        <item x="389"/>
        <item x="461"/>
        <item x="387"/>
        <item x="610"/>
        <item x="213"/>
        <item x="148"/>
        <item x="218"/>
        <item x="345"/>
        <item x="167"/>
        <item x="529"/>
        <item x="563"/>
        <item x="527"/>
        <item x="581"/>
        <item x="485"/>
        <item x="255"/>
        <item x="53"/>
        <item x="230"/>
        <item x="368"/>
        <item x="322"/>
        <item x="280"/>
        <item x="432"/>
        <item x="161"/>
        <item x="444"/>
        <item x="335"/>
        <item x="358"/>
        <item x="339"/>
        <item x="424"/>
        <item x="99"/>
        <item x="390"/>
        <item x="250"/>
        <item x="273"/>
        <item x="39"/>
        <item x="576"/>
        <item x="556"/>
        <item x="119"/>
        <item x="304"/>
        <item x="324"/>
        <item x="564"/>
        <item x="464"/>
        <item x="572"/>
        <item x="45"/>
        <item x="184"/>
        <item x="549"/>
        <item x="154"/>
        <item x="437"/>
        <item x="131"/>
        <item x="129"/>
        <item x="515"/>
        <item x="85"/>
        <item x="439"/>
        <item x="300"/>
        <item x="236"/>
        <item x="317"/>
        <item x="134"/>
        <item x="377"/>
        <item x="570"/>
        <item x="242"/>
        <item x="198"/>
        <item x="611"/>
        <item x="418"/>
        <item x="466"/>
        <item x="585"/>
        <item x="565"/>
        <item x="90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174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338"/>
        <item x="20"/>
        <item x="108"/>
        <item x="583"/>
        <item x="122"/>
        <item x="55"/>
        <item x="9"/>
        <item x="354"/>
        <item x="557"/>
        <item x="274"/>
        <item x="305"/>
        <item x="109"/>
        <item x="80"/>
        <item x="36"/>
        <item x="17"/>
        <item x="344"/>
        <item x="374"/>
        <item x="71"/>
        <item x="541"/>
        <item x="158"/>
        <item x="172"/>
        <item x="29"/>
        <item x="406"/>
        <item x="139"/>
        <item x="458"/>
        <item x="312"/>
        <item x="224"/>
        <item x="366"/>
        <item x="427"/>
        <item x="462"/>
        <item x="235"/>
        <item x="428"/>
        <item x="411"/>
        <item x="412"/>
        <item x="44"/>
        <item x="473"/>
        <item x="132"/>
        <item x="382"/>
        <item x="221"/>
        <item x="519"/>
        <item x="370"/>
        <item x="125"/>
        <item x="391"/>
        <item x="22"/>
        <item x="245"/>
        <item x="252"/>
        <item x="371"/>
        <item x="364"/>
        <item x="433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24"/>
        <item x="477"/>
        <item x="538"/>
        <item x="231"/>
        <item x="509"/>
        <item x="351"/>
        <item x="523"/>
        <item x="30"/>
        <item x="77"/>
        <item x="478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299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510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120"/>
        <item x="671"/>
        <item x="672"/>
        <item x="673"/>
        <item x="674"/>
        <item x="675"/>
        <item x="676"/>
        <item x="550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407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171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302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37"/>
        <item x="780"/>
        <item x="781"/>
        <item x="192"/>
        <item x="314"/>
        <item x="61"/>
        <item x="566"/>
        <item x="150"/>
        <item x="431"/>
        <item x="397"/>
        <item x="84"/>
        <item x="552"/>
        <item x="193"/>
        <item x="295"/>
        <item x="79"/>
        <item x="169"/>
        <item x="220"/>
        <item x="285"/>
        <item x="530"/>
        <item x="157"/>
        <item x="140"/>
        <item x="200"/>
        <item x="94"/>
        <item x="474"/>
        <item x="1"/>
        <item x="15"/>
        <item x="46"/>
        <item x="476"/>
        <item x="182"/>
        <item x="452"/>
        <item x="147"/>
        <item x="488"/>
        <item x="604"/>
        <item x="410"/>
        <item x="575"/>
        <item x="283"/>
        <item x="261"/>
        <item x="289"/>
        <item x="496"/>
        <item x="612"/>
        <item x="567"/>
        <item x="607"/>
        <item x="497"/>
        <item x="341"/>
        <item x="187"/>
        <item x="203"/>
        <item x="514"/>
        <item x="87"/>
        <item x="25"/>
        <item x="113"/>
        <item x="593"/>
        <item x="251"/>
        <item x="388"/>
        <item x="608"/>
        <item x="440"/>
        <item x="321"/>
        <item x="141"/>
        <item x="66"/>
        <item x="170"/>
        <item x="146"/>
        <item x="164"/>
        <item x="306"/>
        <item x="323"/>
        <item x="534"/>
        <item x="42"/>
        <item x="489"/>
        <item x="460"/>
        <item x="281"/>
        <item x="135"/>
        <item x="592"/>
        <item x="331"/>
        <item x="542"/>
        <item x="349"/>
        <item x="505"/>
        <item x="96"/>
        <item x="417"/>
        <item x="507"/>
        <item x="487"/>
        <item x="267"/>
        <item x="270"/>
        <item x="535"/>
        <item x="264"/>
        <item x="346"/>
        <item x="12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50"/>
        <item x="206"/>
        <item x="568"/>
        <item x="365"/>
        <item x="54"/>
        <item x="153"/>
        <item x="385"/>
        <item x="384"/>
        <item x="543"/>
        <item x="376"/>
        <item x="294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151"/>
        <item x="498"/>
        <item x="484"/>
        <item x="336"/>
        <item x="435"/>
        <item x="239"/>
        <item x="272"/>
        <item x="91"/>
        <item x="455"/>
        <item x="445"/>
        <item x="463"/>
        <item x="111"/>
        <item x="597"/>
        <item x="19"/>
        <item x="297"/>
        <item x="4"/>
        <item x="513"/>
        <item x="528"/>
        <item x="57"/>
        <item x="582"/>
        <item x="419"/>
        <item x="202"/>
        <item x="152"/>
        <item x="208"/>
        <item x="353"/>
        <item x="266"/>
        <item x="278"/>
        <item x="503"/>
        <item x="404"/>
        <item x="457"/>
        <item x="405"/>
        <item x="486"/>
        <item x="81"/>
        <item x="578"/>
        <item x="413"/>
        <item x="573"/>
        <item x="258"/>
        <item x="343"/>
        <item x="363"/>
        <item x="441"/>
        <item x="181"/>
        <item x="191"/>
        <item x="584"/>
        <item x="434"/>
        <item x="381"/>
        <item x="425"/>
        <item x="76"/>
        <item x="103"/>
        <item x="380"/>
        <item x="359"/>
        <item x="355"/>
        <item x="516"/>
        <item x="112"/>
        <item x="554"/>
        <item x="105"/>
        <item x="262"/>
        <item x="175"/>
        <item x="124"/>
        <item x="263"/>
        <item x="438"/>
        <item x="288"/>
        <item x="229"/>
        <item x="555"/>
        <item x="168"/>
        <item x="601"/>
        <item x="614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Average of Order Amoun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2EA4C-FA07-497D-B00A-4D2BEF36038E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5:R38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7BDF9-EF7B-4E26-AF9F-5C39AAC7B193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3:M47" firstHeaderRow="1" firstDataRow="2" firstDataCol="1"/>
  <pivotFields count="8">
    <pivotField axis="axisRow" showAll="0">
      <items count="3">
        <item x="0"/>
        <item x="1"/>
        <item t="default"/>
      </items>
    </pivotField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38DB-0A01-484D-A82B-E55A9D146D8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16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11">
        <item x="0"/>
        <item x="6"/>
        <item x="5"/>
        <item x="4"/>
        <item x="7"/>
        <item x="8"/>
        <item x="3"/>
        <item x="2"/>
        <item x="9"/>
        <item x="1"/>
        <item t="default"/>
      </items>
    </pivotField>
    <pivotField showAll="0"/>
    <pivotField dataField="1" showAll="0">
      <items count="8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631"/>
        <item t="default"/>
      </items>
    </pivotField>
    <pivotField showAll="0"/>
  </pivotFields>
  <rowFields count="2">
    <field x="0"/>
    <field x="1"/>
  </rowFields>
  <rowItems count="14">
    <i>
      <x/>
    </i>
    <i r="1">
      <x v="8"/>
    </i>
    <i>
      <x v="1"/>
    </i>
    <i r="1">
      <x/>
    </i>
    <i r="1">
      <x v="3"/>
    </i>
    <i r="1">
      <x v="5"/>
    </i>
    <i r="1">
      <x v="9"/>
    </i>
    <i>
      <x v="2"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unt of Order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E3AEC-D12D-42A3-970A-54B031F407C9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9:W31" firstHeaderRow="1" firstDataRow="1" firstDataCol="1"/>
  <pivotFields count="8">
    <pivotField axis="axisRow" showAll="0" measureFilter="1">
      <items count="3">
        <item x="0"/>
        <item x="1"/>
        <item t="default"/>
      </items>
    </pivotField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dataField="1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">
    <i>
      <x v="1"/>
    </i>
    <i t="grand">
      <x/>
    </i>
  </rowItems>
  <colItems count="1">
    <i/>
  </colItems>
  <dataFields count="1">
    <dataField name="Count of OrderID" fld="3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5D497-CC62-4CC5-BBDF-9BF22A0129BE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1:L62" firstHeaderRow="1" firstDataRow="2" firstDataCol="1"/>
  <pivotFields count="8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Average of Order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4EFD0-CB85-45A0-A31F-DEFAF0648EE0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9:R31" firstHeaderRow="1" firstDataRow="1" firstDataCol="1"/>
  <pivotFields count="8">
    <pivotField showAll="0">
      <items count="3">
        <item x="0"/>
        <item x="1"/>
        <item t="default"/>
      </items>
    </pivotField>
    <pivotField axis="axisRow" showAll="0" measure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9C2E1-52C5-4D24-996A-12FE2C7464B4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0:W22" firstHeaderRow="1" firstDataRow="1" firstDataCol="1" rowPageCount="1" colPageCount="1"/>
  <pivotFields count="8">
    <pivotField axis="axisPage" showAll="0">
      <items count="3">
        <item x="0"/>
        <item sd="0" x="1"/>
        <item t="default"/>
      </items>
    </pivotField>
    <pivotField axis="axisRow" showAll="0" measure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1">
    <pageField fld="0" item="0" hier="-1"/>
  </pageField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068B9-681D-43C8-BCA6-A6230FF26E6C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6:J38" firstHeaderRow="0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12">
    <i>
      <x/>
    </i>
    <i r="1">
      <x/>
    </i>
    <i r="1">
      <x v="3"/>
    </i>
    <i r="1">
      <x v="5"/>
    </i>
    <i r="1">
      <x v="8"/>
    </i>
    <i>
      <x v="1"/>
    </i>
    <i r="1">
      <x v="1"/>
    </i>
    <i r="1">
      <x v="2"/>
    </i>
    <i r="1">
      <x v="4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Order Amount" fld="4" subtotal="max" baseField="0" baseItem="0"/>
    <dataField name="Min of Order Amount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41527-B008-44A4-BF67-899CF1946520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8:W10" firstHeaderRow="1" firstDataRow="1" firstDataCol="1"/>
  <pivotFields count="8">
    <pivotField showAll="0"/>
    <pivotField axis="axisRow" showAll="0">
      <items count="10">
        <item h="1" x="0"/>
        <item h="1" x="6"/>
        <item h="1" x="5"/>
        <item h="1" x="4"/>
        <item h="1" x="7"/>
        <item h="1" x="8"/>
        <item h="1" x="3"/>
        <item x="2"/>
        <item h="1"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pane ySplit="1" topLeftCell="A2" activePane="bottomLeft" state="frozen"/>
      <selection pane="bottomLeft" activeCell="F14" sqref="F14"/>
    </sheetView>
  </sheetViews>
  <sheetFormatPr defaultColWidth="14.44140625" defaultRowHeight="15" customHeight="1"/>
  <cols>
    <col min="1" max="1" width="7.44140625" customWidth="1"/>
    <col min="2" max="2" width="10.6640625" customWidth="1"/>
    <col min="3" max="3" width="9.6640625" customWidth="1"/>
    <col min="4" max="4" width="7.44140625" customWidth="1"/>
    <col min="5" max="5" width="12.33203125" customWidth="1"/>
    <col min="6" max="6" width="14.6640625" customWidth="1"/>
    <col min="7" max="17" width="8" customWidth="1"/>
    <col min="18" max="18" width="14.44140625" bestFit="1" customWidth="1"/>
    <col min="19" max="19" width="20.33203125" bestFit="1" customWidth="1"/>
    <col min="20" max="20" width="21.6640625" bestFit="1" customWidth="1"/>
    <col min="21" max="35" width="8.33203125" bestFit="1" customWidth="1"/>
    <col min="36" max="52" width="9.88671875" bestFit="1" customWidth="1"/>
    <col min="53" max="53" width="11.33203125" bestFit="1" customWidth="1"/>
  </cols>
  <sheetData>
    <row r="1" spans="1:26" ht="10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0.5" customHeight="1">
      <c r="A2" s="4" t="s">
        <v>5</v>
      </c>
      <c r="B2" s="4" t="s">
        <v>6</v>
      </c>
      <c r="C2" s="5">
        <v>37818</v>
      </c>
      <c r="D2" s="3">
        <v>10248</v>
      </c>
      <c r="E2" s="6">
        <v>440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0.5" customHeight="1">
      <c r="A3" s="4" t="s">
        <v>5</v>
      </c>
      <c r="B3" s="4" t="s">
        <v>7</v>
      </c>
      <c r="C3" s="5">
        <v>37812</v>
      </c>
      <c r="D3" s="3">
        <v>10249</v>
      </c>
      <c r="E3" s="6">
        <v>1863.4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0.5" customHeight="1">
      <c r="A4" s="4" t="s">
        <v>8</v>
      </c>
      <c r="B4" s="4" t="s">
        <v>9</v>
      </c>
      <c r="C4" s="5">
        <v>37814</v>
      </c>
      <c r="D4" s="3">
        <v>10250</v>
      </c>
      <c r="E4" s="6">
        <v>1552.6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.5" customHeight="1">
      <c r="A5" s="4" t="s">
        <v>8</v>
      </c>
      <c r="B5" s="4" t="s">
        <v>10</v>
      </c>
      <c r="C5" s="5">
        <v>37817</v>
      </c>
      <c r="D5" s="3">
        <v>10251</v>
      </c>
      <c r="E5" s="6">
        <v>654.05999999999995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.5" customHeight="1">
      <c r="A6" s="4" t="s">
        <v>8</v>
      </c>
      <c r="B6" s="4" t="s">
        <v>9</v>
      </c>
      <c r="C6" s="5">
        <v>37813</v>
      </c>
      <c r="D6" s="3">
        <v>10252</v>
      </c>
      <c r="E6" s="6">
        <v>3597.9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.5" customHeight="1">
      <c r="A7" s="4" t="s">
        <v>8</v>
      </c>
      <c r="B7" s="4" t="s">
        <v>10</v>
      </c>
      <c r="C7" s="5">
        <v>37818</v>
      </c>
      <c r="D7" s="3">
        <v>10253</v>
      </c>
      <c r="E7" s="6">
        <v>1444.8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.5" customHeight="1">
      <c r="A8" s="4" t="s">
        <v>5</v>
      </c>
      <c r="B8" s="4" t="s">
        <v>6</v>
      </c>
      <c r="C8" s="5">
        <v>37825</v>
      </c>
      <c r="D8" s="3">
        <v>10254</v>
      </c>
      <c r="E8" s="6">
        <v>556.62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.5" customHeight="1">
      <c r="A9" s="4" t="s">
        <v>5</v>
      </c>
      <c r="B9" s="4" t="s">
        <v>11</v>
      </c>
      <c r="C9" s="5">
        <v>37817</v>
      </c>
      <c r="D9" s="3">
        <v>10255</v>
      </c>
      <c r="E9" s="6">
        <v>2490.5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0.5" customHeight="1">
      <c r="A10" s="4" t="s">
        <v>8</v>
      </c>
      <c r="B10" s="4" t="s">
        <v>10</v>
      </c>
      <c r="C10" s="5">
        <v>37819</v>
      </c>
      <c r="D10" s="3">
        <v>10256</v>
      </c>
      <c r="E10" s="6">
        <v>517.79999999999995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0.5" customHeight="1">
      <c r="A11" s="4" t="s">
        <v>8</v>
      </c>
      <c r="B11" s="4" t="s">
        <v>9</v>
      </c>
      <c r="C11" s="5">
        <v>37824</v>
      </c>
      <c r="D11" s="3">
        <v>10257</v>
      </c>
      <c r="E11" s="6">
        <v>1119.9000000000001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0.5" customHeight="1">
      <c r="A12" s="4" t="s">
        <v>8</v>
      </c>
      <c r="B12" s="4" t="s">
        <v>12</v>
      </c>
      <c r="C12" s="5">
        <v>37825</v>
      </c>
      <c r="D12" s="3">
        <v>10258</v>
      </c>
      <c r="E12" s="6">
        <v>1614.88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0.5" customHeight="1">
      <c r="A13" s="4" t="s">
        <v>8</v>
      </c>
      <c r="B13" s="4" t="s">
        <v>9</v>
      </c>
      <c r="C13" s="5">
        <v>37827</v>
      </c>
      <c r="D13" s="3">
        <v>10259</v>
      </c>
      <c r="E13" s="6">
        <v>100.8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0.5" customHeight="1">
      <c r="A14" s="4" t="s">
        <v>8</v>
      </c>
      <c r="B14" s="4" t="s">
        <v>9</v>
      </c>
      <c r="C14" s="5">
        <v>37831</v>
      </c>
      <c r="D14" s="3">
        <v>10260</v>
      </c>
      <c r="E14" s="6">
        <v>1504.65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0.5" customHeight="1">
      <c r="A15" s="4" t="s">
        <v>8</v>
      </c>
      <c r="B15" s="4" t="s">
        <v>9</v>
      </c>
      <c r="C15" s="5">
        <v>37832</v>
      </c>
      <c r="D15" s="3">
        <v>10261</v>
      </c>
      <c r="E15" s="6">
        <v>448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.5" customHeight="1">
      <c r="A16" s="4" t="s">
        <v>8</v>
      </c>
      <c r="B16" s="4" t="s">
        <v>13</v>
      </c>
      <c r="C16" s="5">
        <v>37827</v>
      </c>
      <c r="D16" s="3">
        <v>10262</v>
      </c>
      <c r="E16" s="6">
        <v>584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0.5" customHeight="1">
      <c r="A17" s="4" t="s">
        <v>5</v>
      </c>
      <c r="B17" s="4" t="s">
        <v>11</v>
      </c>
      <c r="C17" s="5">
        <v>37833</v>
      </c>
      <c r="D17" s="3">
        <v>10263</v>
      </c>
      <c r="E17" s="6">
        <v>1873.8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0.5" customHeight="1">
      <c r="A18" s="4" t="s">
        <v>5</v>
      </c>
      <c r="B18" s="4" t="s">
        <v>7</v>
      </c>
      <c r="C18" s="5">
        <v>37856</v>
      </c>
      <c r="D18" s="3">
        <v>10264</v>
      </c>
      <c r="E18" s="6">
        <v>695.62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0.5" customHeight="1">
      <c r="A19" s="4" t="s">
        <v>8</v>
      </c>
      <c r="B19" s="4" t="s">
        <v>14</v>
      </c>
      <c r="C19" s="5">
        <v>37845</v>
      </c>
      <c r="D19" s="3">
        <v>10265</v>
      </c>
      <c r="E19" s="6">
        <v>1176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0.5" customHeight="1">
      <c r="A20" s="4" t="s">
        <v>8</v>
      </c>
      <c r="B20" s="4" t="s">
        <v>10</v>
      </c>
      <c r="C20" s="5">
        <v>37833</v>
      </c>
      <c r="D20" s="3">
        <v>10266</v>
      </c>
      <c r="E20" s="6">
        <v>346.56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0.5" customHeight="1">
      <c r="A21" s="4" t="s">
        <v>8</v>
      </c>
      <c r="B21" s="4" t="s">
        <v>9</v>
      </c>
      <c r="C21" s="5">
        <v>37839</v>
      </c>
      <c r="D21" s="3">
        <v>10267</v>
      </c>
      <c r="E21" s="6">
        <v>3536.6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.5" customHeight="1">
      <c r="A22" s="4" t="s">
        <v>8</v>
      </c>
      <c r="B22" s="4" t="s">
        <v>13</v>
      </c>
      <c r="C22" s="5">
        <v>37835</v>
      </c>
      <c r="D22" s="3">
        <v>10268</v>
      </c>
      <c r="E22" s="6">
        <v>1101.2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0.5" customHeight="1">
      <c r="A23" s="4" t="s">
        <v>5</v>
      </c>
      <c r="B23" s="4" t="s">
        <v>6</v>
      </c>
      <c r="C23" s="5">
        <v>37842</v>
      </c>
      <c r="D23" s="3">
        <v>10269</v>
      </c>
      <c r="E23" s="6">
        <v>642.20000000000005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0.5" customHeight="1">
      <c r="A24" s="4" t="s">
        <v>8</v>
      </c>
      <c r="B24" s="4" t="s">
        <v>12</v>
      </c>
      <c r="C24" s="5">
        <v>37835</v>
      </c>
      <c r="D24" s="3">
        <v>10270</v>
      </c>
      <c r="E24" s="6">
        <v>1376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0.5" customHeight="1">
      <c r="A25" s="4" t="s">
        <v>5</v>
      </c>
      <c r="B25" s="4" t="s">
        <v>7</v>
      </c>
      <c r="C25" s="5">
        <v>37863</v>
      </c>
      <c r="D25" s="3">
        <v>10271</v>
      </c>
      <c r="E25" s="6">
        <v>48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0.5" customHeight="1">
      <c r="A26" s="4" t="s">
        <v>5</v>
      </c>
      <c r="B26" s="4" t="s">
        <v>7</v>
      </c>
      <c r="C26" s="5">
        <v>37839</v>
      </c>
      <c r="D26" s="3">
        <v>10272</v>
      </c>
      <c r="E26" s="6">
        <v>1456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0.5" customHeight="1">
      <c r="A27" s="4" t="s">
        <v>8</v>
      </c>
      <c r="B27" s="4" t="s">
        <v>10</v>
      </c>
      <c r="C27" s="5">
        <v>37845</v>
      </c>
      <c r="D27" s="3">
        <v>10273</v>
      </c>
      <c r="E27" s="6">
        <v>2037.28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0.5" customHeight="1">
      <c r="A28" s="4" t="s">
        <v>5</v>
      </c>
      <c r="B28" s="4" t="s">
        <v>7</v>
      </c>
      <c r="C28" s="5">
        <v>37849</v>
      </c>
      <c r="D28" s="3">
        <v>10274</v>
      </c>
      <c r="E28" s="6">
        <v>538.6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0.5" customHeight="1">
      <c r="A29" s="4" t="s">
        <v>8</v>
      </c>
      <c r="B29" s="4" t="s">
        <v>12</v>
      </c>
      <c r="C29" s="5">
        <v>37842</v>
      </c>
      <c r="D29" s="3">
        <v>10275</v>
      </c>
      <c r="E29" s="6">
        <v>291.83999999999997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0.5" customHeight="1">
      <c r="A30" s="4" t="s">
        <v>8</v>
      </c>
      <c r="B30" s="4" t="s">
        <v>13</v>
      </c>
      <c r="C30" s="5">
        <v>37847</v>
      </c>
      <c r="D30" s="3">
        <v>10276</v>
      </c>
      <c r="E30" s="6">
        <v>420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0.5" customHeight="1">
      <c r="A31" s="4" t="s">
        <v>8</v>
      </c>
      <c r="B31" s="4" t="s">
        <v>14</v>
      </c>
      <c r="C31" s="5">
        <v>37846</v>
      </c>
      <c r="D31" s="3">
        <v>10277</v>
      </c>
      <c r="E31" s="6">
        <v>1200.8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0.5" customHeight="1">
      <c r="A32" s="4" t="s">
        <v>8</v>
      </c>
      <c r="B32" s="4" t="s">
        <v>13</v>
      </c>
      <c r="C32" s="5">
        <v>37849</v>
      </c>
      <c r="D32" s="3">
        <v>10278</v>
      </c>
      <c r="E32" s="6">
        <v>1488.8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0.5" customHeight="1">
      <c r="A33" s="4" t="s">
        <v>8</v>
      </c>
      <c r="B33" s="4" t="s">
        <v>13</v>
      </c>
      <c r="C33" s="5">
        <v>37849</v>
      </c>
      <c r="D33" s="3">
        <v>10279</v>
      </c>
      <c r="E33" s="6">
        <v>351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0.5" customHeight="1">
      <c r="A34" s="4" t="s">
        <v>8</v>
      </c>
      <c r="B34" s="4" t="s">
        <v>14</v>
      </c>
      <c r="C34" s="5">
        <v>37876</v>
      </c>
      <c r="D34" s="3">
        <v>10280</v>
      </c>
      <c r="E34" s="6">
        <v>613.20000000000005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0.5" customHeight="1">
      <c r="A35" s="4" t="s">
        <v>8</v>
      </c>
      <c r="B35" s="4" t="s">
        <v>9</v>
      </c>
      <c r="C35" s="5">
        <v>37854</v>
      </c>
      <c r="D35" s="3">
        <v>10281</v>
      </c>
      <c r="E35" s="6">
        <v>86.5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0.5" customHeight="1">
      <c r="A36" s="4" t="s">
        <v>8</v>
      </c>
      <c r="B36" s="4" t="s">
        <v>9</v>
      </c>
      <c r="C36" s="5">
        <v>37854</v>
      </c>
      <c r="D36" s="3">
        <v>10282</v>
      </c>
      <c r="E36" s="6">
        <v>155.4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0.5" customHeight="1">
      <c r="A37" s="4" t="s">
        <v>8</v>
      </c>
      <c r="B37" s="4" t="s">
        <v>10</v>
      </c>
      <c r="C37" s="5">
        <v>37856</v>
      </c>
      <c r="D37" s="3">
        <v>10283</v>
      </c>
      <c r="E37" s="6">
        <v>1414.8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0.5" customHeight="1">
      <c r="A38" s="4" t="s">
        <v>8</v>
      </c>
      <c r="B38" s="4" t="s">
        <v>9</v>
      </c>
      <c r="C38" s="5">
        <v>37860</v>
      </c>
      <c r="D38" s="3">
        <v>10284</v>
      </c>
      <c r="E38" s="6">
        <v>1170.3699999999999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T38" s="3"/>
      <c r="U38" s="3"/>
      <c r="V38" s="3"/>
      <c r="W38" s="3"/>
      <c r="X38" s="3"/>
      <c r="Y38" s="3"/>
      <c r="Z38" s="3"/>
    </row>
    <row r="39" spans="1:26" ht="10.5" customHeight="1">
      <c r="A39" s="4" t="s">
        <v>8</v>
      </c>
      <c r="B39" s="4" t="s">
        <v>12</v>
      </c>
      <c r="C39" s="5">
        <v>37859</v>
      </c>
      <c r="D39" s="3">
        <v>10285</v>
      </c>
      <c r="E39" s="6">
        <v>1743.36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0.5" customHeight="1">
      <c r="A40" s="4" t="s">
        <v>8</v>
      </c>
      <c r="B40" s="4" t="s">
        <v>13</v>
      </c>
      <c r="C40" s="5">
        <v>37863</v>
      </c>
      <c r="D40" s="3">
        <v>10286</v>
      </c>
      <c r="E40" s="6">
        <v>3016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26" ht="10.5" customHeight="1">
      <c r="A41" s="4" t="s">
        <v>8</v>
      </c>
      <c r="B41" s="4" t="s">
        <v>13</v>
      </c>
      <c r="C41" s="5">
        <v>37861</v>
      </c>
      <c r="D41" s="3">
        <v>10287</v>
      </c>
      <c r="E41" s="6">
        <v>819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26" ht="10.5" customHeight="1">
      <c r="A42" s="4" t="s">
        <v>8</v>
      </c>
      <c r="B42" s="4" t="s">
        <v>9</v>
      </c>
      <c r="C42" s="5">
        <v>37867</v>
      </c>
      <c r="D42" s="3">
        <v>10288</v>
      </c>
      <c r="E42" s="6">
        <v>80.099999999999994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26" ht="10.5" customHeight="1">
      <c r="A43" s="4" t="s">
        <v>5</v>
      </c>
      <c r="B43" s="4" t="s">
        <v>15</v>
      </c>
      <c r="C43" s="5">
        <v>37861</v>
      </c>
      <c r="D43" s="3">
        <v>10289</v>
      </c>
      <c r="E43" s="6">
        <v>479.4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26" ht="10.5" customHeight="1">
      <c r="A44" s="4" t="s">
        <v>8</v>
      </c>
      <c r="B44" s="4" t="s">
        <v>13</v>
      </c>
      <c r="C44" s="5">
        <v>37867</v>
      </c>
      <c r="D44" s="3">
        <v>10290</v>
      </c>
      <c r="E44" s="6">
        <v>2169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26" ht="10.5" customHeight="1">
      <c r="A45" s="4" t="s">
        <v>5</v>
      </c>
      <c r="B45" s="4" t="s">
        <v>7</v>
      </c>
      <c r="C45" s="5">
        <v>37868</v>
      </c>
      <c r="D45" s="3">
        <v>10291</v>
      </c>
      <c r="E45" s="6">
        <v>497.52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26" ht="10.5" customHeight="1">
      <c r="A46" s="4" t="s">
        <v>8</v>
      </c>
      <c r="B46" s="4" t="s">
        <v>12</v>
      </c>
      <c r="C46" s="5">
        <v>37866</v>
      </c>
      <c r="D46" s="3">
        <v>10292</v>
      </c>
      <c r="E46" s="6">
        <v>1296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26" ht="10.5" customHeight="1">
      <c r="A47" s="4" t="s">
        <v>8</v>
      </c>
      <c r="B47" s="4" t="s">
        <v>12</v>
      </c>
      <c r="C47" s="5">
        <v>37875</v>
      </c>
      <c r="D47" s="3">
        <v>10293</v>
      </c>
      <c r="E47" s="6">
        <v>848.7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26" ht="10.5" customHeight="1">
      <c r="A48" s="4" t="s">
        <v>8</v>
      </c>
      <c r="B48" s="4" t="s">
        <v>9</v>
      </c>
      <c r="C48" s="5">
        <v>37869</v>
      </c>
      <c r="D48" s="3">
        <v>10294</v>
      </c>
      <c r="E48" s="6">
        <v>1887.6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0.5" customHeight="1">
      <c r="A49" s="4" t="s">
        <v>8</v>
      </c>
      <c r="B49" s="4" t="s">
        <v>14</v>
      </c>
      <c r="C49" s="5">
        <v>37874</v>
      </c>
      <c r="D49" s="3">
        <v>10295</v>
      </c>
      <c r="E49" s="6">
        <v>121.6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0.5" customHeight="1">
      <c r="A50" s="4" t="s">
        <v>5</v>
      </c>
      <c r="B50" s="4" t="s">
        <v>7</v>
      </c>
      <c r="C50" s="5">
        <v>37875</v>
      </c>
      <c r="D50" s="3">
        <v>10296</v>
      </c>
      <c r="E50" s="6">
        <v>1050.5999999999999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0.5" customHeight="1">
      <c r="A51" s="4" t="s">
        <v>5</v>
      </c>
      <c r="B51" s="4" t="s">
        <v>6</v>
      </c>
      <c r="C51" s="5">
        <v>37874</v>
      </c>
      <c r="D51" s="3">
        <v>10297</v>
      </c>
      <c r="E51" s="6">
        <v>1420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0.5" customHeight="1">
      <c r="A52" s="4" t="s">
        <v>5</v>
      </c>
      <c r="B52" s="4" t="s">
        <v>7</v>
      </c>
      <c r="C52" s="5">
        <v>37875</v>
      </c>
      <c r="D52" s="3">
        <v>10298</v>
      </c>
      <c r="E52" s="6">
        <v>2645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0.5" customHeight="1">
      <c r="A53" s="4" t="s">
        <v>8</v>
      </c>
      <c r="B53" s="4" t="s">
        <v>9</v>
      </c>
      <c r="C53" s="5">
        <v>37877</v>
      </c>
      <c r="D53" s="3">
        <v>10299</v>
      </c>
      <c r="E53" s="6">
        <v>349.5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0.5" customHeight="1">
      <c r="A54" s="4" t="s">
        <v>8</v>
      </c>
      <c r="B54" s="4" t="s">
        <v>14</v>
      </c>
      <c r="C54" s="5">
        <v>37882</v>
      </c>
      <c r="D54" s="3">
        <v>10300</v>
      </c>
      <c r="E54" s="6">
        <v>608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0.5" customHeight="1">
      <c r="A55" s="4" t="s">
        <v>8</v>
      </c>
      <c r="B55" s="4" t="s">
        <v>13</v>
      </c>
      <c r="C55" s="5">
        <v>37881</v>
      </c>
      <c r="D55" s="3">
        <v>10301</v>
      </c>
      <c r="E55" s="6">
        <v>755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0.5" customHeight="1">
      <c r="A56" s="4" t="s">
        <v>8</v>
      </c>
      <c r="B56" s="4" t="s">
        <v>9</v>
      </c>
      <c r="C56" s="5">
        <v>37903</v>
      </c>
      <c r="D56" s="3">
        <v>10302</v>
      </c>
      <c r="E56" s="6">
        <v>2708.8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0.5" customHeight="1">
      <c r="A57" s="4" t="s">
        <v>5</v>
      </c>
      <c r="B57" s="4" t="s">
        <v>15</v>
      </c>
      <c r="C57" s="5">
        <v>37882</v>
      </c>
      <c r="D57" s="3">
        <v>10303</v>
      </c>
      <c r="E57" s="6">
        <v>1117.8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0.5" customHeight="1">
      <c r="A58" s="4" t="s">
        <v>8</v>
      </c>
      <c r="B58" s="4" t="s">
        <v>12</v>
      </c>
      <c r="C58" s="5">
        <v>37881</v>
      </c>
      <c r="D58" s="3">
        <v>10304</v>
      </c>
      <c r="E58" s="6">
        <v>954.4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0.5" customHeight="1">
      <c r="A59" s="4" t="s">
        <v>8</v>
      </c>
      <c r="B59" s="4" t="s">
        <v>13</v>
      </c>
      <c r="C59" s="5">
        <v>37903</v>
      </c>
      <c r="D59" s="3">
        <v>10305</v>
      </c>
      <c r="E59" s="6">
        <v>3741.3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0.5" customHeight="1">
      <c r="A60" s="4" t="s">
        <v>8</v>
      </c>
      <c r="B60" s="4" t="s">
        <v>12</v>
      </c>
      <c r="C60" s="5">
        <v>37887</v>
      </c>
      <c r="D60" s="3">
        <v>10306</v>
      </c>
      <c r="E60" s="6">
        <v>498.5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0.5" customHeight="1">
      <c r="A61" s="4" t="s">
        <v>8</v>
      </c>
      <c r="B61" s="4" t="s">
        <v>14</v>
      </c>
      <c r="C61" s="5">
        <v>37889</v>
      </c>
      <c r="D61" s="3">
        <v>10307</v>
      </c>
      <c r="E61" s="6">
        <v>424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0.5" customHeight="1">
      <c r="A62" s="4" t="s">
        <v>5</v>
      </c>
      <c r="B62" s="4" t="s">
        <v>15</v>
      </c>
      <c r="C62" s="5">
        <v>37888</v>
      </c>
      <c r="D62" s="3">
        <v>10308</v>
      </c>
      <c r="E62" s="6">
        <v>88.8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0.5" customHeight="1">
      <c r="A63" s="4" t="s">
        <v>8</v>
      </c>
      <c r="B63" s="4" t="s">
        <v>10</v>
      </c>
      <c r="C63" s="5">
        <v>37917</v>
      </c>
      <c r="D63" s="3">
        <v>10309</v>
      </c>
      <c r="E63" s="6">
        <v>1762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0.5" customHeight="1">
      <c r="A64" s="4" t="s">
        <v>8</v>
      </c>
      <c r="B64" s="4" t="s">
        <v>13</v>
      </c>
      <c r="C64" s="5">
        <v>37891</v>
      </c>
      <c r="D64" s="3">
        <v>10310</v>
      </c>
      <c r="E64" s="6">
        <v>336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26" ht="10.5" customHeight="1">
      <c r="A65" s="4" t="s">
        <v>8</v>
      </c>
      <c r="B65" s="4" t="s">
        <v>12</v>
      </c>
      <c r="C65" s="5">
        <v>37890</v>
      </c>
      <c r="D65" s="3">
        <v>10311</v>
      </c>
      <c r="E65" s="6">
        <v>268.8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26" ht="10.5" customHeight="1">
      <c r="A66" s="4" t="s">
        <v>8</v>
      </c>
      <c r="B66" s="4" t="s">
        <v>14</v>
      </c>
      <c r="C66" s="5">
        <v>37897</v>
      </c>
      <c r="D66" s="3">
        <v>10312</v>
      </c>
      <c r="E66" s="6">
        <v>1614.8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26" ht="10.5" customHeight="1">
      <c r="A67" s="4" t="s">
        <v>8</v>
      </c>
      <c r="B67" s="4" t="s">
        <v>14</v>
      </c>
      <c r="C67" s="5">
        <v>37898</v>
      </c>
      <c r="D67" s="3">
        <v>10313</v>
      </c>
      <c r="E67" s="6">
        <v>182.4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26" ht="10.5" customHeight="1">
      <c r="A68" s="4" t="s">
        <v>8</v>
      </c>
      <c r="B68" s="4" t="s">
        <v>12</v>
      </c>
      <c r="C68" s="5">
        <v>37898</v>
      </c>
      <c r="D68" s="3">
        <v>10314</v>
      </c>
      <c r="E68" s="6">
        <v>2094.3000000000002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6" ht="10.5" customHeight="1">
      <c r="A69" s="4" t="s">
        <v>8</v>
      </c>
      <c r="B69" s="4" t="s">
        <v>9</v>
      </c>
      <c r="C69" s="5">
        <v>37897</v>
      </c>
      <c r="D69" s="3">
        <v>10315</v>
      </c>
      <c r="E69" s="6">
        <v>516.79999999999995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26" ht="10.5" customHeight="1">
      <c r="A70" s="4" t="s">
        <v>8</v>
      </c>
      <c r="B70" s="4" t="s">
        <v>12</v>
      </c>
      <c r="C70" s="5">
        <v>37902</v>
      </c>
      <c r="D70" s="3">
        <v>10316</v>
      </c>
      <c r="E70" s="6">
        <v>2835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26" ht="10.5" customHeight="1">
      <c r="A71" s="4" t="s">
        <v>5</v>
      </c>
      <c r="B71" s="4" t="s">
        <v>7</v>
      </c>
      <c r="C71" s="5">
        <v>37904</v>
      </c>
      <c r="D71" s="3">
        <v>10317</v>
      </c>
      <c r="E71" s="6">
        <v>288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26" ht="10.5" customHeight="1">
      <c r="A72" s="4" t="s">
        <v>8</v>
      </c>
      <c r="B72" s="4" t="s">
        <v>13</v>
      </c>
      <c r="C72" s="5">
        <v>37898</v>
      </c>
      <c r="D72" s="3">
        <v>10318</v>
      </c>
      <c r="E72" s="6">
        <v>240.4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6" ht="10.5" customHeight="1">
      <c r="A73" s="4" t="s">
        <v>5</v>
      </c>
      <c r="B73" s="4" t="s">
        <v>15</v>
      </c>
      <c r="C73" s="5">
        <v>37905</v>
      </c>
      <c r="D73" s="3">
        <v>10319</v>
      </c>
      <c r="E73" s="6">
        <v>1191.2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26" ht="10.5" customHeight="1">
      <c r="A74" s="4" t="s">
        <v>5</v>
      </c>
      <c r="B74" s="4" t="s">
        <v>6</v>
      </c>
      <c r="C74" s="5">
        <v>37912</v>
      </c>
      <c r="D74" s="3">
        <v>10320</v>
      </c>
      <c r="E74" s="6">
        <v>516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26" ht="10.5" customHeight="1">
      <c r="A75" s="4" t="s">
        <v>8</v>
      </c>
      <c r="B75" s="4" t="s">
        <v>10</v>
      </c>
      <c r="C75" s="5">
        <v>37905</v>
      </c>
      <c r="D75" s="3">
        <v>10321</v>
      </c>
      <c r="E75" s="6">
        <v>144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26" ht="10.5" customHeight="1">
      <c r="A76" s="4" t="s">
        <v>5</v>
      </c>
      <c r="B76" s="4" t="s">
        <v>15</v>
      </c>
      <c r="C76" s="5">
        <v>37917</v>
      </c>
      <c r="D76" s="3">
        <v>10322</v>
      </c>
      <c r="E76" s="6">
        <v>112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26" ht="10.5" customHeight="1">
      <c r="A77" s="4" t="s">
        <v>8</v>
      </c>
      <c r="B77" s="4" t="s">
        <v>9</v>
      </c>
      <c r="C77" s="5">
        <v>37908</v>
      </c>
      <c r="D77" s="3">
        <v>10323</v>
      </c>
      <c r="E77" s="6">
        <v>164.4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T77" s="3"/>
      <c r="U77" s="3"/>
      <c r="V77" s="3"/>
      <c r="W77" s="3"/>
      <c r="X77" s="3"/>
      <c r="Y77" s="3"/>
      <c r="Z77" s="3"/>
    </row>
    <row r="78" spans="1:26" ht="10.5" customHeight="1">
      <c r="A78" s="4" t="s">
        <v>5</v>
      </c>
      <c r="B78" s="4" t="s">
        <v>11</v>
      </c>
      <c r="C78" s="5">
        <v>37904</v>
      </c>
      <c r="D78" s="3">
        <v>10324</v>
      </c>
      <c r="E78" s="6">
        <v>5275.71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T78" s="3"/>
      <c r="U78" s="3"/>
      <c r="V78" s="3"/>
      <c r="W78" s="3"/>
      <c r="X78" s="3"/>
      <c r="Y78" s="3"/>
      <c r="Z78" s="3"/>
    </row>
    <row r="79" spans="1:26" ht="10.5" customHeight="1">
      <c r="A79" s="4" t="s">
        <v>8</v>
      </c>
      <c r="B79" s="4" t="s">
        <v>12</v>
      </c>
      <c r="C79" s="5">
        <v>37908</v>
      </c>
      <c r="D79" s="3">
        <v>10325</v>
      </c>
      <c r="E79" s="6">
        <v>1497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T79" s="3"/>
      <c r="U79" s="3"/>
      <c r="V79" s="3"/>
      <c r="W79" s="3"/>
      <c r="X79" s="3"/>
      <c r="Y79" s="3"/>
      <c r="Z79" s="3"/>
    </row>
    <row r="80" spans="1:26" ht="10.5" customHeight="1">
      <c r="A80" s="4" t="s">
        <v>8</v>
      </c>
      <c r="B80" s="4" t="s">
        <v>9</v>
      </c>
      <c r="C80" s="5">
        <v>37908</v>
      </c>
      <c r="D80" s="3">
        <v>10326</v>
      </c>
      <c r="E80" s="6">
        <v>982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T80" s="3"/>
      <c r="U80" s="3"/>
      <c r="V80" s="3"/>
      <c r="W80" s="3"/>
      <c r="X80" s="3"/>
      <c r="Y80" s="3"/>
      <c r="Z80" s="3"/>
    </row>
    <row r="81" spans="1:26" ht="10.5" customHeight="1">
      <c r="A81" s="4" t="s">
        <v>8</v>
      </c>
      <c r="B81" s="4" t="s">
        <v>14</v>
      </c>
      <c r="C81" s="5">
        <v>37908</v>
      </c>
      <c r="D81" s="3">
        <v>10327</v>
      </c>
      <c r="E81" s="6">
        <v>1810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T81" s="3"/>
      <c r="U81" s="3"/>
      <c r="V81" s="3"/>
      <c r="W81" s="3"/>
      <c r="X81" s="3"/>
      <c r="Y81" s="3"/>
      <c r="Z81" s="3"/>
    </row>
    <row r="82" spans="1:26" ht="10.5" customHeight="1">
      <c r="A82" s="4" t="s">
        <v>8</v>
      </c>
      <c r="B82" s="4" t="s">
        <v>9</v>
      </c>
      <c r="C82" s="5">
        <v>37911</v>
      </c>
      <c r="D82" s="3">
        <v>10328</v>
      </c>
      <c r="E82" s="6">
        <v>1168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T82" s="3"/>
      <c r="U82" s="3"/>
      <c r="V82" s="3"/>
      <c r="W82" s="3"/>
      <c r="X82" s="3"/>
      <c r="Y82" s="3"/>
      <c r="Z82" s="3"/>
    </row>
    <row r="83" spans="1:26" ht="10.5" customHeight="1">
      <c r="A83" s="4" t="s">
        <v>8</v>
      </c>
      <c r="B83" s="4" t="s">
        <v>9</v>
      </c>
      <c r="C83" s="5">
        <v>37917</v>
      </c>
      <c r="D83" s="3">
        <v>10329</v>
      </c>
      <c r="E83" s="6">
        <v>4578.43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T83" s="3"/>
      <c r="U83" s="3"/>
      <c r="V83" s="3"/>
      <c r="W83" s="3"/>
      <c r="X83" s="3"/>
      <c r="Y83" s="3"/>
      <c r="Z83" s="3"/>
    </row>
    <row r="84" spans="1:26" ht="10.5" customHeight="1">
      <c r="A84" s="4" t="s">
        <v>8</v>
      </c>
      <c r="B84" s="4" t="s">
        <v>10</v>
      </c>
      <c r="C84" s="5">
        <v>37922</v>
      </c>
      <c r="D84" s="3">
        <v>10330</v>
      </c>
      <c r="E84" s="6">
        <v>1649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T84" s="3"/>
      <c r="U84" s="3"/>
      <c r="V84" s="3"/>
      <c r="W84" s="3"/>
      <c r="X84" s="3"/>
      <c r="Y84" s="3"/>
      <c r="Z84" s="3"/>
    </row>
    <row r="85" spans="1:26" ht="10.5" customHeight="1">
      <c r="A85" s="4" t="s">
        <v>5</v>
      </c>
      <c r="B85" s="4" t="s">
        <v>11</v>
      </c>
      <c r="C85" s="5">
        <v>37915</v>
      </c>
      <c r="D85" s="3">
        <v>10331</v>
      </c>
      <c r="E85" s="6">
        <v>88.5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T85" s="3"/>
      <c r="U85" s="3"/>
      <c r="V85" s="3"/>
      <c r="W85" s="3"/>
      <c r="X85" s="3"/>
      <c r="Y85" s="3"/>
      <c r="Z85" s="3"/>
    </row>
    <row r="86" spans="1:26" ht="10.5" customHeight="1">
      <c r="A86" s="4" t="s">
        <v>8</v>
      </c>
      <c r="B86" s="4" t="s">
        <v>10</v>
      </c>
      <c r="C86" s="5">
        <v>37915</v>
      </c>
      <c r="D86" s="3">
        <v>10332</v>
      </c>
      <c r="E86" s="6">
        <v>1786.88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T86" s="3"/>
      <c r="U86" s="3"/>
      <c r="V86" s="3"/>
      <c r="W86" s="3"/>
      <c r="X86" s="3"/>
      <c r="Y86" s="3"/>
      <c r="Z86" s="3"/>
    </row>
    <row r="87" spans="1:26" ht="10.5" customHeight="1">
      <c r="A87" s="4" t="s">
        <v>5</v>
      </c>
      <c r="B87" s="4" t="s">
        <v>6</v>
      </c>
      <c r="C87" s="5">
        <v>37919</v>
      </c>
      <c r="D87" s="3">
        <v>10333</v>
      </c>
      <c r="E87" s="6">
        <v>877.2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T87" s="3"/>
      <c r="U87" s="3"/>
      <c r="V87" s="3"/>
      <c r="W87" s="3"/>
      <c r="X87" s="3"/>
      <c r="Y87" s="3"/>
      <c r="Z87" s="3"/>
    </row>
    <row r="88" spans="1:26" ht="10.5" customHeight="1">
      <c r="A88" s="4" t="s">
        <v>8</v>
      </c>
      <c r="B88" s="4" t="s">
        <v>13</v>
      </c>
      <c r="C88" s="5">
        <v>37922</v>
      </c>
      <c r="D88" s="3">
        <v>10334</v>
      </c>
      <c r="E88" s="6">
        <v>144.80000000000001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T88" s="3"/>
      <c r="U88" s="3"/>
      <c r="V88" s="3"/>
      <c r="W88" s="3"/>
      <c r="X88" s="3"/>
      <c r="Y88" s="3"/>
      <c r="Z88" s="3"/>
    </row>
    <row r="89" spans="1:26" ht="10.5" customHeight="1">
      <c r="A89" s="4" t="s">
        <v>5</v>
      </c>
      <c r="B89" s="4" t="s">
        <v>15</v>
      </c>
      <c r="C89" s="5">
        <v>37918</v>
      </c>
      <c r="D89" s="3">
        <v>10335</v>
      </c>
      <c r="E89" s="6">
        <v>2036.16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T89" s="3"/>
      <c r="U89" s="3"/>
      <c r="V89" s="3"/>
      <c r="W89" s="3"/>
      <c r="X89" s="3"/>
      <c r="Y89" s="3"/>
      <c r="Z89" s="3"/>
    </row>
    <row r="90" spans="1:26" ht="10.5" customHeight="1">
      <c r="A90" s="4" t="s">
        <v>5</v>
      </c>
      <c r="B90" s="4" t="s">
        <v>15</v>
      </c>
      <c r="C90" s="5">
        <v>37919</v>
      </c>
      <c r="D90" s="3">
        <v>10336</v>
      </c>
      <c r="E90" s="6">
        <v>285.12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T90" s="3"/>
      <c r="U90" s="3"/>
      <c r="V90" s="3"/>
      <c r="W90" s="3"/>
      <c r="X90" s="3"/>
      <c r="Y90" s="3"/>
      <c r="Z90" s="3"/>
    </row>
    <row r="91" spans="1:26" ht="10.5" customHeight="1">
      <c r="A91" s="4" t="s">
        <v>8</v>
      </c>
      <c r="B91" s="4" t="s">
        <v>9</v>
      </c>
      <c r="C91" s="5">
        <v>37923</v>
      </c>
      <c r="D91" s="3">
        <v>10337</v>
      </c>
      <c r="E91" s="6">
        <v>2467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T91" s="3"/>
      <c r="U91" s="3"/>
      <c r="V91" s="3"/>
      <c r="W91" s="3"/>
      <c r="X91" s="3"/>
      <c r="Y91" s="3"/>
      <c r="Z91" s="3"/>
    </row>
    <row r="92" spans="1:26" ht="10.5" customHeight="1">
      <c r="A92" s="4" t="s">
        <v>8</v>
      </c>
      <c r="B92" s="4" t="s">
        <v>9</v>
      </c>
      <c r="C92" s="5">
        <v>37923</v>
      </c>
      <c r="D92" s="3">
        <v>10338</v>
      </c>
      <c r="E92" s="6">
        <v>934.5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T92" s="3"/>
      <c r="U92" s="3"/>
      <c r="V92" s="3"/>
      <c r="W92" s="3"/>
      <c r="X92" s="3"/>
      <c r="Y92" s="3"/>
      <c r="Z92" s="3"/>
    </row>
    <row r="93" spans="1:26" ht="10.5" customHeight="1">
      <c r="A93" s="4" t="s">
        <v>8</v>
      </c>
      <c r="B93" s="4" t="s">
        <v>14</v>
      </c>
      <c r="C93" s="5">
        <v>37929</v>
      </c>
      <c r="D93" s="3">
        <v>10339</v>
      </c>
      <c r="E93" s="6">
        <v>3354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T93" s="3"/>
      <c r="U93" s="3"/>
      <c r="V93" s="3"/>
      <c r="W93" s="3"/>
      <c r="X93" s="3"/>
      <c r="Y93" s="3"/>
      <c r="Z93" s="3"/>
    </row>
    <row r="94" spans="1:26" ht="10.5" customHeight="1">
      <c r="A94" s="4" t="s">
        <v>8</v>
      </c>
      <c r="B94" s="4" t="s">
        <v>12</v>
      </c>
      <c r="C94" s="5">
        <v>37933</v>
      </c>
      <c r="D94" s="3">
        <v>10340</v>
      </c>
      <c r="E94" s="6">
        <v>2436.1799999999998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T94" s="3"/>
      <c r="U94" s="3"/>
      <c r="V94" s="3"/>
      <c r="W94" s="3"/>
      <c r="X94" s="3"/>
      <c r="Y94" s="3"/>
      <c r="Z94" s="3"/>
    </row>
    <row r="95" spans="1:26" ht="10.5" customHeight="1">
      <c r="A95" s="4" t="s">
        <v>5</v>
      </c>
      <c r="B95" s="4" t="s">
        <v>15</v>
      </c>
      <c r="C95" s="5">
        <v>37930</v>
      </c>
      <c r="D95" s="3">
        <v>10341</v>
      </c>
      <c r="E95" s="6">
        <v>352.6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T95" s="3"/>
      <c r="U95" s="3"/>
      <c r="V95" s="3"/>
      <c r="W95" s="3"/>
      <c r="X95" s="3"/>
      <c r="Y95" s="3"/>
      <c r="Z95" s="3"/>
    </row>
    <row r="96" spans="1:26" ht="10.5" customHeight="1">
      <c r="A96" s="4" t="s">
        <v>8</v>
      </c>
      <c r="B96" s="4" t="s">
        <v>9</v>
      </c>
      <c r="C96" s="5">
        <v>37929</v>
      </c>
      <c r="D96" s="3">
        <v>10342</v>
      </c>
      <c r="E96" s="6">
        <v>1840.64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T96" s="3"/>
      <c r="U96" s="3"/>
      <c r="V96" s="3"/>
      <c r="W96" s="3"/>
      <c r="X96" s="3"/>
      <c r="Y96" s="3"/>
      <c r="Z96" s="3"/>
    </row>
    <row r="97" spans="1:26" ht="10.5" customHeight="1">
      <c r="A97" s="4" t="s">
        <v>8</v>
      </c>
      <c r="B97" s="4" t="s">
        <v>9</v>
      </c>
      <c r="C97" s="5">
        <v>37931</v>
      </c>
      <c r="D97" s="3">
        <v>10343</v>
      </c>
      <c r="E97" s="6">
        <v>1584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T97" s="3"/>
      <c r="U97" s="3"/>
      <c r="V97" s="3"/>
      <c r="W97" s="3"/>
      <c r="X97" s="3"/>
      <c r="Y97" s="3"/>
      <c r="Z97" s="3"/>
    </row>
    <row r="98" spans="1:26" ht="10.5" customHeight="1">
      <c r="A98" s="4" t="s">
        <v>8</v>
      </c>
      <c r="B98" s="4" t="s">
        <v>9</v>
      </c>
      <c r="C98" s="5">
        <v>37930</v>
      </c>
      <c r="D98" s="3">
        <v>10344</v>
      </c>
      <c r="E98" s="6">
        <v>2296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T98" s="3"/>
      <c r="U98" s="3"/>
      <c r="V98" s="3"/>
      <c r="W98" s="3"/>
      <c r="X98" s="3"/>
      <c r="Y98" s="3"/>
      <c r="Z98" s="3"/>
    </row>
    <row r="99" spans="1:26" ht="10.5" customHeight="1">
      <c r="A99" s="4" t="s">
        <v>8</v>
      </c>
      <c r="B99" s="4" t="s">
        <v>14</v>
      </c>
      <c r="C99" s="5">
        <v>37936</v>
      </c>
      <c r="D99" s="3">
        <v>10345</v>
      </c>
      <c r="E99" s="6">
        <v>2924.8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T99" s="3"/>
      <c r="U99" s="3"/>
      <c r="V99" s="3"/>
      <c r="W99" s="3"/>
      <c r="X99" s="3"/>
      <c r="Y99" s="3"/>
      <c r="Z99" s="3"/>
    </row>
    <row r="100" spans="1:26" ht="10.5" customHeight="1">
      <c r="A100" s="4" t="s">
        <v>8</v>
      </c>
      <c r="B100" s="4" t="s">
        <v>10</v>
      </c>
      <c r="C100" s="5">
        <v>37933</v>
      </c>
      <c r="D100" s="3">
        <v>10346</v>
      </c>
      <c r="E100" s="6">
        <v>1618.88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T100" s="3"/>
      <c r="U100" s="3"/>
      <c r="V100" s="3"/>
      <c r="W100" s="3"/>
      <c r="X100" s="3"/>
      <c r="Y100" s="3"/>
      <c r="Z100" s="3"/>
    </row>
    <row r="101" spans="1:26" ht="10.5" customHeight="1">
      <c r="A101" s="4" t="s">
        <v>8</v>
      </c>
      <c r="B101" s="4" t="s">
        <v>9</v>
      </c>
      <c r="C101" s="5">
        <v>37933</v>
      </c>
      <c r="D101" s="3">
        <v>10347</v>
      </c>
      <c r="E101" s="6">
        <v>814.42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T101" s="3"/>
      <c r="U101" s="3"/>
      <c r="V101" s="3"/>
      <c r="W101" s="3"/>
      <c r="X101" s="3"/>
      <c r="Y101" s="3"/>
      <c r="Z101" s="3"/>
    </row>
    <row r="102" spans="1:26" ht="10.5" customHeight="1">
      <c r="A102" s="4" t="s">
        <v>8</v>
      </c>
      <c r="B102" s="4" t="s">
        <v>9</v>
      </c>
      <c r="C102" s="5">
        <v>37940</v>
      </c>
      <c r="D102" s="3">
        <v>10348</v>
      </c>
      <c r="E102" s="6">
        <v>363.6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T102" s="3"/>
      <c r="U102" s="3"/>
      <c r="V102" s="3"/>
      <c r="W102" s="3"/>
      <c r="X102" s="3"/>
      <c r="Y102" s="3"/>
      <c r="Z102" s="3"/>
    </row>
    <row r="103" spans="1:26" ht="10.5" customHeight="1">
      <c r="A103" s="4" t="s">
        <v>5</v>
      </c>
      <c r="B103" s="4" t="s">
        <v>15</v>
      </c>
      <c r="C103" s="5">
        <v>37940</v>
      </c>
      <c r="D103" s="3">
        <v>10349</v>
      </c>
      <c r="E103" s="6">
        <v>141.6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T103" s="3"/>
      <c r="U103" s="3"/>
      <c r="V103" s="3"/>
      <c r="W103" s="3"/>
      <c r="X103" s="3"/>
      <c r="Y103" s="3"/>
      <c r="Z103" s="3"/>
    </row>
    <row r="104" spans="1:26" ht="10.5" customHeight="1">
      <c r="A104" s="4" t="s">
        <v>5</v>
      </c>
      <c r="B104" s="4" t="s">
        <v>7</v>
      </c>
      <c r="C104" s="5">
        <v>37958</v>
      </c>
      <c r="D104" s="3">
        <v>10350</v>
      </c>
      <c r="E104" s="6">
        <v>642.05999999999995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T104" s="3"/>
      <c r="U104" s="3"/>
      <c r="V104" s="3"/>
      <c r="W104" s="3"/>
      <c r="X104" s="3"/>
      <c r="Y104" s="3"/>
      <c r="Z104" s="3"/>
    </row>
    <row r="105" spans="1:26" ht="10.5" customHeight="1">
      <c r="A105" s="4" t="s">
        <v>8</v>
      </c>
      <c r="B105" s="4" t="s">
        <v>12</v>
      </c>
      <c r="C105" s="5">
        <v>37945</v>
      </c>
      <c r="D105" s="3">
        <v>10351</v>
      </c>
      <c r="E105" s="6">
        <v>5398.72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T105" s="3"/>
      <c r="U105" s="3"/>
      <c r="V105" s="3"/>
      <c r="W105" s="3"/>
      <c r="X105" s="3"/>
      <c r="Y105" s="3"/>
      <c r="Z105" s="3"/>
    </row>
    <row r="106" spans="1:26" ht="10.5" customHeight="1">
      <c r="A106" s="4" t="s">
        <v>8</v>
      </c>
      <c r="B106" s="4" t="s">
        <v>10</v>
      </c>
      <c r="C106" s="5">
        <v>37943</v>
      </c>
      <c r="D106" s="3">
        <v>10352</v>
      </c>
      <c r="E106" s="6">
        <v>136.30000000000001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T106" s="3"/>
      <c r="U106" s="3"/>
      <c r="V106" s="3"/>
      <c r="W106" s="3"/>
      <c r="X106" s="3"/>
      <c r="Y106" s="3"/>
      <c r="Z106" s="3"/>
    </row>
    <row r="107" spans="1:26" ht="10.5" customHeight="1">
      <c r="A107" s="4" t="s">
        <v>5</v>
      </c>
      <c r="B107" s="4" t="s">
        <v>15</v>
      </c>
      <c r="C107" s="5">
        <v>37950</v>
      </c>
      <c r="D107" s="3">
        <v>10353</v>
      </c>
      <c r="E107" s="6">
        <v>8593.2800000000007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T107" s="3"/>
      <c r="U107" s="3"/>
      <c r="V107" s="3"/>
      <c r="W107" s="3"/>
      <c r="X107" s="3"/>
      <c r="Y107" s="3"/>
      <c r="Z107" s="3"/>
    </row>
    <row r="108" spans="1:26" ht="10.5" customHeight="1">
      <c r="A108" s="4" t="s">
        <v>8</v>
      </c>
      <c r="B108" s="4" t="s">
        <v>13</v>
      </c>
      <c r="C108" s="5">
        <v>37945</v>
      </c>
      <c r="D108" s="3">
        <v>10354</v>
      </c>
      <c r="E108" s="6">
        <v>568.79999999999995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T108" s="3"/>
      <c r="U108" s="3"/>
      <c r="V108" s="3"/>
      <c r="W108" s="3"/>
      <c r="X108" s="3"/>
      <c r="Y108" s="3"/>
      <c r="Z108" s="3"/>
    </row>
    <row r="109" spans="1:26" ht="10.5" customHeight="1">
      <c r="A109" s="4" t="s">
        <v>5</v>
      </c>
      <c r="B109" s="4" t="s">
        <v>7</v>
      </c>
      <c r="C109" s="5">
        <v>37945</v>
      </c>
      <c r="D109" s="3">
        <v>10355</v>
      </c>
      <c r="E109" s="6">
        <v>480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T109" s="3"/>
      <c r="U109" s="3"/>
      <c r="V109" s="3"/>
      <c r="W109" s="3"/>
      <c r="X109" s="3"/>
      <c r="Y109" s="3"/>
      <c r="Z109" s="3"/>
    </row>
    <row r="110" spans="1:26" ht="10.5" customHeight="1">
      <c r="A110" s="4" t="s">
        <v>5</v>
      </c>
      <c r="B110" s="4" t="s">
        <v>7</v>
      </c>
      <c r="C110" s="5">
        <v>37952</v>
      </c>
      <c r="D110" s="3">
        <v>10356</v>
      </c>
      <c r="E110" s="6">
        <v>1106.4000000000001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0.5" customHeight="1">
      <c r="A111" s="4" t="s">
        <v>8</v>
      </c>
      <c r="B111" s="4" t="s">
        <v>12</v>
      </c>
      <c r="C111" s="5">
        <v>37957</v>
      </c>
      <c r="D111" s="3">
        <v>10357</v>
      </c>
      <c r="E111" s="6">
        <v>1167.68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0.5" customHeight="1">
      <c r="A112" s="4" t="s">
        <v>5</v>
      </c>
      <c r="B112" s="4" t="s">
        <v>6</v>
      </c>
      <c r="C112" s="5">
        <v>37952</v>
      </c>
      <c r="D112" s="3">
        <v>10358</v>
      </c>
      <c r="E112" s="6">
        <v>429.4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0.5" customHeight="1">
      <c r="A113" s="4" t="s">
        <v>5</v>
      </c>
      <c r="B113" s="4" t="s">
        <v>6</v>
      </c>
      <c r="C113" s="5">
        <v>37951</v>
      </c>
      <c r="D113" s="3">
        <v>10359</v>
      </c>
      <c r="E113" s="6">
        <v>3471.68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0.5" customHeight="1">
      <c r="A114" s="4" t="s">
        <v>8</v>
      </c>
      <c r="B114" s="4" t="s">
        <v>9</v>
      </c>
      <c r="C114" s="5">
        <v>37957</v>
      </c>
      <c r="D114" s="3">
        <v>10360</v>
      </c>
      <c r="E114" s="6">
        <v>7390.2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0.5" customHeight="1">
      <c r="A115" s="4" t="s">
        <v>8</v>
      </c>
      <c r="B115" s="4" t="s">
        <v>12</v>
      </c>
      <c r="C115" s="5">
        <v>37958</v>
      </c>
      <c r="D115" s="3">
        <v>10361</v>
      </c>
      <c r="E115" s="6">
        <v>2046.24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0.5" customHeight="1">
      <c r="A116" s="4" t="s">
        <v>8</v>
      </c>
      <c r="B116" s="4" t="s">
        <v>10</v>
      </c>
      <c r="C116" s="5">
        <v>37953</v>
      </c>
      <c r="D116" s="3">
        <v>10362</v>
      </c>
      <c r="E116" s="6">
        <v>1549.6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0.5" customHeight="1">
      <c r="A117" s="4" t="s">
        <v>8</v>
      </c>
      <c r="B117" s="4" t="s">
        <v>9</v>
      </c>
      <c r="C117" s="5">
        <v>37959</v>
      </c>
      <c r="D117" s="3">
        <v>10363</v>
      </c>
      <c r="E117" s="6">
        <v>447.2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0.5" customHeight="1">
      <c r="A118" s="4" t="s">
        <v>8</v>
      </c>
      <c r="B118" s="4" t="s">
        <v>12</v>
      </c>
      <c r="C118" s="5">
        <v>37959</v>
      </c>
      <c r="D118" s="3">
        <v>10364</v>
      </c>
      <c r="E118" s="6">
        <v>950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0.5" customHeight="1">
      <c r="A119" s="4" t="s">
        <v>8</v>
      </c>
      <c r="B119" s="4" t="s">
        <v>10</v>
      </c>
      <c r="C119" s="5">
        <v>37957</v>
      </c>
      <c r="D119" s="3">
        <v>10365</v>
      </c>
      <c r="E119" s="6">
        <v>403.2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0.5" customHeight="1">
      <c r="A120" s="4" t="s">
        <v>8</v>
      </c>
      <c r="B120" s="4" t="s">
        <v>13</v>
      </c>
      <c r="C120" s="5">
        <v>37985</v>
      </c>
      <c r="D120" s="3">
        <v>10366</v>
      </c>
      <c r="E120" s="6">
        <v>136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0.5" customHeight="1">
      <c r="A121" s="4" t="s">
        <v>5</v>
      </c>
      <c r="B121" s="4" t="s">
        <v>15</v>
      </c>
      <c r="C121" s="5">
        <v>37957</v>
      </c>
      <c r="D121" s="3">
        <v>10367</v>
      </c>
      <c r="E121" s="6">
        <v>834.2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0.5" customHeight="1">
      <c r="A122" s="4" t="s">
        <v>8</v>
      </c>
      <c r="B122" s="4" t="s">
        <v>14</v>
      </c>
      <c r="C122" s="5">
        <v>37957</v>
      </c>
      <c r="D122" s="3">
        <v>10368</v>
      </c>
      <c r="E122" s="6">
        <v>1689.78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0.5" customHeight="1">
      <c r="A123" s="4" t="s">
        <v>8</v>
      </c>
      <c r="B123" s="4" t="s">
        <v>13</v>
      </c>
      <c r="C123" s="5">
        <v>37964</v>
      </c>
      <c r="D123" s="3">
        <v>10369</v>
      </c>
      <c r="E123" s="6">
        <v>2390.4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0.5" customHeight="1">
      <c r="A124" s="4" t="s">
        <v>5</v>
      </c>
      <c r="B124" s="4" t="s">
        <v>7</v>
      </c>
      <c r="C124" s="5">
        <v>37982</v>
      </c>
      <c r="D124" s="3">
        <v>10370</v>
      </c>
      <c r="E124" s="6">
        <v>1117.5999999999999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0.5" customHeight="1">
      <c r="A125" s="4" t="s">
        <v>8</v>
      </c>
      <c r="B125" s="4" t="s">
        <v>12</v>
      </c>
      <c r="C125" s="5">
        <v>37979</v>
      </c>
      <c r="D125" s="3">
        <v>10371</v>
      </c>
      <c r="E125" s="6">
        <v>72.959999999999994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0.5" customHeight="1">
      <c r="A126" s="4" t="s">
        <v>5</v>
      </c>
      <c r="B126" s="4" t="s">
        <v>6</v>
      </c>
      <c r="C126" s="5">
        <v>37964</v>
      </c>
      <c r="D126" s="3">
        <v>10372</v>
      </c>
      <c r="E126" s="6">
        <v>9210.9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0.5" customHeight="1">
      <c r="A127" s="4" t="s">
        <v>8</v>
      </c>
      <c r="B127" s="4" t="s">
        <v>9</v>
      </c>
      <c r="C127" s="5">
        <v>37966</v>
      </c>
      <c r="D127" s="3">
        <v>10373</v>
      </c>
      <c r="E127" s="6">
        <v>1366.4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0.5" customHeight="1">
      <c r="A128" s="4" t="s">
        <v>8</v>
      </c>
      <c r="B128" s="4" t="s">
        <v>12</v>
      </c>
      <c r="C128" s="5">
        <v>37964</v>
      </c>
      <c r="D128" s="3">
        <v>10374</v>
      </c>
      <c r="E128" s="6">
        <v>459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0.5" customHeight="1">
      <c r="A129" s="4" t="s">
        <v>8</v>
      </c>
      <c r="B129" s="4" t="s">
        <v>10</v>
      </c>
      <c r="C129" s="5">
        <v>37964</v>
      </c>
      <c r="D129" s="3">
        <v>10375</v>
      </c>
      <c r="E129" s="6">
        <v>338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0.5" customHeight="1">
      <c r="A130" s="4" t="s">
        <v>8</v>
      </c>
      <c r="B130" s="4" t="s">
        <v>12</v>
      </c>
      <c r="C130" s="5">
        <v>37968</v>
      </c>
      <c r="D130" s="3">
        <v>10376</v>
      </c>
      <c r="E130" s="6">
        <v>399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0.5" customHeight="1">
      <c r="A131" s="4" t="s">
        <v>8</v>
      </c>
      <c r="B131" s="4" t="s">
        <v>12</v>
      </c>
      <c r="C131" s="5">
        <v>37968</v>
      </c>
      <c r="D131" s="3">
        <v>10377</v>
      </c>
      <c r="E131" s="6">
        <v>863.6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0.5" customHeight="1">
      <c r="A132" s="4" t="s">
        <v>5</v>
      </c>
      <c r="B132" s="4" t="s">
        <v>6</v>
      </c>
      <c r="C132" s="5">
        <v>37974</v>
      </c>
      <c r="D132" s="3">
        <v>10378</v>
      </c>
      <c r="E132" s="6">
        <v>103.2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0.5" customHeight="1">
      <c r="A133" s="4" t="s">
        <v>8</v>
      </c>
      <c r="B133" s="4" t="s">
        <v>14</v>
      </c>
      <c r="C133" s="5">
        <v>37968</v>
      </c>
      <c r="D133" s="3">
        <v>10379</v>
      </c>
      <c r="E133" s="6">
        <v>863.28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0.5" customHeight="1">
      <c r="A134" s="4" t="s">
        <v>8</v>
      </c>
      <c r="B134" s="4" t="s">
        <v>13</v>
      </c>
      <c r="C134" s="5">
        <v>38002</v>
      </c>
      <c r="D134" s="3">
        <v>10380</v>
      </c>
      <c r="E134" s="6">
        <v>1313.82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0.5" customHeight="1">
      <c r="A135" s="4" t="s">
        <v>8</v>
      </c>
      <c r="B135" s="4" t="s">
        <v>10</v>
      </c>
      <c r="C135" s="5">
        <v>37968</v>
      </c>
      <c r="D135" s="3">
        <v>10381</v>
      </c>
      <c r="E135" s="6">
        <v>112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0.5" customHeight="1">
      <c r="A136" s="4" t="s">
        <v>8</v>
      </c>
      <c r="B136" s="4" t="s">
        <v>9</v>
      </c>
      <c r="C136" s="5">
        <v>37971</v>
      </c>
      <c r="D136" s="3">
        <v>10382</v>
      </c>
      <c r="E136" s="6">
        <v>2900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0.5" customHeight="1">
      <c r="A137" s="4" t="s">
        <v>8</v>
      </c>
      <c r="B137" s="4" t="s">
        <v>13</v>
      </c>
      <c r="C137" s="5">
        <v>37973</v>
      </c>
      <c r="D137" s="3">
        <v>10383</v>
      </c>
      <c r="E137" s="6">
        <v>899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0.5" customHeight="1">
      <c r="A138" s="4" t="s">
        <v>8</v>
      </c>
      <c r="B138" s="4" t="s">
        <v>10</v>
      </c>
      <c r="C138" s="5">
        <v>37975</v>
      </c>
      <c r="D138" s="3">
        <v>10384</v>
      </c>
      <c r="E138" s="6">
        <v>2222.4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0.5" customHeight="1">
      <c r="A139" s="4" t="s">
        <v>8</v>
      </c>
      <c r="B139" s="4" t="s">
        <v>12</v>
      </c>
      <c r="C139" s="5">
        <v>37978</v>
      </c>
      <c r="D139" s="3">
        <v>10385</v>
      </c>
      <c r="E139" s="6">
        <v>691.2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0.5" customHeight="1">
      <c r="A140" s="4" t="s">
        <v>5</v>
      </c>
      <c r="B140" s="4" t="s">
        <v>11</v>
      </c>
      <c r="C140" s="5">
        <v>37980</v>
      </c>
      <c r="D140" s="3">
        <v>10386</v>
      </c>
      <c r="E140" s="6">
        <v>166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0.5" customHeight="1">
      <c r="A141" s="4" t="s">
        <v>8</v>
      </c>
      <c r="B141" s="4" t="s">
        <v>12</v>
      </c>
      <c r="C141" s="5">
        <v>37975</v>
      </c>
      <c r="D141" s="3">
        <v>10387</v>
      </c>
      <c r="E141" s="6">
        <v>1058.4000000000001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0.5" customHeight="1">
      <c r="A142" s="4" t="s">
        <v>8</v>
      </c>
      <c r="B142" s="4" t="s">
        <v>14</v>
      </c>
      <c r="C142" s="5">
        <v>37975</v>
      </c>
      <c r="D142" s="3">
        <v>10388</v>
      </c>
      <c r="E142" s="6">
        <v>1228.8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0.5" customHeight="1">
      <c r="A143" s="4" t="s">
        <v>8</v>
      </c>
      <c r="B143" s="4" t="s">
        <v>9</v>
      </c>
      <c r="C143" s="5">
        <v>37979</v>
      </c>
      <c r="D143" s="3">
        <v>10389</v>
      </c>
      <c r="E143" s="6">
        <v>1832.8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0.5" customHeight="1">
      <c r="A144" s="4" t="s">
        <v>5</v>
      </c>
      <c r="B144" s="4" t="s">
        <v>7</v>
      </c>
      <c r="C144" s="5">
        <v>37981</v>
      </c>
      <c r="D144" s="3">
        <v>10390</v>
      </c>
      <c r="E144" s="6">
        <v>2090.88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0.5" customHeight="1">
      <c r="A145" s="4" t="s">
        <v>8</v>
      </c>
      <c r="B145" s="4" t="s">
        <v>10</v>
      </c>
      <c r="C145" s="5">
        <v>37986</v>
      </c>
      <c r="D145" s="3">
        <v>10391</v>
      </c>
      <c r="E145" s="6">
        <v>86.4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0.5" customHeight="1">
      <c r="A146" s="4" t="s">
        <v>8</v>
      </c>
      <c r="B146" s="4" t="s">
        <v>14</v>
      </c>
      <c r="C146" s="5">
        <v>37987</v>
      </c>
      <c r="D146" s="3">
        <v>10392</v>
      </c>
      <c r="E146" s="6">
        <v>1440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0.5" customHeight="1">
      <c r="A147" s="4" t="s">
        <v>8</v>
      </c>
      <c r="B147" s="4" t="s">
        <v>12</v>
      </c>
      <c r="C147" s="5">
        <v>37989</v>
      </c>
      <c r="D147" s="3">
        <v>10393</v>
      </c>
      <c r="E147" s="6">
        <v>2556.9499999999998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0.5" customHeight="1">
      <c r="A148" s="4" t="s">
        <v>8</v>
      </c>
      <c r="B148" s="4" t="s">
        <v>12</v>
      </c>
      <c r="C148" s="5">
        <v>37989</v>
      </c>
      <c r="D148" s="3">
        <v>10394</v>
      </c>
      <c r="E148" s="6">
        <v>442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0.5" customHeight="1">
      <c r="A149" s="4" t="s">
        <v>5</v>
      </c>
      <c r="B149" s="4" t="s">
        <v>7</v>
      </c>
      <c r="C149" s="5">
        <v>37989</v>
      </c>
      <c r="D149" s="3">
        <v>10395</v>
      </c>
      <c r="E149" s="6">
        <v>2122.92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0.5" customHeight="1">
      <c r="A150" s="4" t="s">
        <v>8</v>
      </c>
      <c r="B150" s="4" t="s">
        <v>12</v>
      </c>
      <c r="C150" s="5">
        <v>37992</v>
      </c>
      <c r="D150" s="3">
        <v>10396</v>
      </c>
      <c r="E150" s="6">
        <v>1903.8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0.5" customHeight="1">
      <c r="A151" s="4" t="s">
        <v>5</v>
      </c>
      <c r="B151" s="4" t="s">
        <v>6</v>
      </c>
      <c r="C151" s="5">
        <v>37988</v>
      </c>
      <c r="D151" s="3">
        <v>10397</v>
      </c>
      <c r="E151" s="6">
        <v>716.72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0.5" customHeight="1">
      <c r="A152" s="4" t="s">
        <v>8</v>
      </c>
      <c r="B152" s="4" t="s">
        <v>14</v>
      </c>
      <c r="C152" s="5">
        <v>37995</v>
      </c>
      <c r="D152" s="3">
        <v>10398</v>
      </c>
      <c r="E152" s="6">
        <v>2505.6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0.5" customHeight="1">
      <c r="A153" s="4" t="s">
        <v>8</v>
      </c>
      <c r="B153" s="4" t="s">
        <v>13</v>
      </c>
      <c r="C153" s="5">
        <v>37994</v>
      </c>
      <c r="D153" s="3">
        <v>10399</v>
      </c>
      <c r="E153" s="6">
        <v>1765.6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0.5" customHeight="1">
      <c r="A154" s="4" t="s">
        <v>8</v>
      </c>
      <c r="B154" s="4" t="s">
        <v>12</v>
      </c>
      <c r="C154" s="5">
        <v>38002</v>
      </c>
      <c r="D154" s="3">
        <v>10400</v>
      </c>
      <c r="E154" s="6">
        <v>3063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0.5" customHeight="1">
      <c r="A155" s="4" t="s">
        <v>8</v>
      </c>
      <c r="B155" s="4" t="s">
        <v>12</v>
      </c>
      <c r="C155" s="5">
        <v>37996</v>
      </c>
      <c r="D155" s="3">
        <v>10401</v>
      </c>
      <c r="E155" s="6">
        <v>3868.6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0.5" customHeight="1">
      <c r="A156" s="4" t="s">
        <v>8</v>
      </c>
      <c r="B156" s="4" t="s">
        <v>13</v>
      </c>
      <c r="C156" s="5">
        <v>37996</v>
      </c>
      <c r="D156" s="3">
        <v>10402</v>
      </c>
      <c r="E156" s="6">
        <v>2713.5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0.5" customHeight="1">
      <c r="A157" s="4" t="s">
        <v>8</v>
      </c>
      <c r="B157" s="4" t="s">
        <v>9</v>
      </c>
      <c r="C157" s="5">
        <v>37995</v>
      </c>
      <c r="D157" s="3">
        <v>10403</v>
      </c>
      <c r="E157" s="6">
        <v>855.01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0.5" customHeight="1">
      <c r="A158" s="4" t="s">
        <v>8</v>
      </c>
      <c r="B158" s="4" t="s">
        <v>14</v>
      </c>
      <c r="C158" s="5">
        <v>37994</v>
      </c>
      <c r="D158" s="3">
        <v>10404</v>
      </c>
      <c r="E158" s="6">
        <v>1591.25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0.5" customHeight="1">
      <c r="A159" s="4" t="s">
        <v>8</v>
      </c>
      <c r="B159" s="4" t="s">
        <v>12</v>
      </c>
      <c r="C159" s="5">
        <v>38008</v>
      </c>
      <c r="D159" s="3">
        <v>10405</v>
      </c>
      <c r="E159" s="6">
        <v>400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0.5" customHeight="1">
      <c r="A160" s="4" t="s">
        <v>5</v>
      </c>
      <c r="B160" s="4" t="s">
        <v>15</v>
      </c>
      <c r="C160" s="5">
        <v>37999</v>
      </c>
      <c r="D160" s="3">
        <v>10406</v>
      </c>
      <c r="E160" s="6">
        <v>1830.78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0.5" customHeight="1">
      <c r="A161" s="4" t="s">
        <v>8</v>
      </c>
      <c r="B161" s="4" t="s">
        <v>14</v>
      </c>
      <c r="C161" s="5">
        <v>38016</v>
      </c>
      <c r="D161" s="3">
        <v>10407</v>
      </c>
      <c r="E161" s="6">
        <v>1194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0.5" customHeight="1">
      <c r="A162" s="4" t="s">
        <v>8</v>
      </c>
      <c r="B162" s="4" t="s">
        <v>13</v>
      </c>
      <c r="C162" s="5">
        <v>38000</v>
      </c>
      <c r="D162" s="3">
        <v>10408</v>
      </c>
      <c r="E162" s="6">
        <v>1622.4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0.5" customHeight="1">
      <c r="A163" s="4" t="s">
        <v>8</v>
      </c>
      <c r="B163" s="4" t="s">
        <v>10</v>
      </c>
      <c r="C163" s="5">
        <v>38000</v>
      </c>
      <c r="D163" s="3">
        <v>10409</v>
      </c>
      <c r="E163" s="6">
        <v>319.2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0.5" customHeight="1">
      <c r="A164" s="4" t="s">
        <v>8</v>
      </c>
      <c r="B164" s="4" t="s">
        <v>10</v>
      </c>
      <c r="C164" s="5">
        <v>38001</v>
      </c>
      <c r="D164" s="3">
        <v>10410</v>
      </c>
      <c r="E164" s="6">
        <v>802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0.5" customHeight="1">
      <c r="A165" s="4" t="s">
        <v>5</v>
      </c>
      <c r="B165" s="4" t="s">
        <v>11</v>
      </c>
      <c r="C165" s="5">
        <v>38007</v>
      </c>
      <c r="D165" s="3">
        <v>10411</v>
      </c>
      <c r="E165" s="6">
        <v>966.8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0.5" customHeight="1">
      <c r="A166" s="4" t="s">
        <v>8</v>
      </c>
      <c r="B166" s="4" t="s">
        <v>13</v>
      </c>
      <c r="C166" s="5">
        <v>38001</v>
      </c>
      <c r="D166" s="3">
        <v>10412</v>
      </c>
      <c r="E166" s="6">
        <v>334.8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0.5" customHeight="1">
      <c r="A167" s="4" t="s">
        <v>8</v>
      </c>
      <c r="B167" s="4" t="s">
        <v>10</v>
      </c>
      <c r="C167" s="5">
        <v>38002</v>
      </c>
      <c r="D167" s="3">
        <v>10413</v>
      </c>
      <c r="E167" s="6">
        <v>2123.1999999999998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0.5" customHeight="1">
      <c r="A168" s="4" t="s">
        <v>8</v>
      </c>
      <c r="B168" s="4" t="s">
        <v>14</v>
      </c>
      <c r="C168" s="5">
        <v>38003</v>
      </c>
      <c r="D168" s="3">
        <v>10414</v>
      </c>
      <c r="E168" s="6">
        <v>224.83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0.5" customHeight="1">
      <c r="A169" s="4" t="s">
        <v>8</v>
      </c>
      <c r="B169" s="4" t="s">
        <v>10</v>
      </c>
      <c r="C169" s="5">
        <v>38010</v>
      </c>
      <c r="D169" s="3">
        <v>10415</v>
      </c>
      <c r="E169" s="6">
        <v>102.4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0.5" customHeight="1">
      <c r="A170" s="4" t="s">
        <v>8</v>
      </c>
      <c r="B170" s="4" t="s">
        <v>13</v>
      </c>
      <c r="C170" s="5">
        <v>38013</v>
      </c>
      <c r="D170" s="3">
        <v>10416</v>
      </c>
      <c r="E170" s="6">
        <v>720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0.5" customHeight="1">
      <c r="A171" s="4" t="s">
        <v>8</v>
      </c>
      <c r="B171" s="4" t="s">
        <v>9</v>
      </c>
      <c r="C171" s="5">
        <v>38014</v>
      </c>
      <c r="D171" s="3">
        <v>10417</v>
      </c>
      <c r="E171" s="6">
        <v>11188.4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0.5" customHeight="1">
      <c r="A172" s="4" t="s">
        <v>8</v>
      </c>
      <c r="B172" s="4" t="s">
        <v>9</v>
      </c>
      <c r="C172" s="5">
        <v>38010</v>
      </c>
      <c r="D172" s="3">
        <v>10418</v>
      </c>
      <c r="E172" s="6">
        <v>1814.8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0.5" customHeight="1">
      <c r="A173" s="4" t="s">
        <v>8</v>
      </c>
      <c r="B173" s="4" t="s">
        <v>9</v>
      </c>
      <c r="C173" s="5">
        <v>38016</v>
      </c>
      <c r="D173" s="3">
        <v>10419</v>
      </c>
      <c r="E173" s="6">
        <v>2097.6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0.5" customHeight="1">
      <c r="A174" s="4" t="s">
        <v>8</v>
      </c>
      <c r="B174" s="4" t="s">
        <v>10</v>
      </c>
      <c r="C174" s="5">
        <v>38013</v>
      </c>
      <c r="D174" s="3">
        <v>10420</v>
      </c>
      <c r="E174" s="6">
        <v>1707.84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0.5" customHeight="1">
      <c r="A175" s="4" t="s">
        <v>8</v>
      </c>
      <c r="B175" s="4" t="s">
        <v>13</v>
      </c>
      <c r="C175" s="5">
        <v>38013</v>
      </c>
      <c r="D175" s="3">
        <v>10421</v>
      </c>
      <c r="E175" s="6">
        <v>1194.27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0.5" customHeight="1">
      <c r="A176" s="4" t="s">
        <v>8</v>
      </c>
      <c r="B176" s="4" t="s">
        <v>14</v>
      </c>
      <c r="C176" s="5">
        <v>38017</v>
      </c>
      <c r="D176" s="3">
        <v>10422</v>
      </c>
      <c r="E176" s="6">
        <v>49.8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0.5" customHeight="1">
      <c r="A177" s="4" t="s">
        <v>5</v>
      </c>
      <c r="B177" s="4" t="s">
        <v>7</v>
      </c>
      <c r="C177" s="5">
        <v>38041</v>
      </c>
      <c r="D177" s="3">
        <v>10423</v>
      </c>
      <c r="E177" s="6">
        <v>1020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0.5" customHeight="1">
      <c r="A178" s="4" t="s">
        <v>5</v>
      </c>
      <c r="B178" s="4" t="s">
        <v>15</v>
      </c>
      <c r="C178" s="5">
        <v>38013</v>
      </c>
      <c r="D178" s="3">
        <v>10424</v>
      </c>
      <c r="E178" s="6">
        <v>9194.56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0.5" customHeight="1">
      <c r="A179" s="4" t="s">
        <v>5</v>
      </c>
      <c r="B179" s="4" t="s">
        <v>7</v>
      </c>
      <c r="C179" s="5">
        <v>38031</v>
      </c>
      <c r="D179" s="3">
        <v>10425</v>
      </c>
      <c r="E179" s="6">
        <v>360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0.5" customHeight="1">
      <c r="A180" s="4" t="s">
        <v>8</v>
      </c>
      <c r="B180" s="4" t="s">
        <v>9</v>
      </c>
      <c r="C180" s="5">
        <v>38023</v>
      </c>
      <c r="D180" s="3">
        <v>10426</v>
      </c>
      <c r="E180" s="6">
        <v>338.2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0.5" customHeight="1">
      <c r="A181" s="4" t="s">
        <v>8</v>
      </c>
      <c r="B181" s="4" t="s">
        <v>9</v>
      </c>
      <c r="C181" s="5">
        <v>38049</v>
      </c>
      <c r="D181" s="3">
        <v>10427</v>
      </c>
      <c r="E181" s="6">
        <v>651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0.5" customHeight="1">
      <c r="A182" s="4" t="s">
        <v>5</v>
      </c>
      <c r="B182" s="4" t="s">
        <v>15</v>
      </c>
      <c r="C182" s="5">
        <v>38021</v>
      </c>
      <c r="D182" s="3">
        <v>10428</v>
      </c>
      <c r="E182" s="6">
        <v>192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0.5" customHeight="1">
      <c r="A183" s="4" t="s">
        <v>8</v>
      </c>
      <c r="B183" s="4" t="s">
        <v>10</v>
      </c>
      <c r="C183" s="5">
        <v>38024</v>
      </c>
      <c r="D183" s="3">
        <v>10429</v>
      </c>
      <c r="E183" s="6">
        <v>1441.37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0.5" customHeight="1">
      <c r="A184" s="4" t="s">
        <v>8</v>
      </c>
      <c r="B184" s="4" t="s">
        <v>9</v>
      </c>
      <c r="C184" s="5">
        <v>38020</v>
      </c>
      <c r="D184" s="3">
        <v>10430</v>
      </c>
      <c r="E184" s="6">
        <v>4899.2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0.5" customHeight="1">
      <c r="A185" s="4" t="s">
        <v>8</v>
      </c>
      <c r="B185" s="4" t="s">
        <v>9</v>
      </c>
      <c r="C185" s="5">
        <v>38024</v>
      </c>
      <c r="D185" s="3">
        <v>10431</v>
      </c>
      <c r="E185" s="6">
        <v>1892.25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0.5" customHeight="1">
      <c r="A186" s="4" t="s">
        <v>8</v>
      </c>
      <c r="B186" s="4" t="s">
        <v>10</v>
      </c>
      <c r="C186" s="5">
        <v>38024</v>
      </c>
      <c r="D186" s="3">
        <v>10432</v>
      </c>
      <c r="E186" s="6">
        <v>485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0.5" customHeight="1">
      <c r="A187" s="4" t="s">
        <v>8</v>
      </c>
      <c r="B187" s="4" t="s">
        <v>10</v>
      </c>
      <c r="C187" s="5">
        <v>38050</v>
      </c>
      <c r="D187" s="3">
        <v>10433</v>
      </c>
      <c r="E187" s="6">
        <v>851.2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0.5" customHeight="1">
      <c r="A188" s="4" t="s">
        <v>8</v>
      </c>
      <c r="B188" s="4" t="s">
        <v>10</v>
      </c>
      <c r="C188" s="5">
        <v>38030</v>
      </c>
      <c r="D188" s="3">
        <v>10434</v>
      </c>
      <c r="E188" s="6">
        <v>321.12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0.5" customHeight="1">
      <c r="A189" s="4" t="s">
        <v>8</v>
      </c>
      <c r="B189" s="4" t="s">
        <v>13</v>
      </c>
      <c r="C189" s="5">
        <v>38024</v>
      </c>
      <c r="D189" s="3">
        <v>10435</v>
      </c>
      <c r="E189" s="6">
        <v>631.6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0.5" customHeight="1">
      <c r="A190" s="4" t="s">
        <v>8</v>
      </c>
      <c r="B190" s="4" t="s">
        <v>10</v>
      </c>
      <c r="C190" s="5">
        <v>38028</v>
      </c>
      <c r="D190" s="3">
        <v>10436</v>
      </c>
      <c r="E190" s="6">
        <v>1994.52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0.5" customHeight="1">
      <c r="A191" s="4" t="s">
        <v>8</v>
      </c>
      <c r="B191" s="4" t="s">
        <v>13</v>
      </c>
      <c r="C191" s="5">
        <v>38029</v>
      </c>
      <c r="D191" s="3">
        <v>10437</v>
      </c>
      <c r="E191" s="6">
        <v>393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0.5" customHeight="1">
      <c r="A192" s="4" t="s">
        <v>8</v>
      </c>
      <c r="B192" s="4" t="s">
        <v>10</v>
      </c>
      <c r="C192" s="5">
        <v>38031</v>
      </c>
      <c r="D192" s="3">
        <v>10438</v>
      </c>
      <c r="E192" s="6">
        <v>454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0.5" customHeight="1">
      <c r="A193" s="4" t="s">
        <v>5</v>
      </c>
      <c r="B193" s="4" t="s">
        <v>7</v>
      </c>
      <c r="C193" s="5">
        <v>38027</v>
      </c>
      <c r="D193" s="3">
        <v>10439</v>
      </c>
      <c r="E193" s="6">
        <v>1078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0.5" customHeight="1">
      <c r="A194" s="4" t="s">
        <v>8</v>
      </c>
      <c r="B194" s="4" t="s">
        <v>9</v>
      </c>
      <c r="C194" s="5">
        <v>38045</v>
      </c>
      <c r="D194" s="3">
        <v>10440</v>
      </c>
      <c r="E194" s="6">
        <v>4924.13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0.5" customHeight="1">
      <c r="A195" s="4" t="s">
        <v>8</v>
      </c>
      <c r="B195" s="4" t="s">
        <v>10</v>
      </c>
      <c r="C195" s="5">
        <v>38060</v>
      </c>
      <c r="D195" s="3">
        <v>10441</v>
      </c>
      <c r="E195" s="6">
        <v>1755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0.5" customHeight="1">
      <c r="A196" s="4" t="s">
        <v>8</v>
      </c>
      <c r="B196" s="4" t="s">
        <v>10</v>
      </c>
      <c r="C196" s="5">
        <v>38035</v>
      </c>
      <c r="D196" s="3">
        <v>10442</v>
      </c>
      <c r="E196" s="6">
        <v>1792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0.5" customHeight="1">
      <c r="A197" s="4" t="s">
        <v>8</v>
      </c>
      <c r="B197" s="4" t="s">
        <v>13</v>
      </c>
      <c r="C197" s="5">
        <v>38031</v>
      </c>
      <c r="D197" s="3">
        <v>10443</v>
      </c>
      <c r="E197" s="6">
        <v>517.44000000000005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0.5" customHeight="1">
      <c r="A198" s="4" t="s">
        <v>8</v>
      </c>
      <c r="B198" s="4" t="s">
        <v>10</v>
      </c>
      <c r="C198" s="5">
        <v>38038</v>
      </c>
      <c r="D198" s="3">
        <v>10444</v>
      </c>
      <c r="E198" s="6">
        <v>1031.7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0.5" customHeight="1">
      <c r="A199" s="4" t="s">
        <v>8</v>
      </c>
      <c r="B199" s="4" t="s">
        <v>10</v>
      </c>
      <c r="C199" s="5">
        <v>38037</v>
      </c>
      <c r="D199" s="3">
        <v>10445</v>
      </c>
      <c r="E199" s="6">
        <v>174.9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0.5" customHeight="1">
      <c r="A200" s="4" t="s">
        <v>5</v>
      </c>
      <c r="B200" s="4" t="s">
        <v>7</v>
      </c>
      <c r="C200" s="5">
        <v>38036</v>
      </c>
      <c r="D200" s="3">
        <v>10446</v>
      </c>
      <c r="E200" s="6">
        <v>246.24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0.5" customHeight="1">
      <c r="A201" s="4" t="s">
        <v>8</v>
      </c>
      <c r="B201" s="4" t="s">
        <v>9</v>
      </c>
      <c r="C201" s="5">
        <v>38053</v>
      </c>
      <c r="D201" s="3">
        <v>10447</v>
      </c>
      <c r="E201" s="6">
        <v>914.4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0.5" customHeight="1">
      <c r="A202" s="4" t="s">
        <v>8</v>
      </c>
      <c r="B202" s="4" t="s">
        <v>9</v>
      </c>
      <c r="C202" s="5">
        <v>38041</v>
      </c>
      <c r="D202" s="3">
        <v>10448</v>
      </c>
      <c r="E202" s="6">
        <v>443.4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0.5" customHeight="1">
      <c r="A203" s="4" t="s">
        <v>8</v>
      </c>
      <c r="B203" s="4" t="s">
        <v>10</v>
      </c>
      <c r="C203" s="5">
        <v>38044</v>
      </c>
      <c r="D203" s="3">
        <v>10449</v>
      </c>
      <c r="E203" s="6">
        <v>1838.2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0.5" customHeight="1">
      <c r="A204" s="4" t="s">
        <v>8</v>
      </c>
      <c r="B204" s="4" t="s">
        <v>13</v>
      </c>
      <c r="C204" s="5">
        <v>38057</v>
      </c>
      <c r="D204" s="3">
        <v>10450</v>
      </c>
      <c r="E204" s="6">
        <v>425.12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0.5" customHeight="1">
      <c r="A205" s="4" t="s">
        <v>8</v>
      </c>
      <c r="B205" s="4" t="s">
        <v>9</v>
      </c>
      <c r="C205" s="5">
        <v>38058</v>
      </c>
      <c r="D205" s="3">
        <v>10451</v>
      </c>
      <c r="E205" s="6">
        <v>3849.66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0.5" customHeight="1">
      <c r="A206" s="4" t="s">
        <v>8</v>
      </c>
      <c r="B206" s="4" t="s">
        <v>13</v>
      </c>
      <c r="C206" s="5">
        <v>38043</v>
      </c>
      <c r="D206" s="3">
        <v>10452</v>
      </c>
      <c r="E206" s="6">
        <v>2018.5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0.5" customHeight="1">
      <c r="A207" s="4" t="s">
        <v>8</v>
      </c>
      <c r="B207" s="4" t="s">
        <v>12</v>
      </c>
      <c r="C207" s="5">
        <v>38043</v>
      </c>
      <c r="D207" s="3">
        <v>10453</v>
      </c>
      <c r="E207" s="6">
        <v>407.7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0.5" customHeight="1">
      <c r="A208" s="4" t="s">
        <v>8</v>
      </c>
      <c r="B208" s="4" t="s">
        <v>9</v>
      </c>
      <c r="C208" s="5">
        <v>38042</v>
      </c>
      <c r="D208" s="3">
        <v>10454</v>
      </c>
      <c r="E208" s="6">
        <v>331.2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0.5" customHeight="1">
      <c r="A209" s="4" t="s">
        <v>8</v>
      </c>
      <c r="B209" s="4" t="s">
        <v>13</v>
      </c>
      <c r="C209" s="5">
        <v>38049</v>
      </c>
      <c r="D209" s="3">
        <v>10455</v>
      </c>
      <c r="E209" s="6">
        <v>2684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0.5" customHeight="1">
      <c r="A210" s="4" t="s">
        <v>8</v>
      </c>
      <c r="B210" s="4" t="s">
        <v>13</v>
      </c>
      <c r="C210" s="5">
        <v>38045</v>
      </c>
      <c r="D210" s="3">
        <v>10456</v>
      </c>
      <c r="E210" s="6">
        <v>557.6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0.5" customHeight="1">
      <c r="A211" s="4" t="s">
        <v>8</v>
      </c>
      <c r="B211" s="4" t="s">
        <v>14</v>
      </c>
      <c r="C211" s="5">
        <v>38049</v>
      </c>
      <c r="D211" s="3">
        <v>10457</v>
      </c>
      <c r="E211" s="6">
        <v>1584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0.5" customHeight="1">
      <c r="A212" s="4" t="s">
        <v>5</v>
      </c>
      <c r="B212" s="4" t="s">
        <v>15</v>
      </c>
      <c r="C212" s="5">
        <v>38050</v>
      </c>
      <c r="D212" s="3">
        <v>10458</v>
      </c>
      <c r="E212" s="6">
        <v>3891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0.5" customHeight="1">
      <c r="A213" s="4" t="s">
        <v>8</v>
      </c>
      <c r="B213" s="4" t="s">
        <v>9</v>
      </c>
      <c r="C213" s="5">
        <v>38045</v>
      </c>
      <c r="D213" s="3">
        <v>10459</v>
      </c>
      <c r="E213" s="6">
        <v>1659.2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0.5" customHeight="1">
      <c r="A214" s="4" t="s">
        <v>8</v>
      </c>
      <c r="B214" s="4" t="s">
        <v>13</v>
      </c>
      <c r="C214" s="5">
        <v>38049</v>
      </c>
      <c r="D214" s="3">
        <v>10460</v>
      </c>
      <c r="E214" s="6">
        <v>176.1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0.5" customHeight="1">
      <c r="A215" s="4" t="s">
        <v>8</v>
      </c>
      <c r="B215" s="4" t="s">
        <v>12</v>
      </c>
      <c r="C215" s="5">
        <v>38051</v>
      </c>
      <c r="D215" s="3">
        <v>10461</v>
      </c>
      <c r="E215" s="6">
        <v>1538.7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0.5" customHeight="1">
      <c r="A216" s="4" t="s">
        <v>8</v>
      </c>
      <c r="B216" s="4" t="s">
        <v>14</v>
      </c>
      <c r="C216" s="5">
        <v>38064</v>
      </c>
      <c r="D216" s="3">
        <v>10462</v>
      </c>
      <c r="E216" s="6">
        <v>156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0.5" customHeight="1">
      <c r="A217" s="4" t="s">
        <v>5</v>
      </c>
      <c r="B217" s="4" t="s">
        <v>6</v>
      </c>
      <c r="C217" s="5">
        <v>38052</v>
      </c>
      <c r="D217" s="3">
        <v>10463</v>
      </c>
      <c r="E217" s="6">
        <v>713.3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0.5" customHeight="1">
      <c r="A218" s="4" t="s">
        <v>8</v>
      </c>
      <c r="B218" s="4" t="s">
        <v>9</v>
      </c>
      <c r="C218" s="5">
        <v>38060</v>
      </c>
      <c r="D218" s="3">
        <v>10464</v>
      </c>
      <c r="E218" s="6">
        <v>1609.28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0.5" customHeight="1">
      <c r="A219" s="4" t="s">
        <v>8</v>
      </c>
      <c r="B219" s="4" t="s">
        <v>12</v>
      </c>
      <c r="C219" s="5">
        <v>38060</v>
      </c>
      <c r="D219" s="3">
        <v>10465</v>
      </c>
      <c r="E219" s="6">
        <v>2518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0.5" customHeight="1">
      <c r="A220" s="4" t="s">
        <v>8</v>
      </c>
      <c r="B220" s="4" t="s">
        <v>9</v>
      </c>
      <c r="C220" s="5">
        <v>38059</v>
      </c>
      <c r="D220" s="3">
        <v>10466</v>
      </c>
      <c r="E220" s="6">
        <v>216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0.5" customHeight="1">
      <c r="A221" s="4" t="s">
        <v>8</v>
      </c>
      <c r="B221" s="4" t="s">
        <v>13</v>
      </c>
      <c r="C221" s="5">
        <v>38057</v>
      </c>
      <c r="D221" s="3">
        <v>10467</v>
      </c>
      <c r="E221" s="6">
        <v>235.2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0.5" customHeight="1">
      <c r="A222" s="4" t="s">
        <v>8</v>
      </c>
      <c r="B222" s="4" t="s">
        <v>10</v>
      </c>
      <c r="C222" s="5">
        <v>38058</v>
      </c>
      <c r="D222" s="3">
        <v>10468</v>
      </c>
      <c r="E222" s="6">
        <v>717.6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0.5" customHeight="1">
      <c r="A223" s="4" t="s">
        <v>8</v>
      </c>
      <c r="B223" s="4" t="s">
        <v>12</v>
      </c>
      <c r="C223" s="5">
        <v>38060</v>
      </c>
      <c r="D223" s="3">
        <v>10469</v>
      </c>
      <c r="E223" s="6">
        <v>956.67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0.5" customHeight="1">
      <c r="A224" s="4" t="s">
        <v>8</v>
      </c>
      <c r="B224" s="4" t="s">
        <v>9</v>
      </c>
      <c r="C224" s="5">
        <v>38060</v>
      </c>
      <c r="D224" s="3">
        <v>10470</v>
      </c>
      <c r="E224" s="6">
        <v>1820.8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0.5" customHeight="1">
      <c r="A225" s="4" t="s">
        <v>8</v>
      </c>
      <c r="B225" s="4" t="s">
        <v>14</v>
      </c>
      <c r="C225" s="5">
        <v>38064</v>
      </c>
      <c r="D225" s="3">
        <v>10471</v>
      </c>
      <c r="E225" s="6">
        <v>1328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0.5" customHeight="1">
      <c r="A226" s="4" t="s">
        <v>8</v>
      </c>
      <c r="B226" s="4" t="s">
        <v>13</v>
      </c>
      <c r="C226" s="5">
        <v>38065</v>
      </c>
      <c r="D226" s="3">
        <v>10472</v>
      </c>
      <c r="E226" s="6">
        <v>1036.8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0.5" customHeight="1">
      <c r="A227" s="4" t="s">
        <v>8</v>
      </c>
      <c r="B227" s="4" t="s">
        <v>12</v>
      </c>
      <c r="C227" s="5">
        <v>38067</v>
      </c>
      <c r="D227" s="3">
        <v>10473</v>
      </c>
      <c r="E227" s="6">
        <v>230.4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0.5" customHeight="1">
      <c r="A228" s="4" t="s">
        <v>5</v>
      </c>
      <c r="B228" s="4" t="s">
        <v>6</v>
      </c>
      <c r="C228" s="5">
        <v>38067</v>
      </c>
      <c r="D228" s="3">
        <v>10474</v>
      </c>
      <c r="E228" s="6">
        <v>1249.0999999999999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0.5" customHeight="1">
      <c r="A229" s="4" t="s">
        <v>5</v>
      </c>
      <c r="B229" s="4" t="s">
        <v>11</v>
      </c>
      <c r="C229" s="5">
        <v>38081</v>
      </c>
      <c r="D229" s="3">
        <v>10475</v>
      </c>
      <c r="E229" s="6">
        <v>1505.18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0.5" customHeight="1">
      <c r="A230" s="4" t="s">
        <v>8</v>
      </c>
      <c r="B230" s="4" t="s">
        <v>13</v>
      </c>
      <c r="C230" s="5">
        <v>38070</v>
      </c>
      <c r="D230" s="3">
        <v>10476</v>
      </c>
      <c r="E230" s="6">
        <v>180.48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0.5" customHeight="1">
      <c r="A231" s="4" t="s">
        <v>5</v>
      </c>
      <c r="B231" s="4" t="s">
        <v>6</v>
      </c>
      <c r="C231" s="5">
        <v>38071</v>
      </c>
      <c r="D231" s="3">
        <v>10477</v>
      </c>
      <c r="E231" s="6">
        <v>558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0.5" customHeight="1">
      <c r="A232" s="4" t="s">
        <v>8</v>
      </c>
      <c r="B232" s="4" t="s">
        <v>14</v>
      </c>
      <c r="C232" s="5">
        <v>38072</v>
      </c>
      <c r="D232" s="3">
        <v>10478</v>
      </c>
      <c r="E232" s="6">
        <v>471.2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0.5" customHeight="1">
      <c r="A233" s="4" t="s">
        <v>8</v>
      </c>
      <c r="B233" s="4" t="s">
        <v>10</v>
      </c>
      <c r="C233" s="5">
        <v>38067</v>
      </c>
      <c r="D233" s="3">
        <v>10479</v>
      </c>
      <c r="E233" s="6">
        <v>10495.6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0.5" customHeight="1">
      <c r="A234" s="4" t="s">
        <v>5</v>
      </c>
      <c r="B234" s="4" t="s">
        <v>7</v>
      </c>
      <c r="C234" s="5">
        <v>38070</v>
      </c>
      <c r="D234" s="3">
        <v>10480</v>
      </c>
      <c r="E234" s="6">
        <v>756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0.5" customHeight="1">
      <c r="A235" s="4" t="s">
        <v>8</v>
      </c>
      <c r="B235" s="4" t="s">
        <v>13</v>
      </c>
      <c r="C235" s="5">
        <v>38071</v>
      </c>
      <c r="D235" s="3">
        <v>10481</v>
      </c>
      <c r="E235" s="6">
        <v>1472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0.5" customHeight="1">
      <c r="A236" s="4" t="s">
        <v>8</v>
      </c>
      <c r="B236" s="4" t="s">
        <v>12</v>
      </c>
      <c r="C236" s="5">
        <v>38087</v>
      </c>
      <c r="D236" s="3">
        <v>10482</v>
      </c>
      <c r="E236" s="6">
        <v>147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0.5" customHeight="1">
      <c r="A237" s="4" t="s">
        <v>5</v>
      </c>
      <c r="B237" s="4" t="s">
        <v>15</v>
      </c>
      <c r="C237" s="5">
        <v>38102</v>
      </c>
      <c r="D237" s="3">
        <v>10483</v>
      </c>
      <c r="E237" s="6">
        <v>668.8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0.5" customHeight="1">
      <c r="A238" s="4" t="s">
        <v>8</v>
      </c>
      <c r="B238" s="4" t="s">
        <v>10</v>
      </c>
      <c r="C238" s="5">
        <v>38078</v>
      </c>
      <c r="D238" s="3">
        <v>10484</v>
      </c>
      <c r="E238" s="6">
        <v>386.2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0.5" customHeight="1">
      <c r="A239" s="4" t="s">
        <v>8</v>
      </c>
      <c r="B239" s="4" t="s">
        <v>9</v>
      </c>
      <c r="C239" s="5">
        <v>38077</v>
      </c>
      <c r="D239" s="3">
        <v>10485</v>
      </c>
      <c r="E239" s="6">
        <v>1584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0.5" customHeight="1">
      <c r="A240" s="4" t="s">
        <v>8</v>
      </c>
      <c r="B240" s="4" t="s">
        <v>12</v>
      </c>
      <c r="C240" s="5">
        <v>38079</v>
      </c>
      <c r="D240" s="3">
        <v>10486</v>
      </c>
      <c r="E240" s="6">
        <v>1272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0.5" customHeight="1">
      <c r="A241" s="4" t="s">
        <v>8</v>
      </c>
      <c r="B241" s="4" t="s">
        <v>14</v>
      </c>
      <c r="C241" s="5">
        <v>38074</v>
      </c>
      <c r="D241" s="3">
        <v>10487</v>
      </c>
      <c r="E241" s="6">
        <v>889.7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0.5" customHeight="1">
      <c r="A242" s="4" t="s">
        <v>8</v>
      </c>
      <c r="B242" s="4" t="s">
        <v>13</v>
      </c>
      <c r="C242" s="5">
        <v>38079</v>
      </c>
      <c r="D242" s="3">
        <v>10488</v>
      </c>
      <c r="E242" s="6">
        <v>1512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0.5" customHeight="1">
      <c r="A243" s="4" t="s">
        <v>5</v>
      </c>
      <c r="B243" s="4" t="s">
        <v>7</v>
      </c>
      <c r="C243" s="5">
        <v>38086</v>
      </c>
      <c r="D243" s="3">
        <v>10489</v>
      </c>
      <c r="E243" s="6">
        <v>439.2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0.5" customHeight="1">
      <c r="A244" s="4" t="s">
        <v>5</v>
      </c>
      <c r="B244" s="4" t="s">
        <v>15</v>
      </c>
      <c r="C244" s="5">
        <v>38080</v>
      </c>
      <c r="D244" s="3">
        <v>10490</v>
      </c>
      <c r="E244" s="6">
        <v>3163.2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0.5" customHeight="1">
      <c r="A245" s="4" t="s">
        <v>8</v>
      </c>
      <c r="B245" s="4" t="s">
        <v>13</v>
      </c>
      <c r="C245" s="5">
        <v>38085</v>
      </c>
      <c r="D245" s="3">
        <v>10491</v>
      </c>
      <c r="E245" s="6">
        <v>259.5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0.5" customHeight="1">
      <c r="A246" s="4" t="s">
        <v>8</v>
      </c>
      <c r="B246" s="4" t="s">
        <v>10</v>
      </c>
      <c r="C246" s="5">
        <v>38088</v>
      </c>
      <c r="D246" s="3">
        <v>10492</v>
      </c>
      <c r="E246" s="6">
        <v>851.2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0.5" customHeight="1">
      <c r="A247" s="4" t="s">
        <v>8</v>
      </c>
      <c r="B247" s="4" t="s">
        <v>9</v>
      </c>
      <c r="C247" s="5">
        <v>38087</v>
      </c>
      <c r="D247" s="3">
        <v>10493</v>
      </c>
      <c r="E247" s="6">
        <v>608.4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0.5" customHeight="1">
      <c r="A248" s="4" t="s">
        <v>8</v>
      </c>
      <c r="B248" s="4" t="s">
        <v>9</v>
      </c>
      <c r="C248" s="5">
        <v>38086</v>
      </c>
      <c r="D248" s="3">
        <v>10494</v>
      </c>
      <c r="E248" s="6">
        <v>912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0.5" customHeight="1">
      <c r="A249" s="4" t="s">
        <v>8</v>
      </c>
      <c r="B249" s="4" t="s">
        <v>10</v>
      </c>
      <c r="C249" s="5">
        <v>38088</v>
      </c>
      <c r="D249" s="3">
        <v>10495</v>
      </c>
      <c r="E249" s="6">
        <v>278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0.5" customHeight="1">
      <c r="A250" s="4" t="s">
        <v>5</v>
      </c>
      <c r="B250" s="4" t="s">
        <v>15</v>
      </c>
      <c r="C250" s="5">
        <v>38084</v>
      </c>
      <c r="D250" s="3">
        <v>10496</v>
      </c>
      <c r="E250" s="6">
        <v>190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0.5" customHeight="1">
      <c r="A251" s="4" t="s">
        <v>5</v>
      </c>
      <c r="B251" s="4" t="s">
        <v>15</v>
      </c>
      <c r="C251" s="5">
        <v>38084</v>
      </c>
      <c r="D251" s="3">
        <v>10497</v>
      </c>
      <c r="E251" s="6">
        <v>1380.6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0.5" customHeight="1">
      <c r="A252" s="4" t="s">
        <v>8</v>
      </c>
      <c r="B252" s="4" t="s">
        <v>13</v>
      </c>
      <c r="C252" s="5">
        <v>38088</v>
      </c>
      <c r="D252" s="3">
        <v>10498</v>
      </c>
      <c r="E252" s="6">
        <v>575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0.5" customHeight="1">
      <c r="A253" s="4" t="s">
        <v>8</v>
      </c>
      <c r="B253" s="4" t="s">
        <v>9</v>
      </c>
      <c r="C253" s="5">
        <v>38093</v>
      </c>
      <c r="D253" s="3">
        <v>10499</v>
      </c>
      <c r="E253" s="6">
        <v>1412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0.5" customHeight="1">
      <c r="A254" s="4" t="s">
        <v>5</v>
      </c>
      <c r="B254" s="4" t="s">
        <v>7</v>
      </c>
      <c r="C254" s="5">
        <v>38094</v>
      </c>
      <c r="D254" s="3">
        <v>10500</v>
      </c>
      <c r="E254" s="6">
        <v>523.26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0.5" customHeight="1">
      <c r="A255" s="4" t="s">
        <v>5</v>
      </c>
      <c r="B255" s="4" t="s">
        <v>11</v>
      </c>
      <c r="C255" s="5">
        <v>38093</v>
      </c>
      <c r="D255" s="3">
        <v>10501</v>
      </c>
      <c r="E255" s="6">
        <v>149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0.5" customHeight="1">
      <c r="A256" s="4" t="s">
        <v>8</v>
      </c>
      <c r="B256" s="4" t="s">
        <v>14</v>
      </c>
      <c r="C256" s="5">
        <v>38106</v>
      </c>
      <c r="D256" s="3">
        <v>10502</v>
      </c>
      <c r="E256" s="6">
        <v>816.3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0.5" customHeight="1">
      <c r="A257" s="4" t="s">
        <v>5</v>
      </c>
      <c r="B257" s="4" t="s">
        <v>7</v>
      </c>
      <c r="C257" s="5">
        <v>38093</v>
      </c>
      <c r="D257" s="3">
        <v>10503</v>
      </c>
      <c r="E257" s="6">
        <v>2048.5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0.5" customHeight="1">
      <c r="A258" s="4" t="s">
        <v>8</v>
      </c>
      <c r="B258" s="4" t="s">
        <v>9</v>
      </c>
      <c r="C258" s="5">
        <v>38095</v>
      </c>
      <c r="D258" s="3">
        <v>10504</v>
      </c>
      <c r="E258" s="6">
        <v>1388.5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0.5" customHeight="1">
      <c r="A259" s="4" t="s">
        <v>8</v>
      </c>
      <c r="B259" s="4" t="s">
        <v>10</v>
      </c>
      <c r="C259" s="5">
        <v>38098</v>
      </c>
      <c r="D259" s="3">
        <v>10505</v>
      </c>
      <c r="E259" s="6">
        <v>147.9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0.5" customHeight="1">
      <c r="A260" s="4" t="s">
        <v>5</v>
      </c>
      <c r="B260" s="4" t="s">
        <v>11</v>
      </c>
      <c r="C260" s="5">
        <v>38109</v>
      </c>
      <c r="D260" s="3">
        <v>10506</v>
      </c>
      <c r="E260" s="6">
        <v>415.8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0.5" customHeight="1">
      <c r="A261" s="4" t="s">
        <v>5</v>
      </c>
      <c r="B261" s="4" t="s">
        <v>15</v>
      </c>
      <c r="C261" s="5">
        <v>38099</v>
      </c>
      <c r="D261" s="3">
        <v>10507</v>
      </c>
      <c r="E261" s="6">
        <v>749.06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0.5" customHeight="1">
      <c r="A262" s="4" t="s">
        <v>8</v>
      </c>
      <c r="B262" s="4" t="s">
        <v>12</v>
      </c>
      <c r="C262" s="5">
        <v>38120</v>
      </c>
      <c r="D262" s="3">
        <v>10508</v>
      </c>
      <c r="E262" s="6">
        <v>240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0.5" customHeight="1">
      <c r="A263" s="4" t="s">
        <v>8</v>
      </c>
      <c r="B263" s="4" t="s">
        <v>9</v>
      </c>
      <c r="C263" s="5">
        <v>38106</v>
      </c>
      <c r="D263" s="3">
        <v>10509</v>
      </c>
      <c r="E263" s="6">
        <v>136.80000000000001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0.5" customHeight="1">
      <c r="A264" s="4" t="s">
        <v>5</v>
      </c>
      <c r="B264" s="4" t="s">
        <v>7</v>
      </c>
      <c r="C264" s="5">
        <v>38105</v>
      </c>
      <c r="D264" s="3">
        <v>10510</v>
      </c>
      <c r="E264" s="6">
        <v>4707.54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0.5" customHeight="1">
      <c r="A265" s="4" t="s">
        <v>8</v>
      </c>
      <c r="B265" s="4" t="s">
        <v>9</v>
      </c>
      <c r="C265" s="5">
        <v>38098</v>
      </c>
      <c r="D265" s="3">
        <v>10511</v>
      </c>
      <c r="E265" s="6">
        <v>2550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0.5" customHeight="1">
      <c r="A266" s="4" t="s">
        <v>5</v>
      </c>
      <c r="B266" s="4" t="s">
        <v>15</v>
      </c>
      <c r="C266" s="5">
        <v>38101</v>
      </c>
      <c r="D266" s="3">
        <v>10512</v>
      </c>
      <c r="E266" s="6">
        <v>525.29999999999995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0.5" customHeight="1">
      <c r="A267" s="4" t="s">
        <v>5</v>
      </c>
      <c r="B267" s="4" t="s">
        <v>15</v>
      </c>
      <c r="C267" s="5">
        <v>38105</v>
      </c>
      <c r="D267" s="3">
        <v>10513</v>
      </c>
      <c r="E267" s="6">
        <v>1942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0.5" customHeight="1">
      <c r="A268" s="4" t="s">
        <v>8</v>
      </c>
      <c r="B268" s="4" t="s">
        <v>10</v>
      </c>
      <c r="C268" s="5">
        <v>38123</v>
      </c>
      <c r="D268" s="3">
        <v>10514</v>
      </c>
      <c r="E268" s="6">
        <v>8623.4500000000007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0.5" customHeight="1">
      <c r="A269" s="4" t="s">
        <v>8</v>
      </c>
      <c r="B269" s="4" t="s">
        <v>14</v>
      </c>
      <c r="C269" s="5">
        <v>38130</v>
      </c>
      <c r="D269" s="3">
        <v>10515</v>
      </c>
      <c r="E269" s="6">
        <v>9921.2999999999993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0.5" customHeight="1">
      <c r="A270" s="4" t="s">
        <v>8</v>
      </c>
      <c r="B270" s="4" t="s">
        <v>14</v>
      </c>
      <c r="C270" s="5">
        <v>38108</v>
      </c>
      <c r="D270" s="3">
        <v>10516</v>
      </c>
      <c r="E270" s="6">
        <v>2381.0500000000002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0.5" customHeight="1">
      <c r="A271" s="4" t="s">
        <v>8</v>
      </c>
      <c r="B271" s="4" t="s">
        <v>10</v>
      </c>
      <c r="C271" s="5">
        <v>38106</v>
      </c>
      <c r="D271" s="3">
        <v>10517</v>
      </c>
      <c r="E271" s="6">
        <v>352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0.5" customHeight="1">
      <c r="A272" s="4" t="s">
        <v>8</v>
      </c>
      <c r="B272" s="4" t="s">
        <v>9</v>
      </c>
      <c r="C272" s="5">
        <v>38112</v>
      </c>
      <c r="D272" s="3">
        <v>10518</v>
      </c>
      <c r="E272" s="6">
        <v>4150.05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0.5" customHeight="1">
      <c r="A273" s="4" t="s">
        <v>5</v>
      </c>
      <c r="B273" s="4" t="s">
        <v>7</v>
      </c>
      <c r="C273" s="5">
        <v>38108</v>
      </c>
      <c r="D273" s="3">
        <v>10519</v>
      </c>
      <c r="E273" s="6">
        <v>2314.1999999999998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0.5" customHeight="1">
      <c r="A274" s="4" t="s">
        <v>5</v>
      </c>
      <c r="B274" s="4" t="s">
        <v>15</v>
      </c>
      <c r="C274" s="5">
        <v>38108</v>
      </c>
      <c r="D274" s="3">
        <v>10520</v>
      </c>
      <c r="E274" s="6">
        <v>200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0.5" customHeight="1">
      <c r="A275" s="4" t="s">
        <v>8</v>
      </c>
      <c r="B275" s="4" t="s">
        <v>13</v>
      </c>
      <c r="C275" s="5">
        <v>38109</v>
      </c>
      <c r="D275" s="3">
        <v>10521</v>
      </c>
      <c r="E275" s="6">
        <v>225.5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0.5" customHeight="1">
      <c r="A276" s="4" t="s">
        <v>8</v>
      </c>
      <c r="B276" s="4" t="s">
        <v>9</v>
      </c>
      <c r="C276" s="5">
        <v>38113</v>
      </c>
      <c r="D276" s="3">
        <v>10522</v>
      </c>
      <c r="E276" s="6">
        <v>2318.2399999999998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0.5" customHeight="1">
      <c r="A277" s="4" t="s">
        <v>5</v>
      </c>
      <c r="B277" s="4" t="s">
        <v>15</v>
      </c>
      <c r="C277" s="5">
        <v>38137</v>
      </c>
      <c r="D277" s="3">
        <v>10523</v>
      </c>
      <c r="E277" s="6">
        <v>2444.31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0.5" customHeight="1">
      <c r="A278" s="4" t="s">
        <v>8</v>
      </c>
      <c r="B278" s="4" t="s">
        <v>12</v>
      </c>
      <c r="C278" s="5">
        <v>38114</v>
      </c>
      <c r="D278" s="3">
        <v>10524</v>
      </c>
      <c r="E278" s="6">
        <v>3192.65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0.5" customHeight="1">
      <c r="A279" s="4" t="s">
        <v>8</v>
      </c>
      <c r="B279" s="4" t="s">
        <v>12</v>
      </c>
      <c r="C279" s="5">
        <v>38130</v>
      </c>
      <c r="D279" s="3">
        <v>10525</v>
      </c>
      <c r="E279" s="6">
        <v>818.4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0.5" customHeight="1">
      <c r="A280" s="4" t="s">
        <v>8</v>
      </c>
      <c r="B280" s="4" t="s">
        <v>9</v>
      </c>
      <c r="C280" s="5">
        <v>38122</v>
      </c>
      <c r="D280" s="3">
        <v>10526</v>
      </c>
      <c r="E280" s="6">
        <v>1151.4000000000001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0.5" customHeight="1">
      <c r="A281" s="4" t="s">
        <v>5</v>
      </c>
      <c r="B281" s="4" t="s">
        <v>15</v>
      </c>
      <c r="C281" s="5">
        <v>38114</v>
      </c>
      <c r="D281" s="3">
        <v>10527</v>
      </c>
      <c r="E281" s="6">
        <v>1503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0.5" customHeight="1">
      <c r="A282" s="4" t="s">
        <v>5</v>
      </c>
      <c r="B282" s="4" t="s">
        <v>7</v>
      </c>
      <c r="C282" s="5">
        <v>38116</v>
      </c>
      <c r="D282" s="3">
        <v>10528</v>
      </c>
      <c r="E282" s="6">
        <v>392.2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0.5" customHeight="1">
      <c r="A283" s="4" t="s">
        <v>5</v>
      </c>
      <c r="B283" s="4" t="s">
        <v>6</v>
      </c>
      <c r="C283" s="5">
        <v>38116</v>
      </c>
      <c r="D283" s="3">
        <v>10529</v>
      </c>
      <c r="E283" s="6">
        <v>946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0.5" customHeight="1">
      <c r="A284" s="4" t="s">
        <v>8</v>
      </c>
      <c r="B284" s="4" t="s">
        <v>10</v>
      </c>
      <c r="C284" s="5">
        <v>38119</v>
      </c>
      <c r="D284" s="3">
        <v>10530</v>
      </c>
      <c r="E284" s="6">
        <v>4180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0.5" customHeight="1">
      <c r="A285" s="4" t="s">
        <v>5</v>
      </c>
      <c r="B285" s="4" t="s">
        <v>15</v>
      </c>
      <c r="C285" s="5">
        <v>38126</v>
      </c>
      <c r="D285" s="3">
        <v>10531</v>
      </c>
      <c r="E285" s="6">
        <v>110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0.5" customHeight="1">
      <c r="A286" s="4" t="s">
        <v>5</v>
      </c>
      <c r="B286" s="4" t="s">
        <v>15</v>
      </c>
      <c r="C286" s="5">
        <v>38119</v>
      </c>
      <c r="D286" s="3">
        <v>10532</v>
      </c>
      <c r="E286" s="6">
        <v>796.35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0.5" customHeight="1">
      <c r="A287" s="4" t="s">
        <v>8</v>
      </c>
      <c r="B287" s="4" t="s">
        <v>13</v>
      </c>
      <c r="C287" s="5">
        <v>38129</v>
      </c>
      <c r="D287" s="3">
        <v>10533</v>
      </c>
      <c r="E287" s="6">
        <v>2222.1999999999998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0.5" customHeight="1">
      <c r="A288" s="4" t="s">
        <v>8</v>
      </c>
      <c r="B288" s="4" t="s">
        <v>13</v>
      </c>
      <c r="C288" s="5">
        <v>38121</v>
      </c>
      <c r="D288" s="3">
        <v>10534</v>
      </c>
      <c r="E288" s="6">
        <v>465.7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0.5" customHeight="1">
      <c r="A289" s="4" t="s">
        <v>8</v>
      </c>
      <c r="B289" s="4" t="s">
        <v>9</v>
      </c>
      <c r="C289" s="5">
        <v>38128</v>
      </c>
      <c r="D289" s="3">
        <v>10535</v>
      </c>
      <c r="E289" s="6">
        <v>1940.85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0.5" customHeight="1">
      <c r="A290" s="4" t="s">
        <v>8</v>
      </c>
      <c r="B290" s="4" t="s">
        <v>10</v>
      </c>
      <c r="C290" s="5">
        <v>38144</v>
      </c>
      <c r="D290" s="3">
        <v>10536</v>
      </c>
      <c r="E290" s="6">
        <v>1645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0.5" customHeight="1">
      <c r="A291" s="4" t="s">
        <v>8</v>
      </c>
      <c r="B291" s="4" t="s">
        <v>12</v>
      </c>
      <c r="C291" s="5">
        <v>38126</v>
      </c>
      <c r="D291" s="3">
        <v>10537</v>
      </c>
      <c r="E291" s="6">
        <v>1823.8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0.5" customHeight="1">
      <c r="A292" s="4" t="s">
        <v>5</v>
      </c>
      <c r="B292" s="4" t="s">
        <v>11</v>
      </c>
      <c r="C292" s="5">
        <v>38123</v>
      </c>
      <c r="D292" s="3">
        <v>10538</v>
      </c>
      <c r="E292" s="6">
        <v>139.80000000000001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0.5" customHeight="1">
      <c r="A293" s="4" t="s">
        <v>5</v>
      </c>
      <c r="B293" s="4" t="s">
        <v>7</v>
      </c>
      <c r="C293" s="5">
        <v>38130</v>
      </c>
      <c r="D293" s="3">
        <v>10539</v>
      </c>
      <c r="E293" s="6">
        <v>355.5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0.5" customHeight="1">
      <c r="A294" s="4" t="s">
        <v>8</v>
      </c>
      <c r="B294" s="4" t="s">
        <v>10</v>
      </c>
      <c r="C294" s="5">
        <v>38151</v>
      </c>
      <c r="D294" s="3">
        <v>10540</v>
      </c>
      <c r="E294" s="6">
        <v>10191.700000000001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0.5" customHeight="1">
      <c r="A295" s="4" t="s">
        <v>8</v>
      </c>
      <c r="B295" s="4" t="s">
        <v>14</v>
      </c>
      <c r="C295" s="5">
        <v>38136</v>
      </c>
      <c r="D295" s="3">
        <v>10541</v>
      </c>
      <c r="E295" s="6">
        <v>1946.52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0.5" customHeight="1">
      <c r="A296" s="4" t="s">
        <v>8</v>
      </c>
      <c r="B296" s="4" t="s">
        <v>12</v>
      </c>
      <c r="C296" s="5">
        <v>38133</v>
      </c>
      <c r="D296" s="3">
        <v>10542</v>
      </c>
      <c r="E296" s="6">
        <v>469.11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0.5" customHeight="1">
      <c r="A297" s="4" t="s">
        <v>8</v>
      </c>
      <c r="B297" s="4" t="s">
        <v>13</v>
      </c>
      <c r="C297" s="5">
        <v>38130</v>
      </c>
      <c r="D297" s="3">
        <v>10543</v>
      </c>
      <c r="E297" s="6">
        <v>1504.5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0.5" customHeight="1">
      <c r="A298" s="4" t="s">
        <v>8</v>
      </c>
      <c r="B298" s="4" t="s">
        <v>9</v>
      </c>
      <c r="C298" s="5">
        <v>38137</v>
      </c>
      <c r="D298" s="3">
        <v>10544</v>
      </c>
      <c r="E298" s="6">
        <v>417.2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0.5" customHeight="1">
      <c r="A299" s="4" t="s">
        <v>8</v>
      </c>
      <c r="B299" s="4" t="s">
        <v>13</v>
      </c>
      <c r="C299" s="5">
        <v>38164</v>
      </c>
      <c r="D299" s="3">
        <v>10545</v>
      </c>
      <c r="E299" s="6">
        <v>210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0.5" customHeight="1">
      <c r="A300" s="4" t="s">
        <v>8</v>
      </c>
      <c r="B300" s="4" t="s">
        <v>12</v>
      </c>
      <c r="C300" s="5">
        <v>38134</v>
      </c>
      <c r="D300" s="3">
        <v>10546</v>
      </c>
      <c r="E300" s="6">
        <v>2812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0.5" customHeight="1">
      <c r="A301" s="4" t="s">
        <v>8</v>
      </c>
      <c r="B301" s="4" t="s">
        <v>10</v>
      </c>
      <c r="C301" s="5">
        <v>38140</v>
      </c>
      <c r="D301" s="3">
        <v>10547</v>
      </c>
      <c r="E301" s="6">
        <v>1792.8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0.5" customHeight="1">
      <c r="A302" s="4" t="s">
        <v>8</v>
      </c>
      <c r="B302" s="4" t="s">
        <v>10</v>
      </c>
      <c r="C302" s="5">
        <v>38140</v>
      </c>
      <c r="D302" s="3">
        <v>10548</v>
      </c>
      <c r="E302" s="6">
        <v>240.1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0.5" customHeight="1">
      <c r="A303" s="4" t="s">
        <v>5</v>
      </c>
      <c r="B303" s="4" t="s">
        <v>6</v>
      </c>
      <c r="C303" s="5">
        <v>38137</v>
      </c>
      <c r="D303" s="3">
        <v>10549</v>
      </c>
      <c r="E303" s="6">
        <v>3554.27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0.5" customHeight="1">
      <c r="A304" s="4" t="s">
        <v>5</v>
      </c>
      <c r="B304" s="4" t="s">
        <v>15</v>
      </c>
      <c r="C304" s="5">
        <v>38144</v>
      </c>
      <c r="D304" s="3">
        <v>10550</v>
      </c>
      <c r="E304" s="6">
        <v>683.3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0.5" customHeight="1">
      <c r="A305" s="4" t="s">
        <v>8</v>
      </c>
      <c r="B305" s="4" t="s">
        <v>9</v>
      </c>
      <c r="C305" s="5">
        <v>38144</v>
      </c>
      <c r="D305" s="3">
        <v>10551</v>
      </c>
      <c r="E305" s="6">
        <v>1677.3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0.5" customHeight="1">
      <c r="A306" s="4" t="s">
        <v>8</v>
      </c>
      <c r="B306" s="4" t="s">
        <v>14</v>
      </c>
      <c r="C306" s="5">
        <v>38143</v>
      </c>
      <c r="D306" s="3">
        <v>10552</v>
      </c>
      <c r="E306" s="6">
        <v>880.5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0.5" customHeight="1">
      <c r="A307" s="4" t="s">
        <v>8</v>
      </c>
      <c r="B307" s="4" t="s">
        <v>14</v>
      </c>
      <c r="C307" s="5">
        <v>38141</v>
      </c>
      <c r="D307" s="3">
        <v>10553</v>
      </c>
      <c r="E307" s="6">
        <v>1546.3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0.5" customHeight="1">
      <c r="A308" s="4" t="s">
        <v>8</v>
      </c>
      <c r="B308" s="4" t="s">
        <v>9</v>
      </c>
      <c r="C308" s="5">
        <v>38143</v>
      </c>
      <c r="D308" s="3">
        <v>10554</v>
      </c>
      <c r="E308" s="6">
        <v>1728.52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0.5" customHeight="1">
      <c r="A309" s="4" t="s">
        <v>5</v>
      </c>
      <c r="B309" s="4" t="s">
        <v>7</v>
      </c>
      <c r="C309" s="5">
        <v>38142</v>
      </c>
      <c r="D309" s="3">
        <v>10555</v>
      </c>
      <c r="E309" s="6">
        <v>2944.4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0.5" customHeight="1">
      <c r="A310" s="4" t="s">
        <v>8</v>
      </c>
      <c r="B310" s="4" t="s">
        <v>14</v>
      </c>
      <c r="C310" s="5">
        <v>38151</v>
      </c>
      <c r="D310" s="3">
        <v>10556</v>
      </c>
      <c r="E310" s="6">
        <v>835.2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0.5" customHeight="1">
      <c r="A311" s="4" t="s">
        <v>5</v>
      </c>
      <c r="B311" s="4" t="s">
        <v>11</v>
      </c>
      <c r="C311" s="5">
        <v>38144</v>
      </c>
      <c r="D311" s="3">
        <v>10557</v>
      </c>
      <c r="E311" s="6">
        <v>1152.5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0.5" customHeight="1">
      <c r="A312" s="4" t="s">
        <v>8</v>
      </c>
      <c r="B312" s="4" t="s">
        <v>12</v>
      </c>
      <c r="C312" s="5">
        <v>38148</v>
      </c>
      <c r="D312" s="3">
        <v>10558</v>
      </c>
      <c r="E312" s="6">
        <v>2142.9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0.5" customHeight="1">
      <c r="A313" s="4" t="s">
        <v>5</v>
      </c>
      <c r="B313" s="4" t="s">
        <v>7</v>
      </c>
      <c r="C313" s="5">
        <v>38151</v>
      </c>
      <c r="D313" s="3">
        <v>10559</v>
      </c>
      <c r="E313" s="6">
        <v>520.41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0.5" customHeight="1">
      <c r="A314" s="4" t="s">
        <v>8</v>
      </c>
      <c r="B314" s="4" t="s">
        <v>13</v>
      </c>
      <c r="C314" s="5">
        <v>38147</v>
      </c>
      <c r="D314" s="3">
        <v>10560</v>
      </c>
      <c r="E314" s="6">
        <v>1072.42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0.5" customHeight="1">
      <c r="A315" s="4" t="s">
        <v>8</v>
      </c>
      <c r="B315" s="4" t="s">
        <v>14</v>
      </c>
      <c r="C315" s="5">
        <v>38147</v>
      </c>
      <c r="D315" s="3">
        <v>10561</v>
      </c>
      <c r="E315" s="6">
        <v>2844.5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0.5" customHeight="1">
      <c r="A316" s="4" t="s">
        <v>8</v>
      </c>
      <c r="B316" s="4" t="s">
        <v>12</v>
      </c>
      <c r="C316" s="5">
        <v>38150</v>
      </c>
      <c r="D316" s="3">
        <v>10562</v>
      </c>
      <c r="E316" s="6">
        <v>488.7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0.5" customHeight="1">
      <c r="A317" s="4" t="s">
        <v>8</v>
      </c>
      <c r="B317" s="4" t="s">
        <v>14</v>
      </c>
      <c r="C317" s="5">
        <v>38162</v>
      </c>
      <c r="D317" s="3">
        <v>10563</v>
      </c>
      <c r="E317" s="6">
        <v>965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0.5" customHeight="1">
      <c r="A318" s="4" t="s">
        <v>8</v>
      </c>
      <c r="B318" s="4" t="s">
        <v>9</v>
      </c>
      <c r="C318" s="5">
        <v>38154</v>
      </c>
      <c r="D318" s="3">
        <v>10564</v>
      </c>
      <c r="E318" s="6">
        <v>1234.05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0.5" customHeight="1">
      <c r="A319" s="4" t="s">
        <v>8</v>
      </c>
      <c r="B319" s="4" t="s">
        <v>13</v>
      </c>
      <c r="C319" s="5">
        <v>38156</v>
      </c>
      <c r="D319" s="3">
        <v>10565</v>
      </c>
      <c r="E319" s="6">
        <v>639.9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0.5" customHeight="1">
      <c r="A320" s="4" t="s">
        <v>5</v>
      </c>
      <c r="B320" s="4" t="s">
        <v>11</v>
      </c>
      <c r="C320" s="5">
        <v>38156</v>
      </c>
      <c r="D320" s="3">
        <v>10566</v>
      </c>
      <c r="E320" s="6">
        <v>1761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0.5" customHeight="1">
      <c r="A321" s="4" t="s">
        <v>8</v>
      </c>
      <c r="B321" s="4" t="s">
        <v>12</v>
      </c>
      <c r="C321" s="5">
        <v>38155</v>
      </c>
      <c r="D321" s="3">
        <v>10567</v>
      </c>
      <c r="E321" s="6">
        <v>2519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0.5" customHeight="1">
      <c r="A322" s="4" t="s">
        <v>8</v>
      </c>
      <c r="B322" s="4" t="s">
        <v>10</v>
      </c>
      <c r="C322" s="5">
        <v>38177</v>
      </c>
      <c r="D322" s="3">
        <v>10568</v>
      </c>
      <c r="E322" s="6">
        <v>155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0.5" customHeight="1">
      <c r="A323" s="4" t="s">
        <v>5</v>
      </c>
      <c r="B323" s="4" t="s">
        <v>6</v>
      </c>
      <c r="C323" s="5">
        <v>38179</v>
      </c>
      <c r="D323" s="3">
        <v>10569</v>
      </c>
      <c r="E323" s="6">
        <v>890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0.5" customHeight="1">
      <c r="A324" s="4" t="s">
        <v>8</v>
      </c>
      <c r="B324" s="4" t="s">
        <v>10</v>
      </c>
      <c r="C324" s="5">
        <v>38157</v>
      </c>
      <c r="D324" s="3">
        <v>10570</v>
      </c>
      <c r="E324" s="6">
        <v>2465.25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0.5" customHeight="1">
      <c r="A325" s="4" t="s">
        <v>8</v>
      </c>
      <c r="B325" s="4" t="s">
        <v>13</v>
      </c>
      <c r="C325" s="5">
        <v>38172</v>
      </c>
      <c r="D325" s="3">
        <v>10571</v>
      </c>
      <c r="E325" s="6">
        <v>550.59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0.5" customHeight="1">
      <c r="A326" s="4" t="s">
        <v>8</v>
      </c>
      <c r="B326" s="4" t="s">
        <v>10</v>
      </c>
      <c r="C326" s="5">
        <v>38163</v>
      </c>
      <c r="D326" s="3">
        <v>10572</v>
      </c>
      <c r="E326" s="6">
        <v>1501.08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0.5" customHeight="1">
      <c r="A327" s="4" t="s">
        <v>5</v>
      </c>
      <c r="B327" s="4" t="s">
        <v>15</v>
      </c>
      <c r="C327" s="5">
        <v>38158</v>
      </c>
      <c r="D327" s="3">
        <v>10573</v>
      </c>
      <c r="E327" s="6">
        <v>2082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0.5" customHeight="1">
      <c r="A328" s="4" t="s">
        <v>8</v>
      </c>
      <c r="B328" s="4" t="s">
        <v>9</v>
      </c>
      <c r="C328" s="5">
        <v>38168</v>
      </c>
      <c r="D328" s="3">
        <v>10574</v>
      </c>
      <c r="E328" s="6">
        <v>764.3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0.5" customHeight="1">
      <c r="A329" s="4" t="s">
        <v>5</v>
      </c>
      <c r="B329" s="4" t="s">
        <v>6</v>
      </c>
      <c r="C329" s="5">
        <v>38168</v>
      </c>
      <c r="D329" s="3">
        <v>10575</v>
      </c>
      <c r="E329" s="6">
        <v>2147.4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0.5" customHeight="1">
      <c r="A330" s="4" t="s">
        <v>8</v>
      </c>
      <c r="B330" s="4" t="s">
        <v>10</v>
      </c>
      <c r="C330" s="5">
        <v>38168</v>
      </c>
      <c r="D330" s="3">
        <v>10576</v>
      </c>
      <c r="E330" s="6">
        <v>838.45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0.5" customHeight="1">
      <c r="A331" s="4" t="s">
        <v>5</v>
      </c>
      <c r="B331" s="4" t="s">
        <v>11</v>
      </c>
      <c r="C331" s="5">
        <v>38168</v>
      </c>
      <c r="D331" s="3">
        <v>10577</v>
      </c>
      <c r="E331" s="6">
        <v>569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0.5" customHeight="1">
      <c r="A332" s="4" t="s">
        <v>8</v>
      </c>
      <c r="B332" s="4" t="s">
        <v>9</v>
      </c>
      <c r="C332" s="5">
        <v>38193</v>
      </c>
      <c r="D332" s="3">
        <v>10578</v>
      </c>
      <c r="E332" s="6">
        <v>477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0.5" customHeight="1">
      <c r="A333" s="4" t="s">
        <v>8</v>
      </c>
      <c r="B333" s="4" t="s">
        <v>12</v>
      </c>
      <c r="C333" s="5">
        <v>38172</v>
      </c>
      <c r="D333" s="3">
        <v>10579</v>
      </c>
      <c r="E333" s="6">
        <v>317.75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0.5" customHeight="1">
      <c r="A334" s="4" t="s">
        <v>8</v>
      </c>
      <c r="B334" s="4" t="s">
        <v>9</v>
      </c>
      <c r="C334" s="5">
        <v>38169</v>
      </c>
      <c r="D334" s="3">
        <v>10580</v>
      </c>
      <c r="E334" s="6">
        <v>1013.74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0.5" customHeight="1">
      <c r="A335" s="4" t="s">
        <v>8</v>
      </c>
      <c r="B335" s="4" t="s">
        <v>10</v>
      </c>
      <c r="C335" s="5">
        <v>38170</v>
      </c>
      <c r="D335" s="3">
        <v>10581</v>
      </c>
      <c r="E335" s="6">
        <v>310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0.5" customHeight="1">
      <c r="A336" s="4" t="s">
        <v>8</v>
      </c>
      <c r="B336" s="4" t="s">
        <v>10</v>
      </c>
      <c r="C336" s="5">
        <v>38182</v>
      </c>
      <c r="D336" s="3">
        <v>10582</v>
      </c>
      <c r="E336" s="6">
        <v>330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0.5" customHeight="1">
      <c r="A337" s="4" t="s">
        <v>8</v>
      </c>
      <c r="B337" s="4" t="s">
        <v>14</v>
      </c>
      <c r="C337" s="5">
        <v>38172</v>
      </c>
      <c r="D337" s="3">
        <v>10583</v>
      </c>
      <c r="E337" s="6">
        <v>2237.5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0.5" customHeight="1">
      <c r="A338" s="4" t="s">
        <v>8</v>
      </c>
      <c r="B338" s="4" t="s">
        <v>9</v>
      </c>
      <c r="C338" s="5">
        <v>38172</v>
      </c>
      <c r="D338" s="3">
        <v>10584</v>
      </c>
      <c r="E338" s="6">
        <v>593.75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0.5" customHeight="1">
      <c r="A339" s="4" t="s">
        <v>5</v>
      </c>
      <c r="B339" s="4" t="s">
        <v>15</v>
      </c>
      <c r="C339" s="5">
        <v>38178</v>
      </c>
      <c r="D339" s="3">
        <v>10585</v>
      </c>
      <c r="E339" s="6">
        <v>142.5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0.5" customHeight="1">
      <c r="A340" s="4" t="s">
        <v>5</v>
      </c>
      <c r="B340" s="4" t="s">
        <v>11</v>
      </c>
      <c r="C340" s="5">
        <v>38177</v>
      </c>
      <c r="D340" s="3">
        <v>10586</v>
      </c>
      <c r="E340" s="6">
        <v>23.8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0.5" customHeight="1">
      <c r="A341" s="4" t="s">
        <v>8</v>
      </c>
      <c r="B341" s="4" t="s">
        <v>12</v>
      </c>
      <c r="C341" s="5">
        <v>38177</v>
      </c>
      <c r="D341" s="3">
        <v>10587</v>
      </c>
      <c r="E341" s="6">
        <v>807.38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0.5" customHeight="1">
      <c r="A342" s="4" t="s">
        <v>8</v>
      </c>
      <c r="B342" s="4" t="s">
        <v>14</v>
      </c>
      <c r="C342" s="5">
        <v>38178</v>
      </c>
      <c r="D342" s="3">
        <v>10588</v>
      </c>
      <c r="E342" s="6">
        <v>3120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0.5" customHeight="1">
      <c r="A343" s="4" t="s">
        <v>8</v>
      </c>
      <c r="B343" s="4" t="s">
        <v>13</v>
      </c>
      <c r="C343" s="5">
        <v>38182</v>
      </c>
      <c r="D343" s="3">
        <v>10589</v>
      </c>
      <c r="E343" s="6">
        <v>72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0.5" customHeight="1">
      <c r="A344" s="4" t="s">
        <v>8</v>
      </c>
      <c r="B344" s="4" t="s">
        <v>9</v>
      </c>
      <c r="C344" s="5">
        <v>38182</v>
      </c>
      <c r="D344" s="3">
        <v>10590</v>
      </c>
      <c r="E344" s="6">
        <v>1101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0.5" customHeight="1">
      <c r="A345" s="4" t="s">
        <v>8</v>
      </c>
      <c r="B345" s="4" t="s">
        <v>12</v>
      </c>
      <c r="C345" s="5">
        <v>38184</v>
      </c>
      <c r="D345" s="3">
        <v>10591</v>
      </c>
      <c r="E345" s="6">
        <v>812.5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0.5" customHeight="1">
      <c r="A346" s="4" t="s">
        <v>8</v>
      </c>
      <c r="B346" s="4" t="s">
        <v>10</v>
      </c>
      <c r="C346" s="5">
        <v>38184</v>
      </c>
      <c r="D346" s="3">
        <v>10592</v>
      </c>
      <c r="E346" s="6">
        <v>516.46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0.5" customHeight="1">
      <c r="A347" s="4" t="s">
        <v>5</v>
      </c>
      <c r="B347" s="4" t="s">
        <v>15</v>
      </c>
      <c r="C347" s="5">
        <v>38212</v>
      </c>
      <c r="D347" s="3">
        <v>10593</v>
      </c>
      <c r="E347" s="6">
        <v>1994.4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0.5" customHeight="1">
      <c r="A348" s="4" t="s">
        <v>8</v>
      </c>
      <c r="B348" s="4" t="s">
        <v>10</v>
      </c>
      <c r="C348" s="5">
        <v>38184</v>
      </c>
      <c r="D348" s="3">
        <v>10594</v>
      </c>
      <c r="E348" s="6">
        <v>565.5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0.5" customHeight="1">
      <c r="A349" s="4" t="s">
        <v>8</v>
      </c>
      <c r="B349" s="4" t="s">
        <v>14</v>
      </c>
      <c r="C349" s="5">
        <v>38182</v>
      </c>
      <c r="D349" s="3">
        <v>10595</v>
      </c>
      <c r="E349" s="6">
        <v>4725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0.5" customHeight="1">
      <c r="A350" s="4" t="s">
        <v>8</v>
      </c>
      <c r="B350" s="4" t="s">
        <v>13</v>
      </c>
      <c r="C350" s="5">
        <v>38211</v>
      </c>
      <c r="D350" s="3">
        <v>10596</v>
      </c>
      <c r="E350" s="6">
        <v>1180.8800000000001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0.5" customHeight="1">
      <c r="A351" s="4" t="s">
        <v>5</v>
      </c>
      <c r="B351" s="4" t="s">
        <v>15</v>
      </c>
      <c r="C351" s="5">
        <v>38186</v>
      </c>
      <c r="D351" s="3">
        <v>10597</v>
      </c>
      <c r="E351" s="6">
        <v>718.08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0.5" customHeight="1">
      <c r="A352" s="4" t="s">
        <v>8</v>
      </c>
      <c r="B352" s="4" t="s">
        <v>12</v>
      </c>
      <c r="C352" s="5">
        <v>38186</v>
      </c>
      <c r="D352" s="3">
        <v>10598</v>
      </c>
      <c r="E352" s="6">
        <v>2388.5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0.5" customHeight="1">
      <c r="A353" s="4" t="s">
        <v>5</v>
      </c>
      <c r="B353" s="4" t="s">
        <v>7</v>
      </c>
      <c r="C353" s="5">
        <v>38189</v>
      </c>
      <c r="D353" s="3">
        <v>10599</v>
      </c>
      <c r="E353" s="6">
        <v>493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0.5" customHeight="1">
      <c r="A354" s="4" t="s">
        <v>8</v>
      </c>
      <c r="B354" s="4" t="s">
        <v>9</v>
      </c>
      <c r="C354" s="5">
        <v>38189</v>
      </c>
      <c r="D354" s="3">
        <v>10600</v>
      </c>
      <c r="E354" s="6">
        <v>479.8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0.5" customHeight="1">
      <c r="A355" s="4" t="s">
        <v>5</v>
      </c>
      <c r="B355" s="4" t="s">
        <v>15</v>
      </c>
      <c r="C355" s="5">
        <v>38190</v>
      </c>
      <c r="D355" s="3">
        <v>10601</v>
      </c>
      <c r="E355" s="6">
        <v>2285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0.5" customHeight="1">
      <c r="A356" s="4" t="s">
        <v>8</v>
      </c>
      <c r="B356" s="4" t="s">
        <v>13</v>
      </c>
      <c r="C356" s="5">
        <v>38190</v>
      </c>
      <c r="D356" s="3">
        <v>10602</v>
      </c>
      <c r="E356" s="6">
        <v>48.75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0.5" customHeight="1">
      <c r="A357" s="4" t="s">
        <v>8</v>
      </c>
      <c r="B357" s="4" t="s">
        <v>13</v>
      </c>
      <c r="C357" s="5">
        <v>38207</v>
      </c>
      <c r="D357" s="3">
        <v>10603</v>
      </c>
      <c r="E357" s="6">
        <v>1483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0.5" customHeight="1">
      <c r="A358" s="4" t="s">
        <v>8</v>
      </c>
      <c r="B358" s="4" t="s">
        <v>12</v>
      </c>
      <c r="C358" s="5">
        <v>38197</v>
      </c>
      <c r="D358" s="3">
        <v>10604</v>
      </c>
      <c r="E358" s="6">
        <v>230.85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0.5" customHeight="1">
      <c r="A359" s="4" t="s">
        <v>8</v>
      </c>
      <c r="B359" s="4" t="s">
        <v>12</v>
      </c>
      <c r="C359" s="5">
        <v>38197</v>
      </c>
      <c r="D359" s="3">
        <v>10605</v>
      </c>
      <c r="E359" s="6">
        <v>4109.6899999999996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0.5" customHeight="1">
      <c r="A360" s="4" t="s">
        <v>8</v>
      </c>
      <c r="B360" s="4" t="s">
        <v>9</v>
      </c>
      <c r="C360" s="5">
        <v>38199</v>
      </c>
      <c r="D360" s="3">
        <v>10606</v>
      </c>
      <c r="E360" s="6">
        <v>1130.4000000000001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0.5" customHeight="1">
      <c r="A361" s="4" t="s">
        <v>5</v>
      </c>
      <c r="B361" s="4" t="s">
        <v>6</v>
      </c>
      <c r="C361" s="5">
        <v>38193</v>
      </c>
      <c r="D361" s="3">
        <v>10607</v>
      </c>
      <c r="E361" s="6">
        <v>6475.4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0.5" customHeight="1">
      <c r="A362" s="4" t="s">
        <v>8</v>
      </c>
      <c r="B362" s="4" t="s">
        <v>9</v>
      </c>
      <c r="C362" s="5">
        <v>38200</v>
      </c>
      <c r="D362" s="3">
        <v>10608</v>
      </c>
      <c r="E362" s="6">
        <v>1064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0.5" customHeight="1">
      <c r="A363" s="4" t="s">
        <v>5</v>
      </c>
      <c r="B363" s="4" t="s">
        <v>15</v>
      </c>
      <c r="C363" s="5">
        <v>38198</v>
      </c>
      <c r="D363" s="3">
        <v>10609</v>
      </c>
      <c r="E363" s="6">
        <v>424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0.5" customHeight="1">
      <c r="A364" s="4" t="s">
        <v>8</v>
      </c>
      <c r="B364" s="4" t="s">
        <v>13</v>
      </c>
      <c r="C364" s="5">
        <v>38205</v>
      </c>
      <c r="D364" s="3">
        <v>10610</v>
      </c>
      <c r="E364" s="6">
        <v>299.25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0.5" customHeight="1">
      <c r="A365" s="4" t="s">
        <v>5</v>
      </c>
      <c r="B365" s="4" t="s">
        <v>7</v>
      </c>
      <c r="C365" s="5">
        <v>38200</v>
      </c>
      <c r="D365" s="3">
        <v>10611</v>
      </c>
      <c r="E365" s="6">
        <v>808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0.5" customHeight="1">
      <c r="A366" s="4" t="s">
        <v>8</v>
      </c>
      <c r="B366" s="4" t="s">
        <v>12</v>
      </c>
      <c r="C366" s="5">
        <v>38200</v>
      </c>
      <c r="D366" s="3">
        <v>10612</v>
      </c>
      <c r="E366" s="6">
        <v>6375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0.5" customHeight="1">
      <c r="A367" s="4" t="s">
        <v>8</v>
      </c>
      <c r="B367" s="4" t="s">
        <v>9</v>
      </c>
      <c r="C367" s="5">
        <v>38200</v>
      </c>
      <c r="D367" s="3">
        <v>10613</v>
      </c>
      <c r="E367" s="6">
        <v>353.2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0.5" customHeight="1">
      <c r="A368" s="4" t="s">
        <v>8</v>
      </c>
      <c r="B368" s="4" t="s">
        <v>13</v>
      </c>
      <c r="C368" s="5">
        <v>38200</v>
      </c>
      <c r="D368" s="3">
        <v>10614</v>
      </c>
      <c r="E368" s="6">
        <v>464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0.5" customHeight="1">
      <c r="A369" s="4" t="s">
        <v>8</v>
      </c>
      <c r="B369" s="4" t="s">
        <v>14</v>
      </c>
      <c r="C369" s="5">
        <v>38205</v>
      </c>
      <c r="D369" s="3">
        <v>10615</v>
      </c>
      <c r="E369" s="6">
        <v>120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0.5" customHeight="1">
      <c r="A370" s="4" t="s">
        <v>8</v>
      </c>
      <c r="B370" s="4" t="s">
        <v>12</v>
      </c>
      <c r="C370" s="5">
        <v>38204</v>
      </c>
      <c r="D370" s="3">
        <v>10616</v>
      </c>
      <c r="E370" s="6">
        <v>4806.99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0.5" customHeight="1">
      <c r="A371" s="4" t="s">
        <v>8</v>
      </c>
      <c r="B371" s="4" t="s">
        <v>9</v>
      </c>
      <c r="C371" s="5">
        <v>38203</v>
      </c>
      <c r="D371" s="3">
        <v>10617</v>
      </c>
      <c r="E371" s="6">
        <v>1402.5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0.5" customHeight="1">
      <c r="A372" s="4" t="s">
        <v>8</v>
      </c>
      <c r="B372" s="4" t="s">
        <v>12</v>
      </c>
      <c r="C372" s="5">
        <v>38207</v>
      </c>
      <c r="D372" s="3">
        <v>10618</v>
      </c>
      <c r="E372" s="6">
        <v>2697.5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0.5" customHeight="1">
      <c r="A373" s="4" t="s">
        <v>8</v>
      </c>
      <c r="B373" s="4" t="s">
        <v>10</v>
      </c>
      <c r="C373" s="5">
        <v>38206</v>
      </c>
      <c r="D373" s="3">
        <v>10619</v>
      </c>
      <c r="E373" s="6">
        <v>1260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0.5" customHeight="1">
      <c r="A374" s="4" t="s">
        <v>8</v>
      </c>
      <c r="B374" s="4" t="s">
        <v>14</v>
      </c>
      <c r="C374" s="5">
        <v>38213</v>
      </c>
      <c r="D374" s="3">
        <v>10620</v>
      </c>
      <c r="E374" s="6">
        <v>57.5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0.5" customHeight="1">
      <c r="A375" s="4" t="s">
        <v>8</v>
      </c>
      <c r="B375" s="4" t="s">
        <v>9</v>
      </c>
      <c r="C375" s="5">
        <v>38210</v>
      </c>
      <c r="D375" s="3">
        <v>10621</v>
      </c>
      <c r="E375" s="6">
        <v>758.5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0.5" customHeight="1">
      <c r="A376" s="4" t="s">
        <v>8</v>
      </c>
      <c r="B376" s="4" t="s">
        <v>9</v>
      </c>
      <c r="C376" s="5">
        <v>38210</v>
      </c>
      <c r="D376" s="3">
        <v>10622</v>
      </c>
      <c r="E376" s="6">
        <v>560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0.5" customHeight="1">
      <c r="A377" s="4" t="s">
        <v>8</v>
      </c>
      <c r="B377" s="4" t="s">
        <v>13</v>
      </c>
      <c r="C377" s="5">
        <v>38211</v>
      </c>
      <c r="D377" s="3">
        <v>10623</v>
      </c>
      <c r="E377" s="6">
        <v>1336.95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0.5" customHeight="1">
      <c r="A378" s="4" t="s">
        <v>8</v>
      </c>
      <c r="B378" s="4" t="s">
        <v>9</v>
      </c>
      <c r="C378" s="5">
        <v>38218</v>
      </c>
      <c r="D378" s="3">
        <v>10624</v>
      </c>
      <c r="E378" s="6">
        <v>1393.24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0.5" customHeight="1">
      <c r="A379" s="4" t="s">
        <v>8</v>
      </c>
      <c r="B379" s="4" t="s">
        <v>10</v>
      </c>
      <c r="C379" s="5">
        <v>38213</v>
      </c>
      <c r="D379" s="3">
        <v>10625</v>
      </c>
      <c r="E379" s="6">
        <v>479.75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0.5" customHeight="1">
      <c r="A380" s="4" t="s">
        <v>8</v>
      </c>
      <c r="B380" s="4" t="s">
        <v>12</v>
      </c>
      <c r="C380" s="5">
        <v>38219</v>
      </c>
      <c r="D380" s="3">
        <v>10626</v>
      </c>
      <c r="E380" s="6">
        <v>1503.6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0.5" customHeight="1">
      <c r="A381" s="4" t="s">
        <v>8</v>
      </c>
      <c r="B381" s="4" t="s">
        <v>13</v>
      </c>
      <c r="C381" s="5">
        <v>38220</v>
      </c>
      <c r="D381" s="3">
        <v>10627</v>
      </c>
      <c r="E381" s="6">
        <v>1185.75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0.5" customHeight="1">
      <c r="A382" s="4" t="s">
        <v>8</v>
      </c>
      <c r="B382" s="4" t="s">
        <v>9</v>
      </c>
      <c r="C382" s="5">
        <v>38219</v>
      </c>
      <c r="D382" s="3">
        <v>10628</v>
      </c>
      <c r="E382" s="6">
        <v>450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0.5" customHeight="1">
      <c r="A383" s="4" t="s">
        <v>8</v>
      </c>
      <c r="B383" s="4" t="s">
        <v>9</v>
      </c>
      <c r="C383" s="5">
        <v>38219</v>
      </c>
      <c r="D383" s="3">
        <v>10629</v>
      </c>
      <c r="E383" s="6">
        <v>2775.05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0.5" customHeight="1">
      <c r="A384" s="4" t="s">
        <v>8</v>
      </c>
      <c r="B384" s="4" t="s">
        <v>12</v>
      </c>
      <c r="C384" s="5">
        <v>38218</v>
      </c>
      <c r="D384" s="3">
        <v>10630</v>
      </c>
      <c r="E384" s="6">
        <v>903.6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0.5" customHeight="1">
      <c r="A385" s="4" t="s">
        <v>8</v>
      </c>
      <c r="B385" s="4" t="s">
        <v>13</v>
      </c>
      <c r="C385" s="5">
        <v>38214</v>
      </c>
      <c r="D385" s="3">
        <v>10631</v>
      </c>
      <c r="E385" s="6">
        <v>55.8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0.5" customHeight="1">
      <c r="A386" s="4" t="s">
        <v>8</v>
      </c>
      <c r="B386" s="4" t="s">
        <v>13</v>
      </c>
      <c r="C386" s="5">
        <v>38218</v>
      </c>
      <c r="D386" s="3">
        <v>10632</v>
      </c>
      <c r="E386" s="6">
        <v>589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0.5" customHeight="1">
      <c r="A387" s="4" t="s">
        <v>5</v>
      </c>
      <c r="B387" s="4" t="s">
        <v>15</v>
      </c>
      <c r="C387" s="5">
        <v>38217</v>
      </c>
      <c r="D387" s="3">
        <v>10633</v>
      </c>
      <c r="E387" s="6">
        <v>5510.59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0.5" customHeight="1">
      <c r="A388" s="4" t="s">
        <v>8</v>
      </c>
      <c r="B388" s="4" t="s">
        <v>9</v>
      </c>
      <c r="C388" s="5">
        <v>38220</v>
      </c>
      <c r="D388" s="3">
        <v>10634</v>
      </c>
      <c r="E388" s="6">
        <v>4985.5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0.5" customHeight="1">
      <c r="A389" s="4" t="s">
        <v>8</v>
      </c>
      <c r="B389" s="4" t="s">
        <v>13</v>
      </c>
      <c r="C389" s="5">
        <v>38220</v>
      </c>
      <c r="D389" s="3">
        <v>10635</v>
      </c>
      <c r="E389" s="6">
        <v>1326.22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0.5" customHeight="1">
      <c r="A390" s="4" t="s">
        <v>8</v>
      </c>
      <c r="B390" s="4" t="s">
        <v>9</v>
      </c>
      <c r="C390" s="5">
        <v>38225</v>
      </c>
      <c r="D390" s="3">
        <v>10636</v>
      </c>
      <c r="E390" s="6">
        <v>629.5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0.5" customHeight="1">
      <c r="A391" s="4" t="s">
        <v>5</v>
      </c>
      <c r="B391" s="4" t="s">
        <v>7</v>
      </c>
      <c r="C391" s="5">
        <v>38225</v>
      </c>
      <c r="D391" s="3">
        <v>10637</v>
      </c>
      <c r="E391" s="6">
        <v>2761.94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0.5" customHeight="1">
      <c r="A392" s="4" t="s">
        <v>8</v>
      </c>
      <c r="B392" s="4" t="s">
        <v>10</v>
      </c>
      <c r="C392" s="5">
        <v>38231</v>
      </c>
      <c r="D392" s="3">
        <v>10638</v>
      </c>
      <c r="E392" s="6">
        <v>2720.05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0.5" customHeight="1">
      <c r="A393" s="4" t="s">
        <v>5</v>
      </c>
      <c r="B393" s="4" t="s">
        <v>15</v>
      </c>
      <c r="C393" s="5">
        <v>38226</v>
      </c>
      <c r="D393" s="3">
        <v>10639</v>
      </c>
      <c r="E393" s="6">
        <v>500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0.5" customHeight="1">
      <c r="A394" s="4" t="s">
        <v>8</v>
      </c>
      <c r="B394" s="4" t="s">
        <v>9</v>
      </c>
      <c r="C394" s="5">
        <v>38227</v>
      </c>
      <c r="D394" s="3">
        <v>10640</v>
      </c>
      <c r="E394" s="6">
        <v>708.75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0.5" customHeight="1">
      <c r="A395" s="4" t="s">
        <v>8</v>
      </c>
      <c r="B395" s="4" t="s">
        <v>9</v>
      </c>
      <c r="C395" s="5">
        <v>38225</v>
      </c>
      <c r="D395" s="3">
        <v>10641</v>
      </c>
      <c r="E395" s="6">
        <v>2054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0.5" customHeight="1">
      <c r="A396" s="4" t="s">
        <v>5</v>
      </c>
      <c r="B396" s="4" t="s">
        <v>15</v>
      </c>
      <c r="C396" s="5">
        <v>38235</v>
      </c>
      <c r="D396" s="3">
        <v>10642</v>
      </c>
      <c r="E396" s="6">
        <v>696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0.5" customHeight="1">
      <c r="A397" s="4" t="s">
        <v>5</v>
      </c>
      <c r="B397" s="4" t="s">
        <v>7</v>
      </c>
      <c r="C397" s="5">
        <v>38232</v>
      </c>
      <c r="D397" s="3">
        <v>10643</v>
      </c>
      <c r="E397" s="6">
        <v>814.5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0.5" customHeight="1">
      <c r="A398" s="4" t="s">
        <v>8</v>
      </c>
      <c r="B398" s="4" t="s">
        <v>10</v>
      </c>
      <c r="C398" s="5">
        <v>38231</v>
      </c>
      <c r="D398" s="3">
        <v>10644</v>
      </c>
      <c r="E398" s="6">
        <v>1371.8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0.5" customHeight="1">
      <c r="A399" s="4" t="s">
        <v>8</v>
      </c>
      <c r="B399" s="4" t="s">
        <v>9</v>
      </c>
      <c r="C399" s="5">
        <v>38232</v>
      </c>
      <c r="D399" s="3">
        <v>10645</v>
      </c>
      <c r="E399" s="6">
        <v>1535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0.5" customHeight="1">
      <c r="A400" s="4" t="s">
        <v>5</v>
      </c>
      <c r="B400" s="4" t="s">
        <v>11</v>
      </c>
      <c r="C400" s="5">
        <v>38233</v>
      </c>
      <c r="D400" s="3">
        <v>10646</v>
      </c>
      <c r="E400" s="6">
        <v>1446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0.5" customHeight="1">
      <c r="A401" s="4" t="s">
        <v>8</v>
      </c>
      <c r="B401" s="4" t="s">
        <v>9</v>
      </c>
      <c r="C401" s="5">
        <v>38233</v>
      </c>
      <c r="D401" s="3">
        <v>10647</v>
      </c>
      <c r="E401" s="6">
        <v>636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0.5" customHeight="1">
      <c r="A402" s="4" t="s">
        <v>5</v>
      </c>
      <c r="B402" s="4" t="s">
        <v>6</v>
      </c>
      <c r="C402" s="5">
        <v>38239</v>
      </c>
      <c r="D402" s="3">
        <v>10648</v>
      </c>
      <c r="E402" s="6">
        <v>372.37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0.5" customHeight="1">
      <c r="A403" s="4" t="s">
        <v>5</v>
      </c>
      <c r="B403" s="4" t="s">
        <v>6</v>
      </c>
      <c r="C403" s="5">
        <v>38228</v>
      </c>
      <c r="D403" s="3">
        <v>10649</v>
      </c>
      <c r="E403" s="6">
        <v>1434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0.5" customHeight="1">
      <c r="A404" s="4" t="s">
        <v>5</v>
      </c>
      <c r="B404" s="4" t="s">
        <v>6</v>
      </c>
      <c r="C404" s="5">
        <v>38233</v>
      </c>
      <c r="D404" s="3">
        <v>10650</v>
      </c>
      <c r="E404" s="6">
        <v>1779.2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0.5" customHeight="1">
      <c r="A405" s="4" t="s">
        <v>8</v>
      </c>
      <c r="B405" s="4" t="s">
        <v>13</v>
      </c>
      <c r="C405" s="5">
        <v>38241</v>
      </c>
      <c r="D405" s="3">
        <v>10651</v>
      </c>
      <c r="E405" s="6">
        <v>397.8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0.5" customHeight="1">
      <c r="A406" s="4" t="s">
        <v>8</v>
      </c>
      <c r="B406" s="4" t="s">
        <v>9</v>
      </c>
      <c r="C406" s="5">
        <v>38238</v>
      </c>
      <c r="D406" s="3">
        <v>10652</v>
      </c>
      <c r="E406" s="6">
        <v>318.83999999999997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0.5" customHeight="1">
      <c r="A407" s="4" t="s">
        <v>8</v>
      </c>
      <c r="B407" s="4" t="s">
        <v>12</v>
      </c>
      <c r="C407" s="5">
        <v>38249</v>
      </c>
      <c r="D407" s="3">
        <v>10653</v>
      </c>
      <c r="E407" s="6">
        <v>1083.1500000000001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0.5" customHeight="1">
      <c r="A408" s="4" t="s">
        <v>5</v>
      </c>
      <c r="B408" s="4" t="s">
        <v>6</v>
      </c>
      <c r="C408" s="5">
        <v>38241</v>
      </c>
      <c r="D408" s="3">
        <v>10654</v>
      </c>
      <c r="E408" s="6">
        <v>601.83000000000004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0.5" customHeight="1">
      <c r="A409" s="4" t="s">
        <v>8</v>
      </c>
      <c r="B409" s="4" t="s">
        <v>12</v>
      </c>
      <c r="C409" s="5">
        <v>38241</v>
      </c>
      <c r="D409" s="3">
        <v>10655</v>
      </c>
      <c r="E409" s="6">
        <v>154.4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0.5" customHeight="1">
      <c r="A410" s="4" t="s">
        <v>5</v>
      </c>
      <c r="B410" s="4" t="s">
        <v>7</v>
      </c>
      <c r="C410" s="5">
        <v>38240</v>
      </c>
      <c r="D410" s="3">
        <v>10656</v>
      </c>
      <c r="E410" s="6">
        <v>604.21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0.5" customHeight="1">
      <c r="A411" s="4" t="s">
        <v>8</v>
      </c>
      <c r="B411" s="4" t="s">
        <v>14</v>
      </c>
      <c r="C411" s="5">
        <v>38245</v>
      </c>
      <c r="D411" s="3">
        <v>10657</v>
      </c>
      <c r="E411" s="6">
        <v>4371.6000000000004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0.5" customHeight="1">
      <c r="A412" s="4" t="s">
        <v>8</v>
      </c>
      <c r="B412" s="4" t="s">
        <v>9</v>
      </c>
      <c r="C412" s="5">
        <v>38238</v>
      </c>
      <c r="D412" s="3">
        <v>10658</v>
      </c>
      <c r="E412" s="6">
        <v>4464.6000000000004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0.5" customHeight="1">
      <c r="A413" s="4" t="s">
        <v>5</v>
      </c>
      <c r="B413" s="4" t="s">
        <v>15</v>
      </c>
      <c r="C413" s="5">
        <v>38240</v>
      </c>
      <c r="D413" s="3">
        <v>10659</v>
      </c>
      <c r="E413" s="6">
        <v>1227.02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0.5" customHeight="1">
      <c r="A414" s="4" t="s">
        <v>8</v>
      </c>
      <c r="B414" s="4" t="s">
        <v>13</v>
      </c>
      <c r="C414" s="5">
        <v>38275</v>
      </c>
      <c r="D414" s="3">
        <v>10660</v>
      </c>
      <c r="E414" s="6">
        <v>1701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0.5" customHeight="1">
      <c r="A415" s="4" t="s">
        <v>5</v>
      </c>
      <c r="B415" s="4" t="s">
        <v>15</v>
      </c>
      <c r="C415" s="5">
        <v>38245</v>
      </c>
      <c r="D415" s="3">
        <v>10661</v>
      </c>
      <c r="E415" s="6">
        <v>562.6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0.5" customHeight="1">
      <c r="A416" s="4" t="s">
        <v>8</v>
      </c>
      <c r="B416" s="4" t="s">
        <v>10</v>
      </c>
      <c r="C416" s="5">
        <v>38248</v>
      </c>
      <c r="D416" s="3">
        <v>10662</v>
      </c>
      <c r="E416" s="6">
        <v>125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0.5" customHeight="1">
      <c r="A417" s="4" t="s">
        <v>8</v>
      </c>
      <c r="B417" s="4" t="s">
        <v>14</v>
      </c>
      <c r="C417" s="5">
        <v>38263</v>
      </c>
      <c r="D417" s="3">
        <v>10663</v>
      </c>
      <c r="E417" s="6">
        <v>1930.4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0.5" customHeight="1">
      <c r="A418" s="4" t="s">
        <v>8</v>
      </c>
      <c r="B418" s="4" t="s">
        <v>12</v>
      </c>
      <c r="C418" s="5">
        <v>38249</v>
      </c>
      <c r="D418" s="3">
        <v>10664</v>
      </c>
      <c r="E418" s="6">
        <v>1288.3900000000001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0.5" customHeight="1">
      <c r="A419" s="4" t="s">
        <v>8</v>
      </c>
      <c r="B419" s="4" t="s">
        <v>12</v>
      </c>
      <c r="C419" s="5">
        <v>38247</v>
      </c>
      <c r="D419" s="3">
        <v>10665</v>
      </c>
      <c r="E419" s="6">
        <v>1295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0.5" customHeight="1">
      <c r="A420" s="4" t="s">
        <v>5</v>
      </c>
      <c r="B420" s="4" t="s">
        <v>15</v>
      </c>
      <c r="C420" s="5">
        <v>38252</v>
      </c>
      <c r="D420" s="3">
        <v>10666</v>
      </c>
      <c r="E420" s="6">
        <v>4666.9399999999996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0.5" customHeight="1">
      <c r="A421" s="4" t="s">
        <v>5</v>
      </c>
      <c r="B421" s="4" t="s">
        <v>15</v>
      </c>
      <c r="C421" s="5">
        <v>38249</v>
      </c>
      <c r="D421" s="3">
        <v>10667</v>
      </c>
      <c r="E421" s="6">
        <v>1536.8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0.5" customHeight="1">
      <c r="A422" s="4" t="s">
        <v>8</v>
      </c>
      <c r="B422" s="4" t="s">
        <v>12</v>
      </c>
      <c r="C422" s="5">
        <v>38253</v>
      </c>
      <c r="D422" s="3">
        <v>10668</v>
      </c>
      <c r="E422" s="6">
        <v>625.27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0.5" customHeight="1">
      <c r="A423" s="4" t="s">
        <v>8</v>
      </c>
      <c r="B423" s="4" t="s">
        <v>14</v>
      </c>
      <c r="C423" s="5">
        <v>38252</v>
      </c>
      <c r="D423" s="3">
        <v>10669</v>
      </c>
      <c r="E423" s="6">
        <v>570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0.5" customHeight="1">
      <c r="A424" s="4" t="s">
        <v>8</v>
      </c>
      <c r="B424" s="4" t="s">
        <v>9</v>
      </c>
      <c r="C424" s="5">
        <v>38248</v>
      </c>
      <c r="D424" s="3">
        <v>10670</v>
      </c>
      <c r="E424" s="6">
        <v>2301.75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0.5" customHeight="1">
      <c r="A425" s="4" t="s">
        <v>8</v>
      </c>
      <c r="B425" s="4" t="s">
        <v>12</v>
      </c>
      <c r="C425" s="5">
        <v>38254</v>
      </c>
      <c r="D425" s="3">
        <v>10671</v>
      </c>
      <c r="E425" s="6">
        <v>920.1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0.5" customHeight="1">
      <c r="A426" s="4" t="s">
        <v>5</v>
      </c>
      <c r="B426" s="4" t="s">
        <v>11</v>
      </c>
      <c r="C426" s="5">
        <v>38256</v>
      </c>
      <c r="D426" s="3">
        <v>10672</v>
      </c>
      <c r="E426" s="6">
        <v>3815.25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0.5" customHeight="1">
      <c r="A427" s="4" t="s">
        <v>8</v>
      </c>
      <c r="B427" s="4" t="s">
        <v>14</v>
      </c>
      <c r="C427" s="5">
        <v>38249</v>
      </c>
      <c r="D427" s="3">
        <v>10673</v>
      </c>
      <c r="E427" s="6">
        <v>412.35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0.5" customHeight="1">
      <c r="A428" s="4" t="s">
        <v>8</v>
      </c>
      <c r="B428" s="4" t="s">
        <v>9</v>
      </c>
      <c r="C428" s="5">
        <v>38260</v>
      </c>
      <c r="D428" s="3">
        <v>10674</v>
      </c>
      <c r="E428" s="6">
        <v>45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0.5" customHeight="1">
      <c r="A429" s="4" t="s">
        <v>5</v>
      </c>
      <c r="B429" s="4" t="s">
        <v>6</v>
      </c>
      <c r="C429" s="5">
        <v>38253</v>
      </c>
      <c r="D429" s="3">
        <v>10675</v>
      </c>
      <c r="E429" s="6">
        <v>1423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0.5" customHeight="1">
      <c r="A430" s="4" t="s">
        <v>8</v>
      </c>
      <c r="B430" s="4" t="s">
        <v>14</v>
      </c>
      <c r="C430" s="5">
        <v>38259</v>
      </c>
      <c r="D430" s="3">
        <v>10676</v>
      </c>
      <c r="E430" s="6">
        <v>534.85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0.5" customHeight="1">
      <c r="A431" s="4" t="s">
        <v>8</v>
      </c>
      <c r="B431" s="4" t="s">
        <v>12</v>
      </c>
      <c r="C431" s="5">
        <v>38256</v>
      </c>
      <c r="D431" s="3">
        <v>10677</v>
      </c>
      <c r="E431" s="6">
        <v>813.36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0.5" customHeight="1">
      <c r="A432" s="4" t="s">
        <v>5</v>
      </c>
      <c r="B432" s="4" t="s">
        <v>15</v>
      </c>
      <c r="C432" s="5">
        <v>38276</v>
      </c>
      <c r="D432" s="3">
        <v>10678</v>
      </c>
      <c r="E432" s="6">
        <v>5256.5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0.5" customHeight="1">
      <c r="A433" s="4" t="s">
        <v>8</v>
      </c>
      <c r="B433" s="4" t="s">
        <v>13</v>
      </c>
      <c r="C433" s="5">
        <v>38260</v>
      </c>
      <c r="D433" s="3">
        <v>10679</v>
      </c>
      <c r="E433" s="6">
        <v>660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0.5" customHeight="1">
      <c r="A434" s="4" t="s">
        <v>8</v>
      </c>
      <c r="B434" s="4" t="s">
        <v>12</v>
      </c>
      <c r="C434" s="5">
        <v>38256</v>
      </c>
      <c r="D434" s="3">
        <v>10680</v>
      </c>
      <c r="E434" s="6">
        <v>1261.8800000000001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0.5" customHeight="1">
      <c r="A435" s="4" t="s">
        <v>8</v>
      </c>
      <c r="B435" s="4" t="s">
        <v>10</v>
      </c>
      <c r="C435" s="5">
        <v>38260</v>
      </c>
      <c r="D435" s="3">
        <v>10681</v>
      </c>
      <c r="E435" s="6">
        <v>1287.4000000000001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0.5" customHeight="1">
      <c r="A436" s="4" t="s">
        <v>8</v>
      </c>
      <c r="B436" s="4" t="s">
        <v>10</v>
      </c>
      <c r="C436" s="5">
        <v>38261</v>
      </c>
      <c r="D436" s="3">
        <v>10682</v>
      </c>
      <c r="E436" s="6">
        <v>375.5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0.5" customHeight="1">
      <c r="A437" s="4" t="s">
        <v>8</v>
      </c>
      <c r="B437" s="4" t="s">
        <v>14</v>
      </c>
      <c r="C437" s="5">
        <v>38261</v>
      </c>
      <c r="D437" s="3">
        <v>10683</v>
      </c>
      <c r="E437" s="6">
        <v>63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0.5" customHeight="1">
      <c r="A438" s="4" t="s">
        <v>8</v>
      </c>
      <c r="B438" s="4" t="s">
        <v>10</v>
      </c>
      <c r="C438" s="5">
        <v>38260</v>
      </c>
      <c r="D438" s="3">
        <v>10684</v>
      </c>
      <c r="E438" s="6">
        <v>1768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0.5" customHeight="1">
      <c r="A439" s="4" t="s">
        <v>8</v>
      </c>
      <c r="B439" s="4" t="s">
        <v>9</v>
      </c>
      <c r="C439" s="5">
        <v>38263</v>
      </c>
      <c r="D439" s="3">
        <v>10685</v>
      </c>
      <c r="E439" s="6">
        <v>801.1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0.5" customHeight="1">
      <c r="A440" s="4" t="s">
        <v>8</v>
      </c>
      <c r="B440" s="4" t="s">
        <v>14</v>
      </c>
      <c r="C440" s="5">
        <v>38268</v>
      </c>
      <c r="D440" s="3">
        <v>10686</v>
      </c>
      <c r="E440" s="6">
        <v>1404.45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0.5" customHeight="1">
      <c r="A441" s="4" t="s">
        <v>5</v>
      </c>
      <c r="B441" s="4" t="s">
        <v>11</v>
      </c>
      <c r="C441" s="5">
        <v>38290</v>
      </c>
      <c r="D441" s="3">
        <v>10687</v>
      </c>
      <c r="E441" s="6">
        <v>4960.8999999999996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0.5" customHeight="1">
      <c r="A442" s="4" t="s">
        <v>8</v>
      </c>
      <c r="B442" s="4" t="s">
        <v>9</v>
      </c>
      <c r="C442" s="5">
        <v>38267</v>
      </c>
      <c r="D442" s="3">
        <v>10688</v>
      </c>
      <c r="E442" s="6">
        <v>3160.6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0.5" customHeight="1">
      <c r="A443" s="4" t="s">
        <v>8</v>
      </c>
      <c r="B443" s="4" t="s">
        <v>12</v>
      </c>
      <c r="C443" s="5">
        <v>38267</v>
      </c>
      <c r="D443" s="3">
        <v>10689</v>
      </c>
      <c r="E443" s="6">
        <v>472.5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0.5" customHeight="1">
      <c r="A444" s="4" t="s">
        <v>8</v>
      </c>
      <c r="B444" s="4" t="s">
        <v>12</v>
      </c>
      <c r="C444" s="5">
        <v>38263</v>
      </c>
      <c r="D444" s="3">
        <v>10690</v>
      </c>
      <c r="E444" s="6">
        <v>862.5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0.5" customHeight="1">
      <c r="A445" s="4" t="s">
        <v>8</v>
      </c>
      <c r="B445" s="4" t="s">
        <v>14</v>
      </c>
      <c r="C445" s="5">
        <v>38282</v>
      </c>
      <c r="D445" s="3">
        <v>10691</v>
      </c>
      <c r="E445" s="6">
        <v>10164.799999999999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0.5" customHeight="1">
      <c r="A446" s="4" t="s">
        <v>8</v>
      </c>
      <c r="B446" s="4" t="s">
        <v>9</v>
      </c>
      <c r="C446" s="5">
        <v>38273</v>
      </c>
      <c r="D446" s="3">
        <v>10692</v>
      </c>
      <c r="E446" s="6">
        <v>878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0.5" customHeight="1">
      <c r="A447" s="4" t="s">
        <v>8</v>
      </c>
      <c r="B447" s="4" t="s">
        <v>10</v>
      </c>
      <c r="C447" s="5">
        <v>38270</v>
      </c>
      <c r="D447" s="3">
        <v>10693</v>
      </c>
      <c r="E447" s="6">
        <v>2071.1999999999998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0.5" customHeight="1">
      <c r="A448" s="4" t="s">
        <v>8</v>
      </c>
      <c r="B448" s="4" t="s">
        <v>13</v>
      </c>
      <c r="C448" s="5">
        <v>38269</v>
      </c>
      <c r="D448" s="3">
        <v>10694</v>
      </c>
      <c r="E448" s="6">
        <v>4825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0.5" customHeight="1">
      <c r="A449" s="4" t="s">
        <v>5</v>
      </c>
      <c r="B449" s="4" t="s">
        <v>15</v>
      </c>
      <c r="C449" s="5">
        <v>38274</v>
      </c>
      <c r="D449" s="3">
        <v>10695</v>
      </c>
      <c r="E449" s="6">
        <v>642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0.5" customHeight="1">
      <c r="A450" s="4" t="s">
        <v>8</v>
      </c>
      <c r="B450" s="4" t="s">
        <v>13</v>
      </c>
      <c r="C450" s="5">
        <v>38274</v>
      </c>
      <c r="D450" s="3">
        <v>10696</v>
      </c>
      <c r="E450" s="6">
        <v>996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0.5" customHeight="1">
      <c r="A451" s="4" t="s">
        <v>8</v>
      </c>
      <c r="B451" s="4" t="s">
        <v>10</v>
      </c>
      <c r="C451" s="5">
        <v>38274</v>
      </c>
      <c r="D451" s="3">
        <v>10697</v>
      </c>
      <c r="E451" s="6">
        <v>805.43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0.5" customHeight="1">
      <c r="A452" s="4" t="s">
        <v>8</v>
      </c>
      <c r="B452" s="4" t="s">
        <v>9</v>
      </c>
      <c r="C452" s="5">
        <v>38277</v>
      </c>
      <c r="D452" s="3">
        <v>10698</v>
      </c>
      <c r="E452" s="6">
        <v>3436.45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0.5" customHeight="1">
      <c r="A453" s="4" t="s">
        <v>8</v>
      </c>
      <c r="B453" s="4" t="s">
        <v>10</v>
      </c>
      <c r="C453" s="5">
        <v>38273</v>
      </c>
      <c r="D453" s="3">
        <v>10699</v>
      </c>
      <c r="E453" s="6">
        <v>114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0.5" customHeight="1">
      <c r="A454" s="4" t="s">
        <v>8</v>
      </c>
      <c r="B454" s="4" t="s">
        <v>10</v>
      </c>
      <c r="C454" s="5">
        <v>38276</v>
      </c>
      <c r="D454" s="3">
        <v>10700</v>
      </c>
      <c r="E454" s="6">
        <v>1638.4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0.5" customHeight="1">
      <c r="A455" s="4" t="s">
        <v>5</v>
      </c>
      <c r="B455" s="4" t="s">
        <v>7</v>
      </c>
      <c r="C455" s="5">
        <v>38275</v>
      </c>
      <c r="D455" s="3">
        <v>10701</v>
      </c>
      <c r="E455" s="6">
        <v>2864.5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0.5" customHeight="1">
      <c r="A456" s="4" t="s">
        <v>8</v>
      </c>
      <c r="B456" s="4" t="s">
        <v>9</v>
      </c>
      <c r="C456" s="5">
        <v>38281</v>
      </c>
      <c r="D456" s="3">
        <v>10702</v>
      </c>
      <c r="E456" s="6">
        <v>330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0.5" customHeight="1">
      <c r="A457" s="4" t="s">
        <v>5</v>
      </c>
      <c r="B457" s="4" t="s">
        <v>7</v>
      </c>
      <c r="C457" s="5">
        <v>38280</v>
      </c>
      <c r="D457" s="3">
        <v>10703</v>
      </c>
      <c r="E457" s="6">
        <v>2545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0.5" customHeight="1">
      <c r="A458" s="4" t="s">
        <v>5</v>
      </c>
      <c r="B458" s="4" t="s">
        <v>7</v>
      </c>
      <c r="C458" s="5">
        <v>38298</v>
      </c>
      <c r="D458" s="3">
        <v>10704</v>
      </c>
      <c r="E458" s="6">
        <v>595.5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0.5" customHeight="1">
      <c r="A459" s="4" t="s">
        <v>5</v>
      </c>
      <c r="B459" s="4" t="s">
        <v>11</v>
      </c>
      <c r="C459" s="5">
        <v>38309</v>
      </c>
      <c r="D459" s="3">
        <v>10705</v>
      </c>
      <c r="E459" s="6">
        <v>378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0.5" customHeight="1">
      <c r="A460" s="4" t="s">
        <v>8</v>
      </c>
      <c r="B460" s="4" t="s">
        <v>13</v>
      </c>
      <c r="C460" s="5">
        <v>38281</v>
      </c>
      <c r="D460" s="3">
        <v>10706</v>
      </c>
      <c r="E460" s="6">
        <v>1893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0.5" customHeight="1">
      <c r="A461" s="4" t="s">
        <v>8</v>
      </c>
      <c r="B461" s="4" t="s">
        <v>9</v>
      </c>
      <c r="C461" s="5">
        <v>38283</v>
      </c>
      <c r="D461" s="3">
        <v>10707</v>
      </c>
      <c r="E461" s="6">
        <v>1641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0.5" customHeight="1">
      <c r="A462" s="4" t="s">
        <v>5</v>
      </c>
      <c r="B462" s="4" t="s">
        <v>7</v>
      </c>
      <c r="C462" s="5">
        <v>38296</v>
      </c>
      <c r="D462" s="3">
        <v>10708</v>
      </c>
      <c r="E462" s="6">
        <v>180.4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0.5" customHeight="1">
      <c r="A463" s="4" t="s">
        <v>8</v>
      </c>
      <c r="B463" s="4" t="s">
        <v>12</v>
      </c>
      <c r="C463" s="5">
        <v>38311</v>
      </c>
      <c r="D463" s="3">
        <v>10709</v>
      </c>
      <c r="E463" s="6">
        <v>3424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0.5" customHeight="1">
      <c r="A464" s="4" t="s">
        <v>8</v>
      </c>
      <c r="B464" s="4" t="s">
        <v>12</v>
      </c>
      <c r="C464" s="5">
        <v>38283</v>
      </c>
      <c r="D464" s="3">
        <v>10710</v>
      </c>
      <c r="E464" s="6">
        <v>93.5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0.5" customHeight="1">
      <c r="A465" s="4" t="s">
        <v>5</v>
      </c>
      <c r="B465" s="4" t="s">
        <v>6</v>
      </c>
      <c r="C465" s="5">
        <v>38289</v>
      </c>
      <c r="D465" s="3">
        <v>10711</v>
      </c>
      <c r="E465" s="6">
        <v>4451.7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0.5" customHeight="1">
      <c r="A466" s="4" t="s">
        <v>8</v>
      </c>
      <c r="B466" s="4" t="s">
        <v>10</v>
      </c>
      <c r="C466" s="5">
        <v>38291</v>
      </c>
      <c r="D466" s="3">
        <v>10712</v>
      </c>
      <c r="E466" s="6">
        <v>1233.48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0.5" customHeight="1">
      <c r="A467" s="4" t="s">
        <v>8</v>
      </c>
      <c r="B467" s="4" t="s">
        <v>12</v>
      </c>
      <c r="C467" s="5">
        <v>38284</v>
      </c>
      <c r="D467" s="3">
        <v>10713</v>
      </c>
      <c r="E467" s="6">
        <v>2827.9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0.5" customHeight="1">
      <c r="A468" s="4" t="s">
        <v>5</v>
      </c>
      <c r="B468" s="4" t="s">
        <v>6</v>
      </c>
      <c r="C468" s="5">
        <v>38287</v>
      </c>
      <c r="D468" s="3">
        <v>10714</v>
      </c>
      <c r="E468" s="6">
        <v>2205.75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0.5" customHeight="1">
      <c r="A469" s="4" t="s">
        <v>8</v>
      </c>
      <c r="B469" s="4" t="s">
        <v>10</v>
      </c>
      <c r="C469" s="5">
        <v>38289</v>
      </c>
      <c r="D469" s="3">
        <v>10715</v>
      </c>
      <c r="E469" s="6">
        <v>1296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0.5" customHeight="1">
      <c r="A470" s="4" t="s">
        <v>8</v>
      </c>
      <c r="B470" s="4" t="s">
        <v>9</v>
      </c>
      <c r="C470" s="5">
        <v>38287</v>
      </c>
      <c r="D470" s="3">
        <v>10716</v>
      </c>
      <c r="E470" s="6">
        <v>706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0.5" customHeight="1">
      <c r="A471" s="4" t="s">
        <v>8</v>
      </c>
      <c r="B471" s="4" t="s">
        <v>12</v>
      </c>
      <c r="C471" s="5">
        <v>38289</v>
      </c>
      <c r="D471" s="3">
        <v>10717</v>
      </c>
      <c r="E471" s="6">
        <v>1270.75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0.5" customHeight="1">
      <c r="A472" s="4" t="s">
        <v>8</v>
      </c>
      <c r="B472" s="4" t="s">
        <v>12</v>
      </c>
      <c r="C472" s="5">
        <v>38289</v>
      </c>
      <c r="D472" s="3">
        <v>10718</v>
      </c>
      <c r="E472" s="6">
        <v>3463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0.5" customHeight="1">
      <c r="A473" s="4" t="s">
        <v>8</v>
      </c>
      <c r="B473" s="4" t="s">
        <v>13</v>
      </c>
      <c r="C473" s="5">
        <v>38296</v>
      </c>
      <c r="D473" s="3">
        <v>10719</v>
      </c>
      <c r="E473" s="6">
        <v>844.25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0.5" customHeight="1">
      <c r="A474" s="4" t="s">
        <v>8</v>
      </c>
      <c r="B474" s="4" t="s">
        <v>13</v>
      </c>
      <c r="C474" s="5">
        <v>38296</v>
      </c>
      <c r="D474" s="3">
        <v>10720</v>
      </c>
      <c r="E474" s="6">
        <v>550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0.5" customHeight="1">
      <c r="A475" s="4" t="s">
        <v>5</v>
      </c>
      <c r="B475" s="4" t="s">
        <v>6</v>
      </c>
      <c r="C475" s="5">
        <v>38291</v>
      </c>
      <c r="D475" s="3">
        <v>10721</v>
      </c>
      <c r="E475" s="6">
        <v>923.87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0.5" customHeight="1">
      <c r="A476" s="4" t="s">
        <v>8</v>
      </c>
      <c r="B476" s="4" t="s">
        <v>13</v>
      </c>
      <c r="C476" s="5">
        <v>38295</v>
      </c>
      <c r="D476" s="3">
        <v>10722</v>
      </c>
      <c r="E476" s="6">
        <v>1570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0.5" customHeight="1">
      <c r="A477" s="4" t="s">
        <v>8</v>
      </c>
      <c r="B477" s="4" t="s">
        <v>10</v>
      </c>
      <c r="C477" s="5">
        <v>38316</v>
      </c>
      <c r="D477" s="3">
        <v>10723</v>
      </c>
      <c r="E477" s="6">
        <v>468.45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0.5" customHeight="1">
      <c r="A478" s="4" t="s">
        <v>8</v>
      </c>
      <c r="B478" s="4" t="s">
        <v>13</v>
      </c>
      <c r="C478" s="5">
        <v>38296</v>
      </c>
      <c r="D478" s="3">
        <v>10724</v>
      </c>
      <c r="E478" s="6">
        <v>638.5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0.5" customHeight="1">
      <c r="A479" s="4" t="s">
        <v>8</v>
      </c>
      <c r="B479" s="4" t="s">
        <v>9</v>
      </c>
      <c r="C479" s="5">
        <v>38296</v>
      </c>
      <c r="D479" s="3">
        <v>10725</v>
      </c>
      <c r="E479" s="6">
        <v>287.8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0.5" customHeight="1">
      <c r="A480" s="4" t="s">
        <v>8</v>
      </c>
      <c r="B480" s="4" t="s">
        <v>9</v>
      </c>
      <c r="C480" s="5">
        <v>38326</v>
      </c>
      <c r="D480" s="3">
        <v>10726</v>
      </c>
      <c r="E480" s="6">
        <v>655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0.5" customHeight="1">
      <c r="A481" s="4" t="s">
        <v>8</v>
      </c>
      <c r="B481" s="4" t="s">
        <v>14</v>
      </c>
      <c r="C481" s="5">
        <v>38326</v>
      </c>
      <c r="D481" s="3">
        <v>10727</v>
      </c>
      <c r="E481" s="6">
        <v>1624.5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0.5" customHeight="1">
      <c r="A482" s="4" t="s">
        <v>8</v>
      </c>
      <c r="B482" s="4" t="s">
        <v>9</v>
      </c>
      <c r="C482" s="5">
        <v>38302</v>
      </c>
      <c r="D482" s="3">
        <v>10728</v>
      </c>
      <c r="E482" s="6">
        <v>1296.75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0.5" customHeight="1">
      <c r="A483" s="4" t="s">
        <v>8</v>
      </c>
      <c r="B483" s="4" t="s">
        <v>13</v>
      </c>
      <c r="C483" s="5">
        <v>38305</v>
      </c>
      <c r="D483" s="3">
        <v>10729</v>
      </c>
      <c r="E483" s="6">
        <v>1850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0.5" customHeight="1">
      <c r="A484" s="4" t="s">
        <v>5</v>
      </c>
      <c r="B484" s="4" t="s">
        <v>6</v>
      </c>
      <c r="C484" s="5">
        <v>38305</v>
      </c>
      <c r="D484" s="3">
        <v>10730</v>
      </c>
      <c r="E484" s="6">
        <v>484.25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0.5" customHeight="1">
      <c r="A485" s="4" t="s">
        <v>5</v>
      </c>
      <c r="B485" s="4" t="s">
        <v>15</v>
      </c>
      <c r="C485" s="5">
        <v>38305</v>
      </c>
      <c r="D485" s="3">
        <v>10731</v>
      </c>
      <c r="E485" s="6">
        <v>1890.5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0.5" customHeight="1">
      <c r="A486" s="4" t="s">
        <v>8</v>
      </c>
      <c r="B486" s="4" t="s">
        <v>10</v>
      </c>
      <c r="C486" s="5">
        <v>38298</v>
      </c>
      <c r="D486" s="3">
        <v>10732</v>
      </c>
      <c r="E486" s="6">
        <v>360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0.5" customHeight="1">
      <c r="A487" s="4" t="s">
        <v>8</v>
      </c>
      <c r="B487" s="4" t="s">
        <v>12</v>
      </c>
      <c r="C487" s="5">
        <v>38301</v>
      </c>
      <c r="D487" s="3">
        <v>10733</v>
      </c>
      <c r="E487" s="6">
        <v>1459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0.5" customHeight="1">
      <c r="A488" s="4" t="s">
        <v>8</v>
      </c>
      <c r="B488" s="4" t="s">
        <v>14</v>
      </c>
      <c r="C488" s="5">
        <v>38303</v>
      </c>
      <c r="D488" s="3">
        <v>10734</v>
      </c>
      <c r="E488" s="6">
        <v>1498.35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0.5" customHeight="1">
      <c r="A489" s="4" t="s">
        <v>5</v>
      </c>
      <c r="B489" s="4" t="s">
        <v>7</v>
      </c>
      <c r="C489" s="5">
        <v>38312</v>
      </c>
      <c r="D489" s="3">
        <v>10735</v>
      </c>
      <c r="E489" s="6">
        <v>536.4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0.5" customHeight="1">
      <c r="A490" s="4" t="s">
        <v>5</v>
      </c>
      <c r="B490" s="4" t="s">
        <v>11</v>
      </c>
      <c r="C490" s="5">
        <v>38312</v>
      </c>
      <c r="D490" s="3">
        <v>10736</v>
      </c>
      <c r="E490" s="6">
        <v>997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0.5" customHeight="1">
      <c r="A491" s="4" t="s">
        <v>8</v>
      </c>
      <c r="B491" s="4" t="s">
        <v>14</v>
      </c>
      <c r="C491" s="5">
        <v>38309</v>
      </c>
      <c r="D491" s="3">
        <v>10737</v>
      </c>
      <c r="E491" s="6">
        <v>139.80000000000001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0.5" customHeight="1">
      <c r="A492" s="4" t="s">
        <v>8</v>
      </c>
      <c r="B492" s="4" t="s">
        <v>14</v>
      </c>
      <c r="C492" s="5">
        <v>38309</v>
      </c>
      <c r="D492" s="3">
        <v>10738</v>
      </c>
      <c r="E492" s="6">
        <v>52.35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0.5" customHeight="1">
      <c r="A493" s="4" t="s">
        <v>8</v>
      </c>
      <c r="B493" s="4" t="s">
        <v>10</v>
      </c>
      <c r="C493" s="5">
        <v>38308</v>
      </c>
      <c r="D493" s="3">
        <v>10739</v>
      </c>
      <c r="E493" s="6">
        <v>240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0.5" customHeight="1">
      <c r="A494" s="4" t="s">
        <v>8</v>
      </c>
      <c r="B494" s="4" t="s">
        <v>9</v>
      </c>
      <c r="C494" s="5">
        <v>38316</v>
      </c>
      <c r="D494" s="3">
        <v>10740</v>
      </c>
      <c r="E494" s="6">
        <v>1416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0.5" customHeight="1">
      <c r="A495" s="4" t="s">
        <v>8</v>
      </c>
      <c r="B495" s="4" t="s">
        <v>9</v>
      </c>
      <c r="C495" s="5">
        <v>38309</v>
      </c>
      <c r="D495" s="3">
        <v>10741</v>
      </c>
      <c r="E495" s="6">
        <v>228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0.5" customHeight="1">
      <c r="A496" s="4" t="s">
        <v>8</v>
      </c>
      <c r="B496" s="4" t="s">
        <v>10</v>
      </c>
      <c r="C496" s="5">
        <v>38309</v>
      </c>
      <c r="D496" s="3">
        <v>10742</v>
      </c>
      <c r="E496" s="6">
        <v>3118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0.5" customHeight="1">
      <c r="A497" s="4" t="s">
        <v>8</v>
      </c>
      <c r="B497" s="4" t="s">
        <v>12</v>
      </c>
      <c r="C497" s="5">
        <v>38312</v>
      </c>
      <c r="D497" s="3">
        <v>10743</v>
      </c>
      <c r="E497" s="6">
        <v>319.2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0.5" customHeight="1">
      <c r="A498" s="4" t="s">
        <v>5</v>
      </c>
      <c r="B498" s="4" t="s">
        <v>7</v>
      </c>
      <c r="C498" s="5">
        <v>38315</v>
      </c>
      <c r="D498" s="3">
        <v>10744</v>
      </c>
      <c r="E498" s="6">
        <v>736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0.5" customHeight="1">
      <c r="A499" s="4" t="s">
        <v>5</v>
      </c>
      <c r="B499" s="4" t="s">
        <v>11</v>
      </c>
      <c r="C499" s="5">
        <v>38318</v>
      </c>
      <c r="D499" s="3">
        <v>10745</v>
      </c>
      <c r="E499" s="6">
        <v>4529.8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0.5" customHeight="1">
      <c r="A500" s="4" t="s">
        <v>8</v>
      </c>
      <c r="B500" s="4" t="s">
        <v>12</v>
      </c>
      <c r="C500" s="5">
        <v>38312</v>
      </c>
      <c r="D500" s="3">
        <v>10746</v>
      </c>
      <c r="E500" s="6">
        <v>2311.6999999999998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0.5" customHeight="1">
      <c r="A501" s="4" t="s">
        <v>5</v>
      </c>
      <c r="B501" s="4" t="s">
        <v>7</v>
      </c>
      <c r="C501" s="5">
        <v>38317</v>
      </c>
      <c r="D501" s="3">
        <v>10747</v>
      </c>
      <c r="E501" s="6">
        <v>1912.85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0.5" customHeight="1">
      <c r="A502" s="4" t="s">
        <v>8</v>
      </c>
      <c r="B502" s="4" t="s">
        <v>10</v>
      </c>
      <c r="C502" s="5">
        <v>38319</v>
      </c>
      <c r="D502" s="3">
        <v>10748</v>
      </c>
      <c r="E502" s="6">
        <v>2196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0.5" customHeight="1">
      <c r="A503" s="4" t="s">
        <v>8</v>
      </c>
      <c r="B503" s="4" t="s">
        <v>9</v>
      </c>
      <c r="C503" s="5">
        <v>38340</v>
      </c>
      <c r="D503" s="3">
        <v>10749</v>
      </c>
      <c r="E503" s="6">
        <v>1080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0.5" customHeight="1">
      <c r="A504" s="4" t="s">
        <v>5</v>
      </c>
      <c r="B504" s="4" t="s">
        <v>11</v>
      </c>
      <c r="C504" s="5">
        <v>38315</v>
      </c>
      <c r="D504" s="3">
        <v>10750</v>
      </c>
      <c r="E504" s="6">
        <v>1590.56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0.5" customHeight="1">
      <c r="A505" s="4" t="s">
        <v>8</v>
      </c>
      <c r="B505" s="4" t="s">
        <v>10</v>
      </c>
      <c r="C505" s="5">
        <v>38324</v>
      </c>
      <c r="D505" s="3">
        <v>10751</v>
      </c>
      <c r="E505" s="6">
        <v>1631.48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0.5" customHeight="1">
      <c r="A506" s="4" t="s">
        <v>8</v>
      </c>
      <c r="B506" s="4" t="s">
        <v>14</v>
      </c>
      <c r="C506" s="5">
        <v>38319</v>
      </c>
      <c r="D506" s="3">
        <v>10752</v>
      </c>
      <c r="E506" s="6">
        <v>252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0.5" customHeight="1">
      <c r="A507" s="4" t="s">
        <v>8</v>
      </c>
      <c r="B507" s="4" t="s">
        <v>10</v>
      </c>
      <c r="C507" s="5">
        <v>38318</v>
      </c>
      <c r="D507" s="3">
        <v>10753</v>
      </c>
      <c r="E507" s="6">
        <v>88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0.5" customHeight="1">
      <c r="A508" s="4" t="s">
        <v>5</v>
      </c>
      <c r="B508" s="4" t="s">
        <v>7</v>
      </c>
      <c r="C508" s="5">
        <v>38318</v>
      </c>
      <c r="D508" s="3">
        <v>10754</v>
      </c>
      <c r="E508" s="6">
        <v>55.2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0.5" customHeight="1">
      <c r="A509" s="4" t="s">
        <v>8</v>
      </c>
      <c r="B509" s="4" t="s">
        <v>9</v>
      </c>
      <c r="C509" s="5">
        <v>38319</v>
      </c>
      <c r="D509" s="3">
        <v>10755</v>
      </c>
      <c r="E509" s="6">
        <v>1948.5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0.5" customHeight="1">
      <c r="A510" s="4" t="s">
        <v>8</v>
      </c>
      <c r="B510" s="4" t="s">
        <v>13</v>
      </c>
      <c r="C510" s="5">
        <v>38323</v>
      </c>
      <c r="D510" s="3">
        <v>10756</v>
      </c>
      <c r="E510" s="6">
        <v>1990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0.5" customHeight="1">
      <c r="A511" s="4" t="s">
        <v>5</v>
      </c>
      <c r="B511" s="4" t="s">
        <v>7</v>
      </c>
      <c r="C511" s="5">
        <v>38336</v>
      </c>
      <c r="D511" s="3">
        <v>10757</v>
      </c>
      <c r="E511" s="6">
        <v>3082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0.5" customHeight="1">
      <c r="A512" s="4" t="s">
        <v>8</v>
      </c>
      <c r="B512" s="4" t="s">
        <v>10</v>
      </c>
      <c r="C512" s="5">
        <v>38325</v>
      </c>
      <c r="D512" s="3">
        <v>10758</v>
      </c>
      <c r="E512" s="6">
        <v>1644.6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0.5" customHeight="1">
      <c r="A513" s="4" t="s">
        <v>8</v>
      </c>
      <c r="B513" s="4" t="s">
        <v>10</v>
      </c>
      <c r="C513" s="5">
        <v>38333</v>
      </c>
      <c r="D513" s="3">
        <v>10759</v>
      </c>
      <c r="E513" s="6">
        <v>320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0.5" customHeight="1">
      <c r="A514" s="4" t="s">
        <v>8</v>
      </c>
      <c r="B514" s="4" t="s">
        <v>9</v>
      </c>
      <c r="C514" s="5">
        <v>38331</v>
      </c>
      <c r="D514" s="3">
        <v>10760</v>
      </c>
      <c r="E514" s="6">
        <v>2917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0.5" customHeight="1">
      <c r="A515" s="4" t="s">
        <v>5</v>
      </c>
      <c r="B515" s="4" t="s">
        <v>6</v>
      </c>
      <c r="C515" s="5">
        <v>38329</v>
      </c>
      <c r="D515" s="3">
        <v>10761</v>
      </c>
      <c r="E515" s="6">
        <v>507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0.5" customHeight="1">
      <c r="A516" s="4" t="s">
        <v>8</v>
      </c>
      <c r="B516" s="4" t="s">
        <v>10</v>
      </c>
      <c r="C516" s="5">
        <v>38330</v>
      </c>
      <c r="D516" s="3">
        <v>10762</v>
      </c>
      <c r="E516" s="6">
        <v>4337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0.5" customHeight="1">
      <c r="A517" s="4" t="s">
        <v>8</v>
      </c>
      <c r="B517" s="4" t="s">
        <v>10</v>
      </c>
      <c r="C517" s="5">
        <v>38329</v>
      </c>
      <c r="D517" s="3">
        <v>10763</v>
      </c>
      <c r="E517" s="6">
        <v>616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0.5" customHeight="1">
      <c r="A518" s="4" t="s">
        <v>5</v>
      </c>
      <c r="B518" s="4" t="s">
        <v>7</v>
      </c>
      <c r="C518" s="5">
        <v>38329</v>
      </c>
      <c r="D518" s="3">
        <v>10764</v>
      </c>
      <c r="E518" s="6">
        <v>2286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0.5" customHeight="1">
      <c r="A519" s="4" t="s">
        <v>8</v>
      </c>
      <c r="B519" s="4" t="s">
        <v>10</v>
      </c>
      <c r="C519" s="5">
        <v>38330</v>
      </c>
      <c r="D519" s="3">
        <v>10765</v>
      </c>
      <c r="E519" s="6">
        <v>1515.6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0.5" customHeight="1">
      <c r="A520" s="4" t="s">
        <v>8</v>
      </c>
      <c r="B520" s="4" t="s">
        <v>9</v>
      </c>
      <c r="C520" s="5">
        <v>38330</v>
      </c>
      <c r="D520" s="3">
        <v>10766</v>
      </c>
      <c r="E520" s="6">
        <v>2310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0.5" customHeight="1">
      <c r="A521" s="4" t="s">
        <v>8</v>
      </c>
      <c r="B521" s="4" t="s">
        <v>9</v>
      </c>
      <c r="C521" s="5">
        <v>38336</v>
      </c>
      <c r="D521" s="3">
        <v>10767</v>
      </c>
      <c r="E521" s="6">
        <v>28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0.5" customHeight="1">
      <c r="A522" s="4" t="s">
        <v>8</v>
      </c>
      <c r="B522" s="4" t="s">
        <v>10</v>
      </c>
      <c r="C522" s="5">
        <v>38336</v>
      </c>
      <c r="D522" s="3">
        <v>10768</v>
      </c>
      <c r="E522" s="6">
        <v>1477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0.5" customHeight="1">
      <c r="A523" s="4" t="s">
        <v>8</v>
      </c>
      <c r="B523" s="4" t="s">
        <v>10</v>
      </c>
      <c r="C523" s="5">
        <v>38333</v>
      </c>
      <c r="D523" s="3">
        <v>10769</v>
      </c>
      <c r="E523" s="6">
        <v>1684.27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0.5" customHeight="1">
      <c r="A524" s="4" t="s">
        <v>8</v>
      </c>
      <c r="B524" s="4" t="s">
        <v>13</v>
      </c>
      <c r="C524" s="5">
        <v>38338</v>
      </c>
      <c r="D524" s="3">
        <v>10770</v>
      </c>
      <c r="E524" s="6">
        <v>236.25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0.5" customHeight="1">
      <c r="A525" s="4" t="s">
        <v>5</v>
      </c>
      <c r="B525" s="4" t="s">
        <v>11</v>
      </c>
      <c r="C525" s="5">
        <v>37988</v>
      </c>
      <c r="D525" s="3">
        <v>10771</v>
      </c>
      <c r="E525" s="6">
        <v>344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0.5" customHeight="1">
      <c r="A526" s="4" t="s">
        <v>8</v>
      </c>
      <c r="B526" s="4" t="s">
        <v>10</v>
      </c>
      <c r="C526" s="5">
        <v>38340</v>
      </c>
      <c r="D526" s="3">
        <v>10772</v>
      </c>
      <c r="E526" s="6">
        <v>3603.22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0.5" customHeight="1">
      <c r="A527" s="4" t="s">
        <v>8</v>
      </c>
      <c r="B527" s="4" t="s">
        <v>12</v>
      </c>
      <c r="C527" s="5">
        <v>38337</v>
      </c>
      <c r="D527" s="3">
        <v>10773</v>
      </c>
      <c r="E527" s="6">
        <v>2030.4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0.5" customHeight="1">
      <c r="A528" s="4" t="s">
        <v>8</v>
      </c>
      <c r="B528" s="4" t="s">
        <v>9</v>
      </c>
      <c r="C528" s="5">
        <v>38333</v>
      </c>
      <c r="D528" s="3">
        <v>10774</v>
      </c>
      <c r="E528" s="6">
        <v>868.75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0.5" customHeight="1">
      <c r="A529" s="4" t="s">
        <v>5</v>
      </c>
      <c r="B529" s="4" t="s">
        <v>15</v>
      </c>
      <c r="C529" s="5">
        <v>38347</v>
      </c>
      <c r="D529" s="3">
        <v>10775</v>
      </c>
      <c r="E529" s="6">
        <v>228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0.5" customHeight="1">
      <c r="A530" s="4" t="s">
        <v>8</v>
      </c>
      <c r="B530" s="4" t="s">
        <v>12</v>
      </c>
      <c r="C530" s="5">
        <v>38339</v>
      </c>
      <c r="D530" s="3">
        <v>10776</v>
      </c>
      <c r="E530" s="6">
        <v>6635.27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0.5" customHeight="1">
      <c r="A531" s="4" t="s">
        <v>5</v>
      </c>
      <c r="B531" s="4" t="s">
        <v>15</v>
      </c>
      <c r="C531" s="5">
        <v>38373</v>
      </c>
      <c r="D531" s="3">
        <v>10777</v>
      </c>
      <c r="E531" s="6">
        <v>224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0.5" customHeight="1">
      <c r="A532" s="4" t="s">
        <v>8</v>
      </c>
      <c r="B532" s="4" t="s">
        <v>10</v>
      </c>
      <c r="C532" s="5">
        <v>38345</v>
      </c>
      <c r="D532" s="3">
        <v>10778</v>
      </c>
      <c r="E532" s="6">
        <v>96.5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0.5" customHeight="1">
      <c r="A533" s="4" t="s">
        <v>8</v>
      </c>
      <c r="B533" s="4" t="s">
        <v>10</v>
      </c>
      <c r="C533" s="5">
        <v>38366</v>
      </c>
      <c r="D533" s="3">
        <v>10779</v>
      </c>
      <c r="E533" s="6">
        <v>1335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0.5" customHeight="1">
      <c r="A534" s="4" t="s">
        <v>8</v>
      </c>
      <c r="B534" s="4" t="s">
        <v>14</v>
      </c>
      <c r="C534" s="5">
        <v>38346</v>
      </c>
      <c r="D534" s="3">
        <v>10780</v>
      </c>
      <c r="E534" s="6">
        <v>720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0.5" customHeight="1">
      <c r="A535" s="4" t="s">
        <v>8</v>
      </c>
      <c r="B535" s="4" t="s">
        <v>14</v>
      </c>
      <c r="C535" s="5">
        <v>38340</v>
      </c>
      <c r="D535" s="3">
        <v>10781</v>
      </c>
      <c r="E535" s="6">
        <v>975.88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0.5" customHeight="1">
      <c r="A536" s="4" t="s">
        <v>5</v>
      </c>
      <c r="B536" s="4" t="s">
        <v>11</v>
      </c>
      <c r="C536" s="5">
        <v>38343</v>
      </c>
      <c r="D536" s="3">
        <v>10782</v>
      </c>
      <c r="E536" s="6">
        <v>12.5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0.5" customHeight="1">
      <c r="A537" s="4" t="s">
        <v>8</v>
      </c>
      <c r="B537" s="4" t="s">
        <v>9</v>
      </c>
      <c r="C537" s="5">
        <v>38340</v>
      </c>
      <c r="D537" s="3">
        <v>10783</v>
      </c>
      <c r="E537" s="6">
        <v>1442.5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0.5" customHeight="1">
      <c r="A538" s="4" t="s">
        <v>8</v>
      </c>
      <c r="B538" s="4" t="s">
        <v>9</v>
      </c>
      <c r="C538" s="5">
        <v>38343</v>
      </c>
      <c r="D538" s="3">
        <v>10784</v>
      </c>
      <c r="E538" s="6">
        <v>1488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0.5" customHeight="1">
      <c r="A539" s="4" t="s">
        <v>8</v>
      </c>
      <c r="B539" s="4" t="s">
        <v>12</v>
      </c>
      <c r="C539" s="5">
        <v>38345</v>
      </c>
      <c r="D539" s="3">
        <v>10785</v>
      </c>
      <c r="E539" s="6">
        <v>387.5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0.5" customHeight="1">
      <c r="A540" s="4" t="s">
        <v>8</v>
      </c>
      <c r="B540" s="4" t="s">
        <v>13</v>
      </c>
      <c r="C540" s="5">
        <v>38344</v>
      </c>
      <c r="D540" s="3">
        <v>10786</v>
      </c>
      <c r="E540" s="6">
        <v>1531.08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0.5" customHeight="1">
      <c r="A541" s="4" t="s">
        <v>8</v>
      </c>
      <c r="B541" s="4" t="s">
        <v>14</v>
      </c>
      <c r="C541" s="5">
        <v>38347</v>
      </c>
      <c r="D541" s="3">
        <v>10787</v>
      </c>
      <c r="E541" s="6">
        <v>2622.76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0.5" customHeight="1">
      <c r="A542" s="4" t="s">
        <v>8</v>
      </c>
      <c r="B542" s="4" t="s">
        <v>12</v>
      </c>
      <c r="C542" s="5">
        <v>38371</v>
      </c>
      <c r="D542" s="3">
        <v>10788</v>
      </c>
      <c r="E542" s="6">
        <v>731.5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0.5" customHeight="1">
      <c r="A543" s="4" t="s">
        <v>8</v>
      </c>
      <c r="B543" s="4" t="s">
        <v>12</v>
      </c>
      <c r="C543" s="5">
        <v>38352</v>
      </c>
      <c r="D543" s="3">
        <v>10789</v>
      </c>
      <c r="E543" s="6">
        <v>3687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0.5" customHeight="1">
      <c r="A544" s="4" t="s">
        <v>5</v>
      </c>
      <c r="B544" s="4" t="s">
        <v>7</v>
      </c>
      <c r="C544" s="5">
        <v>38347</v>
      </c>
      <c r="D544" s="3">
        <v>10790</v>
      </c>
      <c r="E544" s="6">
        <v>722.5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0.5" customHeight="1">
      <c r="A545" s="4" t="s">
        <v>5</v>
      </c>
      <c r="B545" s="4" t="s">
        <v>7</v>
      </c>
      <c r="C545" s="5">
        <v>38353</v>
      </c>
      <c r="D545" s="3">
        <v>10791</v>
      </c>
      <c r="E545" s="6">
        <v>1829.76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0.5" customHeight="1">
      <c r="A546" s="4" t="s">
        <v>8</v>
      </c>
      <c r="B546" s="4" t="s">
        <v>12</v>
      </c>
      <c r="C546" s="5">
        <v>38352</v>
      </c>
      <c r="D546" s="3">
        <v>10792</v>
      </c>
      <c r="E546" s="6">
        <v>399.85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0.5" customHeight="1">
      <c r="A547" s="4" t="s">
        <v>8</v>
      </c>
      <c r="B547" s="4" t="s">
        <v>10</v>
      </c>
      <c r="C547" s="5">
        <v>38360</v>
      </c>
      <c r="D547" s="3">
        <v>10793</v>
      </c>
      <c r="E547" s="6">
        <v>191.1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0.5" customHeight="1">
      <c r="A548" s="4" t="s">
        <v>5</v>
      </c>
      <c r="B548" s="4" t="s">
        <v>7</v>
      </c>
      <c r="C548" s="5">
        <v>38354</v>
      </c>
      <c r="D548" s="3">
        <v>10794</v>
      </c>
      <c r="E548" s="6">
        <v>314.76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0.5" customHeight="1">
      <c r="A549" s="4" t="s">
        <v>8</v>
      </c>
      <c r="B549" s="4" t="s">
        <v>13</v>
      </c>
      <c r="C549" s="5">
        <v>38372</v>
      </c>
      <c r="D549" s="3">
        <v>10795</v>
      </c>
      <c r="E549" s="6">
        <v>2158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0.5" customHeight="1">
      <c r="A550" s="4" t="s">
        <v>8</v>
      </c>
      <c r="B550" s="4" t="s">
        <v>10</v>
      </c>
      <c r="C550" s="5">
        <v>38366</v>
      </c>
      <c r="D550" s="3">
        <v>10796</v>
      </c>
      <c r="E550" s="6">
        <v>2341.36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0.5" customHeight="1">
      <c r="A551" s="4" t="s">
        <v>5</v>
      </c>
      <c r="B551" s="4" t="s">
        <v>15</v>
      </c>
      <c r="C551" s="5">
        <v>38357</v>
      </c>
      <c r="D551" s="3">
        <v>10797</v>
      </c>
      <c r="E551" s="6">
        <v>420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0.5" customHeight="1">
      <c r="A552" s="4" t="s">
        <v>8</v>
      </c>
      <c r="B552" s="4" t="s">
        <v>14</v>
      </c>
      <c r="C552" s="5">
        <v>38357</v>
      </c>
      <c r="D552" s="3">
        <v>10798</v>
      </c>
      <c r="E552" s="6">
        <v>446.6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0.5" customHeight="1">
      <c r="A553" s="4" t="s">
        <v>5</v>
      </c>
      <c r="B553" s="4" t="s">
        <v>11</v>
      </c>
      <c r="C553" s="5">
        <v>38357</v>
      </c>
      <c r="D553" s="3">
        <v>10799</v>
      </c>
      <c r="E553" s="6">
        <v>1553.5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0.5" customHeight="1">
      <c r="A554" s="4" t="s">
        <v>8</v>
      </c>
      <c r="B554" s="4" t="s">
        <v>12</v>
      </c>
      <c r="C554" s="5">
        <v>38357</v>
      </c>
      <c r="D554" s="3">
        <v>10800</v>
      </c>
      <c r="E554" s="6">
        <v>1468.93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0.5" customHeight="1">
      <c r="A555" s="4" t="s">
        <v>8</v>
      </c>
      <c r="B555" s="4" t="s">
        <v>9</v>
      </c>
      <c r="C555" s="5">
        <v>38352</v>
      </c>
      <c r="D555" s="3">
        <v>10801</v>
      </c>
      <c r="E555" s="6">
        <v>3026.85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0.5" customHeight="1">
      <c r="A556" s="4" t="s">
        <v>8</v>
      </c>
      <c r="B556" s="4" t="s">
        <v>9</v>
      </c>
      <c r="C556" s="5">
        <v>38354</v>
      </c>
      <c r="D556" s="3">
        <v>10802</v>
      </c>
      <c r="E556" s="6">
        <v>2942.81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0.5" customHeight="1">
      <c r="A557" s="4" t="s">
        <v>8</v>
      </c>
      <c r="B557" s="4" t="s">
        <v>9</v>
      </c>
      <c r="C557" s="5">
        <v>38358</v>
      </c>
      <c r="D557" s="3">
        <v>10803</v>
      </c>
      <c r="E557" s="6">
        <v>1193.01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0.5" customHeight="1">
      <c r="A558" s="4" t="s">
        <v>5</v>
      </c>
      <c r="B558" s="4" t="s">
        <v>7</v>
      </c>
      <c r="C558" s="5">
        <v>38359</v>
      </c>
      <c r="D558" s="3">
        <v>10804</v>
      </c>
      <c r="E558" s="6">
        <v>2278.4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0.5" customHeight="1">
      <c r="A559" s="4" t="s">
        <v>8</v>
      </c>
      <c r="B559" s="4" t="s">
        <v>14</v>
      </c>
      <c r="C559" s="5">
        <v>38361</v>
      </c>
      <c r="D559" s="3">
        <v>10805</v>
      </c>
      <c r="E559" s="6">
        <v>2775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0.5" customHeight="1">
      <c r="A560" s="4" t="s">
        <v>8</v>
      </c>
      <c r="B560" s="4" t="s">
        <v>10</v>
      </c>
      <c r="C560" s="5">
        <v>38357</v>
      </c>
      <c r="D560" s="3">
        <v>10806</v>
      </c>
      <c r="E560" s="6">
        <v>439.6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0.5" customHeight="1">
      <c r="A561" s="4" t="s">
        <v>8</v>
      </c>
      <c r="B561" s="4" t="s">
        <v>9</v>
      </c>
      <c r="C561" s="5">
        <v>38382</v>
      </c>
      <c r="D561" s="3">
        <v>10807</v>
      </c>
      <c r="E561" s="6">
        <v>18.399999999999999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0.5" customHeight="1">
      <c r="A562" s="4" t="s">
        <v>8</v>
      </c>
      <c r="B562" s="4" t="s">
        <v>14</v>
      </c>
      <c r="C562" s="5">
        <v>38361</v>
      </c>
      <c r="D562" s="3">
        <v>10808</v>
      </c>
      <c r="E562" s="6">
        <v>1411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0.5" customHeight="1">
      <c r="A563" s="4" t="s">
        <v>5</v>
      </c>
      <c r="B563" s="4" t="s">
        <v>15</v>
      </c>
      <c r="C563" s="5">
        <v>38359</v>
      </c>
      <c r="D563" s="3">
        <v>10809</v>
      </c>
      <c r="E563" s="6">
        <v>140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0.5" customHeight="1">
      <c r="A564" s="4" t="s">
        <v>8</v>
      </c>
      <c r="B564" s="4" t="s">
        <v>14</v>
      </c>
      <c r="C564" s="5">
        <v>38359</v>
      </c>
      <c r="D564" s="3">
        <v>10810</v>
      </c>
      <c r="E564" s="6">
        <v>187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0.5" customHeight="1">
      <c r="A565" s="4" t="s">
        <v>8</v>
      </c>
      <c r="B565" s="4" t="s">
        <v>13</v>
      </c>
      <c r="C565" s="5">
        <v>38360</v>
      </c>
      <c r="D565" s="3">
        <v>10811</v>
      </c>
      <c r="E565" s="6">
        <v>852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0.5" customHeight="1">
      <c r="A566" s="4" t="s">
        <v>5</v>
      </c>
      <c r="B566" s="4" t="s">
        <v>6</v>
      </c>
      <c r="C566" s="5">
        <v>38364</v>
      </c>
      <c r="D566" s="3">
        <v>10812</v>
      </c>
      <c r="E566" s="6">
        <v>1692.8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0.5" customHeight="1">
      <c r="A567" s="4" t="s">
        <v>8</v>
      </c>
      <c r="B567" s="4" t="s">
        <v>12</v>
      </c>
      <c r="C567" s="5">
        <v>38361</v>
      </c>
      <c r="D567" s="3">
        <v>10813</v>
      </c>
      <c r="E567" s="6">
        <v>602.4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0.5" customHeight="1">
      <c r="A568" s="4" t="s">
        <v>8</v>
      </c>
      <c r="B568" s="4" t="s">
        <v>10</v>
      </c>
      <c r="C568" s="5">
        <v>38366</v>
      </c>
      <c r="D568" s="3">
        <v>10814</v>
      </c>
      <c r="E568" s="6">
        <v>1788.45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0.5" customHeight="1">
      <c r="A569" s="4" t="s">
        <v>8</v>
      </c>
      <c r="B569" s="4" t="s">
        <v>14</v>
      </c>
      <c r="C569" s="5">
        <v>38366</v>
      </c>
      <c r="D569" s="3">
        <v>10815</v>
      </c>
      <c r="E569" s="6">
        <v>40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0.5" customHeight="1">
      <c r="A570" s="4" t="s">
        <v>8</v>
      </c>
      <c r="B570" s="4" t="s">
        <v>9</v>
      </c>
      <c r="C570" s="5">
        <v>38387</v>
      </c>
      <c r="D570" s="3">
        <v>10816</v>
      </c>
      <c r="E570" s="6">
        <v>8446.4500000000007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0.5" customHeight="1">
      <c r="A571" s="4" t="s">
        <v>8</v>
      </c>
      <c r="B571" s="4" t="s">
        <v>10</v>
      </c>
      <c r="C571" s="5">
        <v>38365</v>
      </c>
      <c r="D571" s="3">
        <v>10817</v>
      </c>
      <c r="E571" s="6">
        <v>10952.84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0.5" customHeight="1">
      <c r="A572" s="4" t="s">
        <v>5</v>
      </c>
      <c r="B572" s="4" t="s">
        <v>15</v>
      </c>
      <c r="C572" s="5">
        <v>38364</v>
      </c>
      <c r="D572" s="3">
        <v>10818</v>
      </c>
      <c r="E572" s="6">
        <v>833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0.5" customHeight="1">
      <c r="A573" s="4" t="s">
        <v>8</v>
      </c>
      <c r="B573" s="4" t="s">
        <v>14</v>
      </c>
      <c r="C573" s="5">
        <v>38368</v>
      </c>
      <c r="D573" s="3">
        <v>10819</v>
      </c>
      <c r="E573" s="6">
        <v>477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0.5" customHeight="1">
      <c r="A574" s="4" t="s">
        <v>8</v>
      </c>
      <c r="B574" s="4" t="s">
        <v>10</v>
      </c>
      <c r="C574" s="5">
        <v>38365</v>
      </c>
      <c r="D574" s="3">
        <v>10820</v>
      </c>
      <c r="E574" s="6">
        <v>1140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0.5" customHeight="1">
      <c r="A575" s="4" t="s">
        <v>8</v>
      </c>
      <c r="B575" s="4" t="s">
        <v>12</v>
      </c>
      <c r="C575" s="5">
        <v>38367</v>
      </c>
      <c r="D575" s="3">
        <v>10821</v>
      </c>
      <c r="E575" s="6">
        <v>678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0.5" customHeight="1">
      <c r="A576" s="4" t="s">
        <v>5</v>
      </c>
      <c r="B576" s="4" t="s">
        <v>7</v>
      </c>
      <c r="C576" s="5">
        <v>38368</v>
      </c>
      <c r="D576" s="3">
        <v>10822</v>
      </c>
      <c r="E576" s="6">
        <v>237.9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0.5" customHeight="1">
      <c r="A577" s="4" t="s">
        <v>5</v>
      </c>
      <c r="B577" s="4" t="s">
        <v>6</v>
      </c>
      <c r="C577" s="5">
        <v>38365</v>
      </c>
      <c r="D577" s="3">
        <v>10823</v>
      </c>
      <c r="E577" s="6">
        <v>2826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0.5" customHeight="1">
      <c r="A578" s="4" t="s">
        <v>8</v>
      </c>
      <c r="B578" s="4" t="s">
        <v>13</v>
      </c>
      <c r="C578" s="5">
        <v>38382</v>
      </c>
      <c r="D578" s="3">
        <v>10824</v>
      </c>
      <c r="E578" s="6">
        <v>250.8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0.5" customHeight="1">
      <c r="A579" s="4" t="s">
        <v>8</v>
      </c>
      <c r="B579" s="4" t="s">
        <v>12</v>
      </c>
      <c r="C579" s="5">
        <v>38366</v>
      </c>
      <c r="D579" s="3">
        <v>10825</v>
      </c>
      <c r="E579" s="6">
        <v>1030.76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0.5" customHeight="1">
      <c r="A580" s="4" t="s">
        <v>5</v>
      </c>
      <c r="B580" s="4" t="s">
        <v>7</v>
      </c>
      <c r="C580" s="5">
        <v>38389</v>
      </c>
      <c r="D580" s="3">
        <v>10826</v>
      </c>
      <c r="E580" s="6">
        <v>730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0.5" customHeight="1">
      <c r="A581" s="4" t="s">
        <v>8</v>
      </c>
      <c r="B581" s="4" t="s">
        <v>12</v>
      </c>
      <c r="C581" s="5">
        <v>38389</v>
      </c>
      <c r="D581" s="3">
        <v>10827</v>
      </c>
      <c r="E581" s="6">
        <v>843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0.5" customHeight="1">
      <c r="A582" s="4" t="s">
        <v>5</v>
      </c>
      <c r="B582" s="4" t="s">
        <v>11</v>
      </c>
      <c r="C582" s="5">
        <v>38387</v>
      </c>
      <c r="D582" s="3">
        <v>10828</v>
      </c>
      <c r="E582" s="6">
        <v>932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0.5" customHeight="1">
      <c r="A583" s="4" t="s">
        <v>5</v>
      </c>
      <c r="B583" s="4" t="s">
        <v>11</v>
      </c>
      <c r="C583" s="5">
        <v>38375</v>
      </c>
      <c r="D583" s="3">
        <v>10829</v>
      </c>
      <c r="E583" s="6">
        <v>1764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0.5" customHeight="1">
      <c r="A584" s="4" t="s">
        <v>8</v>
      </c>
      <c r="B584" s="4" t="s">
        <v>9</v>
      </c>
      <c r="C584" s="5">
        <v>38373</v>
      </c>
      <c r="D584" s="3">
        <v>10830</v>
      </c>
      <c r="E584" s="6">
        <v>1974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0.5" customHeight="1">
      <c r="A585" s="4" t="s">
        <v>8</v>
      </c>
      <c r="B585" s="4" t="s">
        <v>10</v>
      </c>
      <c r="C585" s="5">
        <v>38375</v>
      </c>
      <c r="D585" s="3">
        <v>10831</v>
      </c>
      <c r="E585" s="6">
        <v>2684.4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0.5" customHeight="1">
      <c r="A586" s="4" t="s">
        <v>8</v>
      </c>
      <c r="B586" s="4" t="s">
        <v>14</v>
      </c>
      <c r="C586" s="5">
        <v>38371</v>
      </c>
      <c r="D586" s="3">
        <v>10832</v>
      </c>
      <c r="E586" s="6">
        <v>475.11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0.5" customHeight="1">
      <c r="A587" s="4" t="s">
        <v>5</v>
      </c>
      <c r="B587" s="4" t="s">
        <v>7</v>
      </c>
      <c r="C587" s="5">
        <v>38375</v>
      </c>
      <c r="D587" s="3">
        <v>10833</v>
      </c>
      <c r="E587" s="6">
        <v>906.93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0.5" customHeight="1">
      <c r="A588" s="4" t="s">
        <v>8</v>
      </c>
      <c r="B588" s="4" t="s">
        <v>12</v>
      </c>
      <c r="C588" s="5">
        <v>38371</v>
      </c>
      <c r="D588" s="3">
        <v>10834</v>
      </c>
      <c r="E588" s="6">
        <v>1432.71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0.5" customHeight="1">
      <c r="A589" s="4" t="s">
        <v>8</v>
      </c>
      <c r="B589" s="4" t="s">
        <v>12</v>
      </c>
      <c r="C589" s="5">
        <v>38373</v>
      </c>
      <c r="D589" s="3">
        <v>10835</v>
      </c>
      <c r="E589" s="6">
        <v>845.8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0.5" customHeight="1">
      <c r="A590" s="4" t="s">
        <v>5</v>
      </c>
      <c r="B590" s="4" t="s">
        <v>15</v>
      </c>
      <c r="C590" s="5">
        <v>38373</v>
      </c>
      <c r="D590" s="3">
        <v>10836</v>
      </c>
      <c r="E590" s="6">
        <v>4705.5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0.5" customHeight="1">
      <c r="A591" s="4" t="s">
        <v>5</v>
      </c>
      <c r="B591" s="4" t="s">
        <v>11</v>
      </c>
      <c r="C591" s="5">
        <v>38375</v>
      </c>
      <c r="D591" s="3">
        <v>10837</v>
      </c>
      <c r="E591" s="6">
        <v>1064.5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0.5" customHeight="1">
      <c r="A592" s="4" t="s">
        <v>8</v>
      </c>
      <c r="B592" s="4" t="s">
        <v>10</v>
      </c>
      <c r="C592" s="5">
        <v>38375</v>
      </c>
      <c r="D592" s="3">
        <v>10838</v>
      </c>
      <c r="E592" s="6">
        <v>1938.38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0.5" customHeight="1">
      <c r="A593" s="4" t="s">
        <v>8</v>
      </c>
      <c r="B593" s="4" t="s">
        <v>10</v>
      </c>
      <c r="C593" s="5">
        <v>38374</v>
      </c>
      <c r="D593" s="3">
        <v>10839</v>
      </c>
      <c r="E593" s="6">
        <v>827.55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0.5" customHeight="1">
      <c r="A594" s="4" t="s">
        <v>8</v>
      </c>
      <c r="B594" s="4" t="s">
        <v>9</v>
      </c>
      <c r="C594" s="5">
        <v>38399</v>
      </c>
      <c r="D594" s="3">
        <v>10840</v>
      </c>
      <c r="E594" s="6">
        <v>211.2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0.5" customHeight="1">
      <c r="A595" s="4" t="s">
        <v>5</v>
      </c>
      <c r="B595" s="4" t="s">
        <v>6</v>
      </c>
      <c r="C595" s="5">
        <v>38381</v>
      </c>
      <c r="D595" s="3">
        <v>10841</v>
      </c>
      <c r="E595" s="6">
        <v>4581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0.5" customHeight="1">
      <c r="A596" s="4" t="s">
        <v>8</v>
      </c>
      <c r="B596" s="4" t="s">
        <v>12</v>
      </c>
      <c r="C596" s="5">
        <v>38381</v>
      </c>
      <c r="D596" s="3">
        <v>10842</v>
      </c>
      <c r="E596" s="6">
        <v>975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0.5" customHeight="1">
      <c r="A597" s="4" t="s">
        <v>8</v>
      </c>
      <c r="B597" s="4" t="s">
        <v>9</v>
      </c>
      <c r="C597" s="5">
        <v>38378</v>
      </c>
      <c r="D597" s="3">
        <v>10843</v>
      </c>
      <c r="E597" s="6">
        <v>159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0.5" customHeight="1">
      <c r="A598" s="4" t="s">
        <v>8</v>
      </c>
      <c r="B598" s="4" t="s">
        <v>13</v>
      </c>
      <c r="C598" s="5">
        <v>38378</v>
      </c>
      <c r="D598" s="3">
        <v>10844</v>
      </c>
      <c r="E598" s="6">
        <v>735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0.5" customHeight="1">
      <c r="A599" s="4" t="s">
        <v>8</v>
      </c>
      <c r="B599" s="4" t="s">
        <v>13</v>
      </c>
      <c r="C599" s="5">
        <v>38382</v>
      </c>
      <c r="D599" s="3">
        <v>10845</v>
      </c>
      <c r="E599" s="6">
        <v>3812.7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0.5" customHeight="1">
      <c r="A600" s="4" t="s">
        <v>8</v>
      </c>
      <c r="B600" s="4" t="s">
        <v>14</v>
      </c>
      <c r="C600" s="5">
        <v>38375</v>
      </c>
      <c r="D600" s="3">
        <v>10846</v>
      </c>
      <c r="E600" s="6">
        <v>1112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0.5" customHeight="1">
      <c r="A601" s="4" t="s">
        <v>8</v>
      </c>
      <c r="B601" s="4" t="s">
        <v>9</v>
      </c>
      <c r="C601" s="5">
        <v>38393</v>
      </c>
      <c r="D601" s="3">
        <v>10847</v>
      </c>
      <c r="E601" s="6">
        <v>4931.92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0.5" customHeight="1">
      <c r="A602" s="4" t="s">
        <v>5</v>
      </c>
      <c r="B602" s="4" t="s">
        <v>15</v>
      </c>
      <c r="C602" s="5">
        <v>38381</v>
      </c>
      <c r="D602" s="3">
        <v>10848</v>
      </c>
      <c r="E602" s="6">
        <v>931.5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0.5" customHeight="1">
      <c r="A603" s="4" t="s">
        <v>5</v>
      </c>
      <c r="B603" s="4" t="s">
        <v>11</v>
      </c>
      <c r="C603" s="5">
        <v>38382</v>
      </c>
      <c r="D603" s="3">
        <v>10849</v>
      </c>
      <c r="E603" s="6">
        <v>967.82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0.5" customHeight="1">
      <c r="A604" s="4" t="s">
        <v>8</v>
      </c>
      <c r="B604" s="4" t="s">
        <v>12</v>
      </c>
      <c r="C604" s="5">
        <v>38382</v>
      </c>
      <c r="D604" s="3">
        <v>10850</v>
      </c>
      <c r="E604" s="6">
        <v>629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0.5" customHeight="1">
      <c r="A605" s="4" t="s">
        <v>5</v>
      </c>
      <c r="B605" s="4" t="s">
        <v>6</v>
      </c>
      <c r="C605" s="5">
        <v>38385</v>
      </c>
      <c r="D605" s="3">
        <v>10851</v>
      </c>
      <c r="E605" s="6">
        <v>2603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0.5" customHeight="1">
      <c r="A606" s="4" t="s">
        <v>8</v>
      </c>
      <c r="B606" s="4" t="s">
        <v>13</v>
      </c>
      <c r="C606" s="5">
        <v>38382</v>
      </c>
      <c r="D606" s="3">
        <v>10852</v>
      </c>
      <c r="E606" s="6">
        <v>2984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0.5" customHeight="1">
      <c r="A607" s="4" t="s">
        <v>5</v>
      </c>
      <c r="B607" s="4" t="s">
        <v>11</v>
      </c>
      <c r="C607" s="5">
        <v>38386</v>
      </c>
      <c r="D607" s="3">
        <v>10853</v>
      </c>
      <c r="E607" s="6">
        <v>625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0.5" customHeight="1">
      <c r="A608" s="4" t="s">
        <v>8</v>
      </c>
      <c r="B608" s="4" t="s">
        <v>10</v>
      </c>
      <c r="C608" s="5">
        <v>38388</v>
      </c>
      <c r="D608" s="3">
        <v>10854</v>
      </c>
      <c r="E608" s="6">
        <v>2966.5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0.5" customHeight="1">
      <c r="A609" s="4" t="s">
        <v>8</v>
      </c>
      <c r="B609" s="4" t="s">
        <v>10</v>
      </c>
      <c r="C609" s="5">
        <v>38387</v>
      </c>
      <c r="D609" s="3">
        <v>10855</v>
      </c>
      <c r="E609" s="6">
        <v>2227.89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0.5" customHeight="1">
      <c r="A610" s="4" t="s">
        <v>8</v>
      </c>
      <c r="B610" s="4" t="s">
        <v>10</v>
      </c>
      <c r="C610" s="5">
        <v>38393</v>
      </c>
      <c r="D610" s="3">
        <v>10856</v>
      </c>
      <c r="E610" s="6">
        <v>660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0.5" customHeight="1">
      <c r="A611" s="4" t="s">
        <v>8</v>
      </c>
      <c r="B611" s="4" t="s">
        <v>13</v>
      </c>
      <c r="C611" s="5">
        <v>38389</v>
      </c>
      <c r="D611" s="3">
        <v>10857</v>
      </c>
      <c r="E611" s="6">
        <v>2048.2199999999998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0.5" customHeight="1">
      <c r="A612" s="4" t="s">
        <v>8</v>
      </c>
      <c r="B612" s="4" t="s">
        <v>14</v>
      </c>
      <c r="C612" s="5">
        <v>38386</v>
      </c>
      <c r="D612" s="3">
        <v>10858</v>
      </c>
      <c r="E612" s="6">
        <v>649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0.5" customHeight="1">
      <c r="A613" s="4" t="s">
        <v>8</v>
      </c>
      <c r="B613" s="4" t="s">
        <v>12</v>
      </c>
      <c r="C613" s="5">
        <v>38385</v>
      </c>
      <c r="D613" s="3">
        <v>10859</v>
      </c>
      <c r="E613" s="6">
        <v>1078.69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0.5" customHeight="1">
      <c r="A614" s="4" t="s">
        <v>8</v>
      </c>
      <c r="B614" s="4" t="s">
        <v>10</v>
      </c>
      <c r="C614" s="5">
        <v>38387</v>
      </c>
      <c r="D614" s="3">
        <v>10860</v>
      </c>
      <c r="E614" s="6">
        <v>519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0.5" customHeight="1">
      <c r="A615" s="4" t="s">
        <v>8</v>
      </c>
      <c r="B615" s="4" t="s">
        <v>9</v>
      </c>
      <c r="C615" s="5">
        <v>38400</v>
      </c>
      <c r="D615" s="3">
        <v>10861</v>
      </c>
      <c r="E615" s="6">
        <v>3523.4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0.5" customHeight="1">
      <c r="A616" s="4" t="s">
        <v>8</v>
      </c>
      <c r="B616" s="4" t="s">
        <v>13</v>
      </c>
      <c r="C616" s="5">
        <v>38385</v>
      </c>
      <c r="D616" s="3">
        <v>10862</v>
      </c>
      <c r="E616" s="6">
        <v>581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0.5" customHeight="1">
      <c r="A617" s="4" t="s">
        <v>8</v>
      </c>
      <c r="B617" s="4" t="s">
        <v>9</v>
      </c>
      <c r="C617" s="5">
        <v>38400</v>
      </c>
      <c r="D617" s="3">
        <v>10863</v>
      </c>
      <c r="E617" s="6">
        <v>441.15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0.5" customHeight="1">
      <c r="A618" s="4" t="s">
        <v>8</v>
      </c>
      <c r="B618" s="4" t="s">
        <v>9</v>
      </c>
      <c r="C618" s="5">
        <v>38392</v>
      </c>
      <c r="D618" s="3">
        <v>10864</v>
      </c>
      <c r="E618" s="6">
        <v>282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0.5" customHeight="1">
      <c r="A619" s="4" t="s">
        <v>8</v>
      </c>
      <c r="B619" s="4" t="s">
        <v>14</v>
      </c>
      <c r="C619" s="5">
        <v>38395</v>
      </c>
      <c r="D619" s="3">
        <v>10865</v>
      </c>
      <c r="E619" s="6">
        <v>16387.5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0.5" customHeight="1">
      <c r="A620" s="4" t="s">
        <v>5</v>
      </c>
      <c r="B620" s="4" t="s">
        <v>6</v>
      </c>
      <c r="C620" s="5">
        <v>38395</v>
      </c>
      <c r="D620" s="3">
        <v>10866</v>
      </c>
      <c r="E620" s="6">
        <v>1096.2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0.5" customHeight="1">
      <c r="A621" s="4" t="s">
        <v>5</v>
      </c>
      <c r="B621" s="4" t="s">
        <v>7</v>
      </c>
      <c r="C621" s="5">
        <v>38394</v>
      </c>
      <c r="D621" s="3">
        <v>10867</v>
      </c>
      <c r="E621" s="6">
        <v>98.4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0.5" customHeight="1">
      <c r="A622" s="4" t="s">
        <v>5</v>
      </c>
      <c r="B622" s="4" t="s">
        <v>15</v>
      </c>
      <c r="C622" s="5">
        <v>38406</v>
      </c>
      <c r="D622" s="3">
        <v>10868</v>
      </c>
      <c r="E622" s="6">
        <v>1920.6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0.5" customHeight="1">
      <c r="A623" s="4" t="s">
        <v>5</v>
      </c>
      <c r="B623" s="4" t="s">
        <v>6</v>
      </c>
      <c r="C623" s="5">
        <v>38392</v>
      </c>
      <c r="D623" s="3">
        <v>10869</v>
      </c>
      <c r="E623" s="6">
        <v>1630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0.5" customHeight="1">
      <c r="A624" s="4" t="s">
        <v>5</v>
      </c>
      <c r="B624" s="4" t="s">
        <v>6</v>
      </c>
      <c r="C624" s="5">
        <v>38396</v>
      </c>
      <c r="D624" s="3">
        <v>10870</v>
      </c>
      <c r="E624" s="6">
        <v>160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0.5" customHeight="1">
      <c r="A625" s="4" t="s">
        <v>5</v>
      </c>
      <c r="B625" s="4" t="s">
        <v>11</v>
      </c>
      <c r="C625" s="5">
        <v>38393</v>
      </c>
      <c r="D625" s="3">
        <v>10871</v>
      </c>
      <c r="E625" s="6">
        <v>1979.23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0.5" customHeight="1">
      <c r="A626" s="4" t="s">
        <v>5</v>
      </c>
      <c r="B626" s="4" t="s">
        <v>6</v>
      </c>
      <c r="C626" s="5">
        <v>38392</v>
      </c>
      <c r="D626" s="3">
        <v>10872</v>
      </c>
      <c r="E626" s="6">
        <v>2058.46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0.5" customHeight="1">
      <c r="A627" s="4" t="s">
        <v>8</v>
      </c>
      <c r="B627" s="4" t="s">
        <v>9</v>
      </c>
      <c r="C627" s="5">
        <v>38392</v>
      </c>
      <c r="D627" s="3">
        <v>10873</v>
      </c>
      <c r="E627" s="6">
        <v>336.8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0.5" customHeight="1">
      <c r="A628" s="4" t="s">
        <v>5</v>
      </c>
      <c r="B628" s="4" t="s">
        <v>6</v>
      </c>
      <c r="C628" s="5">
        <v>38394</v>
      </c>
      <c r="D628" s="3">
        <v>10874</v>
      </c>
      <c r="E628" s="6">
        <v>310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0.5" customHeight="1">
      <c r="A629" s="4" t="s">
        <v>8</v>
      </c>
      <c r="B629" s="4" t="s">
        <v>9</v>
      </c>
      <c r="C629" s="5">
        <v>38414</v>
      </c>
      <c r="D629" s="3">
        <v>10875</v>
      </c>
      <c r="E629" s="6">
        <v>709.55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0.5" customHeight="1">
      <c r="A630" s="4" t="s">
        <v>5</v>
      </c>
      <c r="B630" s="4" t="s">
        <v>15</v>
      </c>
      <c r="C630" s="5">
        <v>38395</v>
      </c>
      <c r="D630" s="3">
        <v>10876</v>
      </c>
      <c r="E630" s="6">
        <v>917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0.5" customHeight="1">
      <c r="A631" s="4" t="s">
        <v>8</v>
      </c>
      <c r="B631" s="4" t="s">
        <v>12</v>
      </c>
      <c r="C631" s="5">
        <v>38402</v>
      </c>
      <c r="D631" s="3">
        <v>10877</v>
      </c>
      <c r="E631" s="6">
        <v>1955.13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0.5" customHeight="1">
      <c r="A632" s="4" t="s">
        <v>8</v>
      </c>
      <c r="B632" s="4" t="s">
        <v>9</v>
      </c>
      <c r="C632" s="5">
        <v>38395</v>
      </c>
      <c r="D632" s="3">
        <v>10878</v>
      </c>
      <c r="E632" s="6">
        <v>1539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0.5" customHeight="1">
      <c r="A633" s="1" t="s">
        <v>0</v>
      </c>
      <c r="B633" s="1" t="s">
        <v>1</v>
      </c>
      <c r="C633" s="1" t="s">
        <v>2</v>
      </c>
      <c r="D633" s="2" t="s">
        <v>3</v>
      </c>
      <c r="E633" s="1" t="s">
        <v>4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0.5" customHeight="1">
      <c r="A634" s="4" t="s">
        <v>5</v>
      </c>
      <c r="B634" s="4" t="s">
        <v>6</v>
      </c>
      <c r="C634" s="5">
        <v>37818</v>
      </c>
      <c r="D634" s="3">
        <v>10879</v>
      </c>
      <c r="E634" s="6">
        <v>1662.6498576711199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0.5" customHeight="1">
      <c r="A635" s="4" t="s">
        <v>5</v>
      </c>
      <c r="B635" s="4" t="s">
        <v>7</v>
      </c>
      <c r="C635" s="5">
        <v>37812</v>
      </c>
      <c r="D635" s="3">
        <v>10880</v>
      </c>
      <c r="E635" s="6">
        <v>1663.1409401912799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0.5" customHeight="1">
      <c r="A636" s="4" t="s">
        <v>8</v>
      </c>
      <c r="B636" s="4" t="s">
        <v>9</v>
      </c>
      <c r="C636" s="5">
        <v>37814</v>
      </c>
      <c r="D636" s="3">
        <v>10881</v>
      </c>
      <c r="E636" s="6">
        <v>1663.63202271144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0.5" customHeight="1">
      <c r="A637" s="4" t="s">
        <v>8</v>
      </c>
      <c r="B637" s="4" t="s">
        <v>10</v>
      </c>
      <c r="C637" s="5">
        <v>37817</v>
      </c>
      <c r="D637" s="3">
        <v>10882</v>
      </c>
      <c r="E637" s="6">
        <v>1664.12310523161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0.5" customHeight="1">
      <c r="A638" s="4" t="s">
        <v>8</v>
      </c>
      <c r="B638" s="4" t="s">
        <v>9</v>
      </c>
      <c r="C638" s="5">
        <v>37813</v>
      </c>
      <c r="D638" s="3">
        <v>10883</v>
      </c>
      <c r="E638" s="6">
        <v>1664.61418775177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0.5" customHeight="1">
      <c r="A639" s="4" t="s">
        <v>8</v>
      </c>
      <c r="B639" s="4" t="s">
        <v>10</v>
      </c>
      <c r="C639" s="5">
        <v>37818</v>
      </c>
      <c r="D639" s="3">
        <v>10884</v>
      </c>
      <c r="E639" s="6">
        <v>1665.1052702719301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0.5" customHeight="1">
      <c r="A640" s="4" t="s">
        <v>5</v>
      </c>
      <c r="B640" s="4" t="s">
        <v>6</v>
      </c>
      <c r="C640" s="5">
        <v>37825</v>
      </c>
      <c r="D640" s="3">
        <v>10885</v>
      </c>
      <c r="E640" s="6">
        <v>1665.5963527921001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0.5" customHeight="1">
      <c r="A641" s="4" t="s">
        <v>5</v>
      </c>
      <c r="B641" s="4" t="s">
        <v>11</v>
      </c>
      <c r="C641" s="5">
        <v>37817</v>
      </c>
      <c r="D641" s="3">
        <v>10886</v>
      </c>
      <c r="E641" s="6">
        <v>1666.0874353122599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0.5" customHeight="1">
      <c r="A642" s="4" t="s">
        <v>8</v>
      </c>
      <c r="B642" s="4" t="s">
        <v>10</v>
      </c>
      <c r="C642" s="5">
        <v>37819</v>
      </c>
      <c r="D642" s="3">
        <v>10887</v>
      </c>
      <c r="E642" s="6">
        <v>1666.5785178324199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0.5" customHeight="1">
      <c r="A643" s="4" t="s">
        <v>8</v>
      </c>
      <c r="B643" s="4" t="s">
        <v>9</v>
      </c>
      <c r="C643" s="5">
        <v>37824</v>
      </c>
      <c r="D643" s="3">
        <v>10888</v>
      </c>
      <c r="E643" s="6">
        <v>1667.06960035259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0.5" customHeight="1">
      <c r="A644" s="4" t="s">
        <v>8</v>
      </c>
      <c r="B644" s="4" t="s">
        <v>12</v>
      </c>
      <c r="C644" s="5">
        <v>37825</v>
      </c>
      <c r="D644" s="3">
        <v>10889</v>
      </c>
      <c r="E644" s="6">
        <v>1667.56068287275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0.5" customHeight="1">
      <c r="A645" s="4" t="s">
        <v>8</v>
      </c>
      <c r="B645" s="4" t="s">
        <v>9</v>
      </c>
      <c r="C645" s="5">
        <v>37827</v>
      </c>
      <c r="D645" s="3">
        <v>10890</v>
      </c>
      <c r="E645" s="6">
        <v>1668.0517653929101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0.5" customHeight="1">
      <c r="A646" s="4" t="s">
        <v>8</v>
      </c>
      <c r="B646" s="4" t="s">
        <v>9</v>
      </c>
      <c r="C646" s="5">
        <v>37831</v>
      </c>
      <c r="D646" s="3">
        <v>10891</v>
      </c>
      <c r="E646" s="6">
        <v>1668.5428479130801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0.5" customHeight="1">
      <c r="A647" s="4" t="s">
        <v>8</v>
      </c>
      <c r="B647" s="4" t="s">
        <v>9</v>
      </c>
      <c r="C647" s="5">
        <v>37832</v>
      </c>
      <c r="D647" s="3">
        <v>10892</v>
      </c>
      <c r="E647" s="6">
        <v>1669.0339304332399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0.5" customHeight="1">
      <c r="A648" s="4" t="s">
        <v>8</v>
      </c>
      <c r="B648" s="4" t="s">
        <v>13</v>
      </c>
      <c r="C648" s="5">
        <v>37827</v>
      </c>
      <c r="D648" s="3">
        <v>10893</v>
      </c>
      <c r="E648" s="6">
        <v>1669.5250129533999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0.5" customHeight="1">
      <c r="A649" s="4" t="s">
        <v>5</v>
      </c>
      <c r="B649" s="4" t="s">
        <v>11</v>
      </c>
      <c r="C649" s="5">
        <v>37833</v>
      </c>
      <c r="D649" s="3">
        <v>10894</v>
      </c>
      <c r="E649" s="6">
        <v>1670.01609547357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0.5" customHeight="1">
      <c r="A650" s="4" t="s">
        <v>5</v>
      </c>
      <c r="B650" s="4" t="s">
        <v>7</v>
      </c>
      <c r="C650" s="5">
        <v>37856</v>
      </c>
      <c r="D650" s="3">
        <v>10895</v>
      </c>
      <c r="E650" s="6">
        <v>1670.50717799373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0.5" customHeight="1">
      <c r="A651" s="4" t="s">
        <v>8</v>
      </c>
      <c r="B651" s="4" t="s">
        <v>14</v>
      </c>
      <c r="C651" s="5">
        <v>37845</v>
      </c>
      <c r="D651" s="3">
        <v>10896</v>
      </c>
      <c r="E651" s="6">
        <v>1670.99826051389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0.5" customHeight="1">
      <c r="A652" s="4" t="s">
        <v>8</v>
      </c>
      <c r="B652" s="4" t="s">
        <v>10</v>
      </c>
      <c r="C652" s="5">
        <v>37833</v>
      </c>
      <c r="D652" s="3">
        <v>10897</v>
      </c>
      <c r="E652" s="6">
        <v>1671.4893430340601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0.5" customHeight="1">
      <c r="A653" s="4" t="s">
        <v>8</v>
      </c>
      <c r="B653" s="4" t="s">
        <v>9</v>
      </c>
      <c r="C653" s="5">
        <v>37839</v>
      </c>
      <c r="D653" s="3">
        <v>10898</v>
      </c>
      <c r="E653" s="6">
        <v>1671.9804255542199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0.5" customHeight="1">
      <c r="A654" s="4" t="s">
        <v>8</v>
      </c>
      <c r="B654" s="4" t="s">
        <v>13</v>
      </c>
      <c r="C654" s="5">
        <v>37835</v>
      </c>
      <c r="D654" s="3">
        <v>10899</v>
      </c>
      <c r="E654" s="6">
        <v>1672.4715080743799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0.5" customHeight="1">
      <c r="A655" s="4" t="s">
        <v>5</v>
      </c>
      <c r="B655" s="4" t="s">
        <v>6</v>
      </c>
      <c r="C655" s="5">
        <v>37842</v>
      </c>
      <c r="D655" s="3">
        <v>10900</v>
      </c>
      <c r="E655" s="6">
        <v>1672.96259059455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0.5" customHeight="1">
      <c r="A656" s="4" t="s">
        <v>8</v>
      </c>
      <c r="B656" s="4" t="s">
        <v>12</v>
      </c>
      <c r="C656" s="5">
        <v>37835</v>
      </c>
      <c r="D656" s="3">
        <v>10901</v>
      </c>
      <c r="E656" s="6">
        <v>1673.45367311471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0.5" customHeight="1">
      <c r="A657" s="4" t="s">
        <v>5</v>
      </c>
      <c r="B657" s="4" t="s">
        <v>7</v>
      </c>
      <c r="C657" s="5">
        <v>37863</v>
      </c>
      <c r="D657" s="3">
        <v>10902</v>
      </c>
      <c r="E657" s="6">
        <v>1673.94475563487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0.5" customHeight="1">
      <c r="A658" s="4" t="s">
        <v>5</v>
      </c>
      <c r="B658" s="4" t="s">
        <v>7</v>
      </c>
      <c r="C658" s="5">
        <v>37839</v>
      </c>
      <c r="D658" s="3">
        <v>10903</v>
      </c>
      <c r="E658" s="6">
        <v>1674.4358381550401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0.5" customHeight="1">
      <c r="A659" s="4" t="s">
        <v>8</v>
      </c>
      <c r="B659" s="4" t="s">
        <v>10</v>
      </c>
      <c r="C659" s="5">
        <v>37845</v>
      </c>
      <c r="D659" s="3">
        <v>10904</v>
      </c>
      <c r="E659" s="6">
        <v>1674.9269206752001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0.5" customHeight="1">
      <c r="A660" s="4" t="s">
        <v>5</v>
      </c>
      <c r="B660" s="4" t="s">
        <v>7</v>
      </c>
      <c r="C660" s="5">
        <v>37849</v>
      </c>
      <c r="D660" s="3">
        <v>10905</v>
      </c>
      <c r="E660" s="6">
        <v>1675.4180031953599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0.5" customHeight="1">
      <c r="A661" s="4" t="s">
        <v>8</v>
      </c>
      <c r="B661" s="4" t="s">
        <v>12</v>
      </c>
      <c r="C661" s="5">
        <v>37842</v>
      </c>
      <c r="D661" s="3">
        <v>10906</v>
      </c>
      <c r="E661" s="6">
        <v>1675.90908571553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0.5" customHeight="1">
      <c r="A662" s="4" t="s">
        <v>8</v>
      </c>
      <c r="B662" s="4" t="s">
        <v>13</v>
      </c>
      <c r="C662" s="5">
        <v>37847</v>
      </c>
      <c r="D662" s="3">
        <v>10907</v>
      </c>
      <c r="E662" s="6">
        <v>1676.40016823569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0.5" customHeight="1">
      <c r="A663" s="4" t="s">
        <v>8</v>
      </c>
      <c r="B663" s="4" t="s">
        <v>14</v>
      </c>
      <c r="C663" s="5">
        <v>37846</v>
      </c>
      <c r="D663" s="3">
        <v>10908</v>
      </c>
      <c r="E663" s="6">
        <v>1676.89125075585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0.5" customHeight="1">
      <c r="A664" s="4" t="s">
        <v>8</v>
      </c>
      <c r="B664" s="4" t="s">
        <v>13</v>
      </c>
      <c r="C664" s="5">
        <v>37849</v>
      </c>
      <c r="D664" s="3">
        <v>10909</v>
      </c>
      <c r="E664" s="6">
        <v>1677.3823332760201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0.5" customHeight="1">
      <c r="A665" s="4" t="s">
        <v>8</v>
      </c>
      <c r="B665" s="4" t="s">
        <v>13</v>
      </c>
      <c r="C665" s="5">
        <v>37849</v>
      </c>
      <c r="D665" s="3">
        <v>10910</v>
      </c>
      <c r="E665" s="6">
        <v>1677.8734157961801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0.5" customHeight="1">
      <c r="A666" s="4" t="s">
        <v>8</v>
      </c>
      <c r="B666" s="4" t="s">
        <v>14</v>
      </c>
      <c r="C666" s="5">
        <v>37876</v>
      </c>
      <c r="D666" s="3">
        <v>10911</v>
      </c>
      <c r="E666" s="6">
        <v>1678.3644983163399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0.5" customHeight="1">
      <c r="A667" s="4" t="s">
        <v>8</v>
      </c>
      <c r="B667" s="4" t="s">
        <v>9</v>
      </c>
      <c r="C667" s="5">
        <v>37854</v>
      </c>
      <c r="D667" s="3">
        <v>10912</v>
      </c>
      <c r="E667" s="6">
        <v>1678.8555808365099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0.5" customHeight="1">
      <c r="A668" s="4" t="s">
        <v>8</v>
      </c>
      <c r="B668" s="4" t="s">
        <v>9</v>
      </c>
      <c r="C668" s="5">
        <v>37854</v>
      </c>
      <c r="D668" s="3">
        <v>10913</v>
      </c>
      <c r="E668" s="6">
        <v>1679.34666335667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0.5" customHeight="1">
      <c r="A669" s="4" t="s">
        <v>8</v>
      </c>
      <c r="B669" s="4" t="s">
        <v>10</v>
      </c>
      <c r="C669" s="5">
        <v>37856</v>
      </c>
      <c r="D669" s="3">
        <v>10914</v>
      </c>
      <c r="E669" s="6">
        <v>1679.83774587683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0.5" customHeight="1">
      <c r="A670" s="4" t="s">
        <v>8</v>
      </c>
      <c r="B670" s="4" t="s">
        <v>9</v>
      </c>
      <c r="C670" s="5">
        <v>37860</v>
      </c>
      <c r="D670" s="3">
        <v>10915</v>
      </c>
      <c r="E670" s="6">
        <v>1680.3288283970001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0.5" customHeight="1">
      <c r="A671" s="4" t="s">
        <v>8</v>
      </c>
      <c r="B671" s="4" t="s">
        <v>12</v>
      </c>
      <c r="C671" s="5">
        <v>37859</v>
      </c>
      <c r="D671" s="3">
        <v>10916</v>
      </c>
      <c r="E671" s="6">
        <v>1680.8199109171601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0.5" customHeight="1">
      <c r="A672" s="4" t="s">
        <v>8</v>
      </c>
      <c r="B672" s="4" t="s">
        <v>13</v>
      </c>
      <c r="C672" s="5">
        <v>37863</v>
      </c>
      <c r="D672" s="3">
        <v>10917</v>
      </c>
      <c r="E672" s="6">
        <v>1681.3109934373199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0.5" customHeight="1">
      <c r="A673" s="4" t="s">
        <v>8</v>
      </c>
      <c r="B673" s="4" t="s">
        <v>13</v>
      </c>
      <c r="C673" s="5">
        <v>37861</v>
      </c>
      <c r="D673" s="3">
        <v>10918</v>
      </c>
      <c r="E673" s="6">
        <v>1681.8020759574899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0.5" customHeight="1">
      <c r="A674" s="4" t="s">
        <v>8</v>
      </c>
      <c r="B674" s="4" t="s">
        <v>9</v>
      </c>
      <c r="C674" s="5">
        <v>37867</v>
      </c>
      <c r="D674" s="3">
        <v>10919</v>
      </c>
      <c r="E674" s="6">
        <v>1682.29315847765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0.5" customHeight="1">
      <c r="A675" s="4" t="s">
        <v>5</v>
      </c>
      <c r="B675" s="4" t="s">
        <v>15</v>
      </c>
      <c r="C675" s="5">
        <v>37861</v>
      </c>
      <c r="D675" s="3">
        <v>10920</v>
      </c>
      <c r="E675" s="6">
        <v>1682.78424099781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0.5" customHeight="1">
      <c r="A676" s="4" t="s">
        <v>8</v>
      </c>
      <c r="B676" s="4" t="s">
        <v>13</v>
      </c>
      <c r="C676" s="5">
        <v>37867</v>
      </c>
      <c r="D676" s="3">
        <v>10921</v>
      </c>
      <c r="E676" s="6">
        <v>1683.27532351798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0.5" customHeight="1">
      <c r="A677" s="4" t="s">
        <v>5</v>
      </c>
      <c r="B677" s="4" t="s">
        <v>7</v>
      </c>
      <c r="C677" s="5">
        <v>37868</v>
      </c>
      <c r="D677" s="3">
        <v>10922</v>
      </c>
      <c r="E677" s="6">
        <v>1683.7664060381401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0.5" customHeight="1">
      <c r="A678" s="4" t="s">
        <v>8</v>
      </c>
      <c r="B678" s="4" t="s">
        <v>12</v>
      </c>
      <c r="C678" s="5">
        <v>37866</v>
      </c>
      <c r="D678" s="3">
        <v>10923</v>
      </c>
      <c r="E678" s="6">
        <v>1684.2574885583001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0.5" customHeight="1">
      <c r="A679" s="4" t="s">
        <v>8</v>
      </c>
      <c r="B679" s="4" t="s">
        <v>12</v>
      </c>
      <c r="C679" s="5">
        <v>37875</v>
      </c>
      <c r="D679" s="3">
        <v>10924</v>
      </c>
      <c r="E679" s="6">
        <v>1684.7485710784699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0.5" customHeight="1">
      <c r="A680" s="4" t="s">
        <v>8</v>
      </c>
      <c r="B680" s="4" t="s">
        <v>9</v>
      </c>
      <c r="C680" s="5">
        <v>37869</v>
      </c>
      <c r="D680" s="3">
        <v>10925</v>
      </c>
      <c r="E680" s="6">
        <v>1685.23965359863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0.5" customHeight="1">
      <c r="A681" s="4" t="s">
        <v>8</v>
      </c>
      <c r="B681" s="4" t="s">
        <v>14</v>
      </c>
      <c r="C681" s="5">
        <v>37874</v>
      </c>
      <c r="D681" s="3">
        <v>10926</v>
      </c>
      <c r="E681" s="6">
        <v>1685.73073611879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0.5" customHeight="1">
      <c r="A682" s="4" t="s">
        <v>5</v>
      </c>
      <c r="B682" s="4" t="s">
        <v>7</v>
      </c>
      <c r="C682" s="5">
        <v>37875</v>
      </c>
      <c r="D682" s="3">
        <v>10927</v>
      </c>
      <c r="E682" s="6">
        <v>1686.22181863896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0.5" customHeight="1">
      <c r="A683" s="4" t="s">
        <v>5</v>
      </c>
      <c r="B683" s="4" t="s">
        <v>6</v>
      </c>
      <c r="C683" s="5">
        <v>37874</v>
      </c>
      <c r="D683" s="3">
        <v>10928</v>
      </c>
      <c r="E683" s="6">
        <v>1686.7129011591201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0.5" customHeight="1">
      <c r="A684" s="4" t="s">
        <v>5</v>
      </c>
      <c r="B684" s="4" t="s">
        <v>7</v>
      </c>
      <c r="C684" s="5">
        <v>37875</v>
      </c>
      <c r="D684" s="3">
        <v>10929</v>
      </c>
      <c r="E684" s="6">
        <v>1687.2039836792801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0.5" customHeight="1">
      <c r="A685" s="4" t="s">
        <v>8</v>
      </c>
      <c r="B685" s="4" t="s">
        <v>9</v>
      </c>
      <c r="C685" s="5">
        <v>37877</v>
      </c>
      <c r="D685" s="3">
        <v>10930</v>
      </c>
      <c r="E685" s="6">
        <v>1687.6950661994499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0.5" customHeight="1">
      <c r="A686" s="4" t="s">
        <v>8</v>
      </c>
      <c r="B686" s="4" t="s">
        <v>14</v>
      </c>
      <c r="C686" s="5">
        <v>37882</v>
      </c>
      <c r="D686" s="3">
        <v>10931</v>
      </c>
      <c r="E686" s="6">
        <v>1688.1861487196099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0.5" customHeight="1">
      <c r="A687" s="4" t="s">
        <v>8</v>
      </c>
      <c r="B687" s="4" t="s">
        <v>13</v>
      </c>
      <c r="C687" s="5">
        <v>37881</v>
      </c>
      <c r="D687" s="3">
        <v>10932</v>
      </c>
      <c r="E687" s="6">
        <v>1688.67723123977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0.5" customHeight="1">
      <c r="A688" s="4" t="s">
        <v>8</v>
      </c>
      <c r="B688" s="4" t="s">
        <v>9</v>
      </c>
      <c r="C688" s="5">
        <v>37903</v>
      </c>
      <c r="D688" s="3">
        <v>10933</v>
      </c>
      <c r="E688" s="6">
        <v>1689.16831375993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0.5" customHeight="1">
      <c r="A689" s="4" t="s">
        <v>5</v>
      </c>
      <c r="B689" s="4" t="s">
        <v>15</v>
      </c>
      <c r="C689" s="5">
        <v>37882</v>
      </c>
      <c r="D689" s="3">
        <v>10934</v>
      </c>
      <c r="E689" s="6">
        <v>1689.6593962801001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0.5" customHeight="1">
      <c r="A690" s="4" t="s">
        <v>8</v>
      </c>
      <c r="B690" s="4" t="s">
        <v>12</v>
      </c>
      <c r="C690" s="5">
        <v>37881</v>
      </c>
      <c r="D690" s="3">
        <v>10935</v>
      </c>
      <c r="E690" s="6">
        <v>1690.1504788002601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0.5" customHeight="1">
      <c r="A691" s="4" t="s">
        <v>8</v>
      </c>
      <c r="B691" s="4" t="s">
        <v>13</v>
      </c>
      <c r="C691" s="5">
        <v>37903</v>
      </c>
      <c r="D691" s="3">
        <v>10936</v>
      </c>
      <c r="E691" s="6">
        <v>1690.6415613204199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0.5" customHeight="1">
      <c r="A692" s="4" t="s">
        <v>8</v>
      </c>
      <c r="B692" s="4" t="s">
        <v>12</v>
      </c>
      <c r="C692" s="5">
        <v>37887</v>
      </c>
      <c r="D692" s="3">
        <v>10937</v>
      </c>
      <c r="E692" s="6">
        <v>1691.1326438405899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0.5" customHeight="1">
      <c r="A693" s="4" t="s">
        <v>8</v>
      </c>
      <c r="B693" s="4" t="s">
        <v>14</v>
      </c>
      <c r="C693" s="5">
        <v>37889</v>
      </c>
      <c r="D693" s="3">
        <v>10938</v>
      </c>
      <c r="E693" s="6">
        <v>1691.62372636075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0.5" customHeight="1">
      <c r="A694" s="4" t="s">
        <v>5</v>
      </c>
      <c r="B694" s="4" t="s">
        <v>15</v>
      </c>
      <c r="C694" s="5">
        <v>37888</v>
      </c>
      <c r="D694" s="3">
        <v>10939</v>
      </c>
      <c r="E694" s="6">
        <v>1692.11480888091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0.5" customHeight="1">
      <c r="A695" s="4" t="s">
        <v>8</v>
      </c>
      <c r="B695" s="4" t="s">
        <v>10</v>
      </c>
      <c r="C695" s="5">
        <v>37917</v>
      </c>
      <c r="D695" s="3">
        <v>10940</v>
      </c>
      <c r="E695" s="6">
        <v>1692.60589140108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0.5" customHeight="1">
      <c r="A696" s="4" t="s">
        <v>8</v>
      </c>
      <c r="B696" s="4" t="s">
        <v>13</v>
      </c>
      <c r="C696" s="5">
        <v>37891</v>
      </c>
      <c r="D696" s="3">
        <v>10941</v>
      </c>
      <c r="E696" s="6">
        <v>1693.0969739212401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0.5" customHeight="1">
      <c r="A697" s="4" t="s">
        <v>8</v>
      </c>
      <c r="B697" s="4" t="s">
        <v>12</v>
      </c>
      <c r="C697" s="5">
        <v>37890</v>
      </c>
      <c r="D697" s="3">
        <v>10942</v>
      </c>
      <c r="E697" s="6">
        <v>1693.5880564414001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0.5" customHeight="1">
      <c r="A698" s="4" t="s">
        <v>8</v>
      </c>
      <c r="B698" s="4" t="s">
        <v>14</v>
      </c>
      <c r="C698" s="5">
        <v>37897</v>
      </c>
      <c r="D698" s="3">
        <v>10943</v>
      </c>
      <c r="E698" s="6">
        <v>1694.0791389615699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0.5" customHeight="1">
      <c r="A699" s="4" t="s">
        <v>8</v>
      </c>
      <c r="B699" s="4" t="s">
        <v>14</v>
      </c>
      <c r="C699" s="5">
        <v>37898</v>
      </c>
      <c r="D699" s="3">
        <v>10944</v>
      </c>
      <c r="E699" s="6">
        <v>1694.57022148173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0.5" customHeight="1">
      <c r="A700" s="4" t="s">
        <v>8</v>
      </c>
      <c r="B700" s="4" t="s">
        <v>12</v>
      </c>
      <c r="C700" s="5">
        <v>37898</v>
      </c>
      <c r="D700" s="3">
        <v>10945</v>
      </c>
      <c r="E700" s="6">
        <v>1695.06130400189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0.5" customHeight="1">
      <c r="A701" s="4" t="s">
        <v>8</v>
      </c>
      <c r="B701" s="4" t="s">
        <v>9</v>
      </c>
      <c r="C701" s="5">
        <v>37897</v>
      </c>
      <c r="D701" s="3">
        <v>10946</v>
      </c>
      <c r="E701" s="6">
        <v>1695.55238652206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0.5" customHeight="1">
      <c r="A702" s="4" t="s">
        <v>8</v>
      </c>
      <c r="B702" s="4" t="s">
        <v>12</v>
      </c>
      <c r="C702" s="5">
        <v>37902</v>
      </c>
      <c r="D702" s="3">
        <v>10947</v>
      </c>
      <c r="E702" s="6">
        <v>1696.0434690422201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0.5" customHeight="1">
      <c r="A703" s="4" t="s">
        <v>5</v>
      </c>
      <c r="B703" s="4" t="s">
        <v>7</v>
      </c>
      <c r="C703" s="5">
        <v>37904</v>
      </c>
      <c r="D703" s="3">
        <v>10948</v>
      </c>
      <c r="E703" s="6">
        <v>1696.5345515623801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0.5" customHeight="1">
      <c r="A704" s="4" t="s">
        <v>8</v>
      </c>
      <c r="B704" s="4" t="s">
        <v>13</v>
      </c>
      <c r="C704" s="5">
        <v>37898</v>
      </c>
      <c r="D704" s="3">
        <v>10949</v>
      </c>
      <c r="E704" s="6">
        <v>1697.0256340825499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0.5" customHeight="1">
      <c r="A705" s="4" t="s">
        <v>5</v>
      </c>
      <c r="B705" s="4" t="s">
        <v>15</v>
      </c>
      <c r="C705" s="5">
        <v>37905</v>
      </c>
      <c r="D705" s="3">
        <v>10950</v>
      </c>
      <c r="E705" s="6">
        <v>1697.5167166027099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0.5" customHeight="1">
      <c r="A706" s="4" t="s">
        <v>5</v>
      </c>
      <c r="B706" s="4" t="s">
        <v>6</v>
      </c>
      <c r="C706" s="5">
        <v>37912</v>
      </c>
      <c r="D706" s="3">
        <v>10951</v>
      </c>
      <c r="E706" s="6">
        <v>1698.00779912287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0.5" customHeight="1">
      <c r="A707" s="4" t="s">
        <v>8</v>
      </c>
      <c r="B707" s="4" t="s">
        <v>10</v>
      </c>
      <c r="C707" s="5">
        <v>37905</v>
      </c>
      <c r="D707" s="3">
        <v>10952</v>
      </c>
      <c r="E707" s="6">
        <v>1698.49888164304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0.5" customHeight="1">
      <c r="A708" s="4" t="s">
        <v>5</v>
      </c>
      <c r="B708" s="4" t="s">
        <v>15</v>
      </c>
      <c r="C708" s="5">
        <v>37917</v>
      </c>
      <c r="D708" s="3">
        <v>10953</v>
      </c>
      <c r="E708" s="6">
        <v>1698.9899641632001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0.5" customHeight="1">
      <c r="A709" s="4" t="s">
        <v>8</v>
      </c>
      <c r="B709" s="4" t="s">
        <v>9</v>
      </c>
      <c r="C709" s="5">
        <v>37908</v>
      </c>
      <c r="D709" s="3">
        <v>10954</v>
      </c>
      <c r="E709" s="6">
        <v>1699.4810466833601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0.5" customHeight="1">
      <c r="A710" s="4" t="s">
        <v>5</v>
      </c>
      <c r="B710" s="4" t="s">
        <v>11</v>
      </c>
      <c r="C710" s="5">
        <v>37904</v>
      </c>
      <c r="D710" s="3">
        <v>10955</v>
      </c>
      <c r="E710" s="6">
        <v>1699.9721292035299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0.5" customHeight="1">
      <c r="A711" s="4" t="s">
        <v>8</v>
      </c>
      <c r="B711" s="4" t="s">
        <v>12</v>
      </c>
      <c r="C711" s="5">
        <v>37908</v>
      </c>
      <c r="D711" s="3">
        <v>10956</v>
      </c>
      <c r="E711" s="6">
        <v>1700.4632117236899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0.5" customHeight="1">
      <c r="A712" s="4" t="s">
        <v>8</v>
      </c>
      <c r="B712" s="4" t="s">
        <v>9</v>
      </c>
      <c r="C712" s="5">
        <v>37908</v>
      </c>
      <c r="D712" s="3">
        <v>10957</v>
      </c>
      <c r="E712" s="6">
        <v>1700.95429424385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0.5" customHeight="1">
      <c r="A713" s="4" t="s">
        <v>8</v>
      </c>
      <c r="B713" s="4" t="s">
        <v>14</v>
      </c>
      <c r="C713" s="5">
        <v>37908</v>
      </c>
      <c r="D713" s="3">
        <v>10958</v>
      </c>
      <c r="E713" s="6">
        <v>1701.44537676402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0.5" customHeight="1">
      <c r="A714" s="4" t="s">
        <v>8</v>
      </c>
      <c r="B714" s="4" t="s">
        <v>9</v>
      </c>
      <c r="C714" s="5">
        <v>37911</v>
      </c>
      <c r="D714" s="3">
        <v>10959</v>
      </c>
      <c r="E714" s="6">
        <v>1701.93645928418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0.5" customHeight="1">
      <c r="A715" s="4" t="s">
        <v>8</v>
      </c>
      <c r="B715" s="4" t="s">
        <v>9</v>
      </c>
      <c r="C715" s="5">
        <v>37917</v>
      </c>
      <c r="D715" s="3">
        <v>10960</v>
      </c>
      <c r="E715" s="6">
        <v>1702.4275418043401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0.5" customHeight="1">
      <c r="A716" s="4" t="s">
        <v>8</v>
      </c>
      <c r="B716" s="4" t="s">
        <v>10</v>
      </c>
      <c r="C716" s="5">
        <v>37922</v>
      </c>
      <c r="D716" s="3">
        <v>10961</v>
      </c>
      <c r="E716" s="6">
        <v>1702.9186243245099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0.5" customHeight="1">
      <c r="A717" s="4" t="s">
        <v>5</v>
      </c>
      <c r="B717" s="4" t="s">
        <v>11</v>
      </c>
      <c r="C717" s="5">
        <v>37915</v>
      </c>
      <c r="D717" s="3">
        <v>10962</v>
      </c>
      <c r="E717" s="6">
        <v>1703.4097068446699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0.5" customHeight="1">
      <c r="A718" s="4" t="s">
        <v>8</v>
      </c>
      <c r="B718" s="4" t="s">
        <v>10</v>
      </c>
      <c r="C718" s="5">
        <v>37915</v>
      </c>
      <c r="D718" s="3">
        <v>10963</v>
      </c>
      <c r="E718" s="6">
        <v>1703.90078936483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0.5" customHeight="1">
      <c r="A719" s="4" t="s">
        <v>5</v>
      </c>
      <c r="B719" s="4" t="s">
        <v>6</v>
      </c>
      <c r="C719" s="5">
        <v>37919</v>
      </c>
      <c r="D719" s="3">
        <v>10964</v>
      </c>
      <c r="E719" s="6">
        <v>1704.391871885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0.5" customHeight="1">
      <c r="A720" s="4" t="s">
        <v>8</v>
      </c>
      <c r="B720" s="4" t="s">
        <v>13</v>
      </c>
      <c r="C720" s="5">
        <v>37922</v>
      </c>
      <c r="D720" s="3">
        <v>10965</v>
      </c>
      <c r="E720" s="6">
        <v>1704.88295440516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0.5" customHeight="1">
      <c r="A721" s="4" t="s">
        <v>5</v>
      </c>
      <c r="B721" s="4" t="s">
        <v>15</v>
      </c>
      <c r="C721" s="5">
        <v>37918</v>
      </c>
      <c r="D721" s="3">
        <v>10966</v>
      </c>
      <c r="E721" s="6">
        <v>1705.3740369253201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0.5" customHeight="1">
      <c r="A722" s="4" t="s">
        <v>5</v>
      </c>
      <c r="B722" s="4" t="s">
        <v>15</v>
      </c>
      <c r="C722" s="5">
        <v>37919</v>
      </c>
      <c r="D722" s="3">
        <v>10967</v>
      </c>
      <c r="E722" s="6">
        <v>1705.8651194454901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0.5" customHeight="1">
      <c r="A723" s="4" t="s">
        <v>8</v>
      </c>
      <c r="B723" s="4" t="s">
        <v>9</v>
      </c>
      <c r="C723" s="5">
        <v>37923</v>
      </c>
      <c r="D723" s="3">
        <v>10968</v>
      </c>
      <c r="E723" s="6">
        <v>1706.3562019656499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0.5" customHeight="1">
      <c r="A724" s="4" t="s">
        <v>8</v>
      </c>
      <c r="B724" s="4" t="s">
        <v>9</v>
      </c>
      <c r="C724" s="5">
        <v>37923</v>
      </c>
      <c r="D724" s="3">
        <v>10969</v>
      </c>
      <c r="E724" s="6">
        <v>1706.84728448581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0.5" customHeight="1">
      <c r="A725" s="4" t="s">
        <v>8</v>
      </c>
      <c r="B725" s="4" t="s">
        <v>14</v>
      </c>
      <c r="C725" s="5">
        <v>37929</v>
      </c>
      <c r="D725" s="3">
        <v>10970</v>
      </c>
      <c r="E725" s="6">
        <v>1707.33836700598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0.5" customHeight="1">
      <c r="A726" s="4" t="s">
        <v>8</v>
      </c>
      <c r="B726" s="4" t="s">
        <v>12</v>
      </c>
      <c r="C726" s="5">
        <v>37933</v>
      </c>
      <c r="D726" s="3">
        <v>10971</v>
      </c>
      <c r="E726" s="6">
        <v>1707.82944952614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0.5" customHeight="1">
      <c r="A727" s="4" t="s">
        <v>5</v>
      </c>
      <c r="B727" s="4" t="s">
        <v>15</v>
      </c>
      <c r="C727" s="5">
        <v>37930</v>
      </c>
      <c r="D727" s="3">
        <v>10972</v>
      </c>
      <c r="E727" s="6">
        <v>1708.3205320463001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0.5" customHeight="1">
      <c r="A728" s="4" t="s">
        <v>8</v>
      </c>
      <c r="B728" s="4" t="s">
        <v>9</v>
      </c>
      <c r="C728" s="5">
        <v>37929</v>
      </c>
      <c r="D728" s="3">
        <v>10973</v>
      </c>
      <c r="E728" s="6">
        <v>1708.8116145664701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0.5" customHeight="1">
      <c r="A729" s="4" t="s">
        <v>8</v>
      </c>
      <c r="B729" s="4" t="s">
        <v>9</v>
      </c>
      <c r="C729" s="5">
        <v>37931</v>
      </c>
      <c r="D729" s="3">
        <v>10974</v>
      </c>
      <c r="E729" s="6">
        <v>1709.3026970866299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0.5" customHeight="1">
      <c r="A730" s="4" t="s">
        <v>8</v>
      </c>
      <c r="B730" s="4" t="s">
        <v>9</v>
      </c>
      <c r="C730" s="5">
        <v>37930</v>
      </c>
      <c r="D730" s="3">
        <v>10975</v>
      </c>
      <c r="E730" s="6">
        <v>1709.7937796067899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0.5" customHeight="1">
      <c r="A731" s="4" t="s">
        <v>8</v>
      </c>
      <c r="B731" s="4" t="s">
        <v>14</v>
      </c>
      <c r="C731" s="5">
        <v>37936</v>
      </c>
      <c r="D731" s="3">
        <v>10976</v>
      </c>
      <c r="E731" s="6">
        <v>1710.28486212696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0.5" customHeight="1">
      <c r="A732" s="4" t="s">
        <v>8</v>
      </c>
      <c r="B732" s="4" t="s">
        <v>10</v>
      </c>
      <c r="C732" s="5">
        <v>37933</v>
      </c>
      <c r="D732" s="3">
        <v>10977</v>
      </c>
      <c r="E732" s="6">
        <v>1710.77594464712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0.5" customHeight="1">
      <c r="A733" s="4" t="s">
        <v>8</v>
      </c>
      <c r="B733" s="4" t="s">
        <v>9</v>
      </c>
      <c r="C733" s="5">
        <v>37933</v>
      </c>
      <c r="D733" s="3">
        <v>10978</v>
      </c>
      <c r="E733" s="6">
        <v>1711.26702716728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0.5" customHeight="1">
      <c r="A734" s="4" t="s">
        <v>8</v>
      </c>
      <c r="B734" s="4" t="s">
        <v>9</v>
      </c>
      <c r="C734" s="5">
        <v>37940</v>
      </c>
      <c r="D734" s="3">
        <v>10979</v>
      </c>
      <c r="E734" s="6">
        <v>1711.7581096874501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0.5" customHeight="1">
      <c r="A735" s="4" t="s">
        <v>5</v>
      </c>
      <c r="B735" s="4" t="s">
        <v>15</v>
      </c>
      <c r="C735" s="5">
        <v>37940</v>
      </c>
      <c r="D735" s="3">
        <v>10980</v>
      </c>
      <c r="E735" s="6">
        <v>1712.2491922076099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0.5" customHeight="1">
      <c r="A736" s="4" t="s">
        <v>5</v>
      </c>
      <c r="B736" s="4" t="s">
        <v>7</v>
      </c>
      <c r="C736" s="5">
        <v>37958</v>
      </c>
      <c r="D736" s="3">
        <v>10981</v>
      </c>
      <c r="E736" s="6">
        <v>1712.7402747277699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0.5" customHeight="1">
      <c r="A737" s="4" t="s">
        <v>8</v>
      </c>
      <c r="B737" s="4" t="s">
        <v>12</v>
      </c>
      <c r="C737" s="5">
        <v>37945</v>
      </c>
      <c r="D737" s="3">
        <v>10982</v>
      </c>
      <c r="E737" s="6">
        <v>1713.23135724794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0.5" customHeight="1">
      <c r="A738" s="4" t="s">
        <v>8</v>
      </c>
      <c r="B738" s="4" t="s">
        <v>10</v>
      </c>
      <c r="C738" s="5">
        <v>37943</v>
      </c>
      <c r="D738" s="3">
        <v>10983</v>
      </c>
      <c r="E738" s="6">
        <v>1713.7224397681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0.5" customHeight="1">
      <c r="A739" s="4" t="s">
        <v>5</v>
      </c>
      <c r="B739" s="4" t="s">
        <v>15</v>
      </c>
      <c r="C739" s="5">
        <v>37950</v>
      </c>
      <c r="D739" s="3">
        <v>10984</v>
      </c>
      <c r="E739" s="6">
        <v>1714.21352228826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0.5" customHeight="1">
      <c r="A740" s="4" t="s">
        <v>8</v>
      </c>
      <c r="B740" s="4" t="s">
        <v>13</v>
      </c>
      <c r="C740" s="5">
        <v>37945</v>
      </c>
      <c r="D740" s="3">
        <v>10985</v>
      </c>
      <c r="E740" s="6">
        <v>1714.7046048084301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0.5" customHeight="1">
      <c r="A741" s="4" t="s">
        <v>5</v>
      </c>
      <c r="B741" s="4" t="s">
        <v>7</v>
      </c>
      <c r="C741" s="5">
        <v>37945</v>
      </c>
      <c r="D741" s="3">
        <v>10986</v>
      </c>
      <c r="E741" s="6">
        <v>1715.1956873285901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0.5" customHeight="1">
      <c r="A742" s="4" t="s">
        <v>5</v>
      </c>
      <c r="B742" s="4" t="s">
        <v>7</v>
      </c>
      <c r="C742" s="5">
        <v>37952</v>
      </c>
      <c r="D742" s="3">
        <v>10987</v>
      </c>
      <c r="E742" s="6">
        <v>1715.6867698487499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0.5" customHeight="1">
      <c r="A743" s="4" t="s">
        <v>8</v>
      </c>
      <c r="B743" s="4" t="s">
        <v>12</v>
      </c>
      <c r="C743" s="5">
        <v>37957</v>
      </c>
      <c r="D743" s="3">
        <v>10988</v>
      </c>
      <c r="E743" s="6">
        <v>1716.17785236892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0.5" customHeight="1">
      <c r="A744" s="4" t="s">
        <v>5</v>
      </c>
      <c r="B744" s="4" t="s">
        <v>6</v>
      </c>
      <c r="C744" s="5">
        <v>37952</v>
      </c>
      <c r="D744" s="3">
        <v>10989</v>
      </c>
      <c r="E744" s="6">
        <v>1716.66893488908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0.5" customHeight="1">
      <c r="A745" s="4" t="s">
        <v>5</v>
      </c>
      <c r="B745" s="4" t="s">
        <v>6</v>
      </c>
      <c r="C745" s="5">
        <v>37951</v>
      </c>
      <c r="D745" s="3">
        <v>10990</v>
      </c>
      <c r="E745" s="6">
        <v>1717.16001740924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0.5" customHeight="1">
      <c r="A746" s="4" t="s">
        <v>8</v>
      </c>
      <c r="B746" s="4" t="s">
        <v>9</v>
      </c>
      <c r="C746" s="5">
        <v>37957</v>
      </c>
      <c r="D746" s="3">
        <v>10991</v>
      </c>
      <c r="E746" s="6">
        <v>1717.6510999294001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0.5" customHeight="1">
      <c r="A747" s="4" t="s">
        <v>8</v>
      </c>
      <c r="B747" s="4" t="s">
        <v>12</v>
      </c>
      <c r="C747" s="5">
        <v>37958</v>
      </c>
      <c r="D747" s="3">
        <v>10992</v>
      </c>
      <c r="E747" s="6">
        <v>1718.1421824495701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0.5" customHeight="1">
      <c r="A748" s="4" t="s">
        <v>8</v>
      </c>
      <c r="B748" s="4" t="s">
        <v>10</v>
      </c>
      <c r="C748" s="5">
        <v>37953</v>
      </c>
      <c r="D748" s="3">
        <v>10993</v>
      </c>
      <c r="E748" s="6">
        <v>1718.6332649697299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0.5" customHeight="1">
      <c r="A749" s="4" t="s">
        <v>8</v>
      </c>
      <c r="B749" s="4" t="s">
        <v>9</v>
      </c>
      <c r="C749" s="5">
        <v>37959</v>
      </c>
      <c r="D749" s="3">
        <v>10994</v>
      </c>
      <c r="E749" s="6">
        <v>1719.1243474898899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0.5" customHeight="1">
      <c r="A750" s="4" t="s">
        <v>8</v>
      </c>
      <c r="B750" s="4" t="s">
        <v>12</v>
      </c>
      <c r="C750" s="5">
        <v>37959</v>
      </c>
      <c r="D750" s="3">
        <v>10995</v>
      </c>
      <c r="E750" s="6">
        <v>1719.61543001006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0.5" customHeight="1">
      <c r="A751" s="4" t="s">
        <v>8</v>
      </c>
      <c r="B751" s="4" t="s">
        <v>10</v>
      </c>
      <c r="C751" s="5">
        <v>37957</v>
      </c>
      <c r="D751" s="3">
        <v>10996</v>
      </c>
      <c r="E751" s="6">
        <v>1720.10651253022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0.5" customHeight="1">
      <c r="A752" s="4" t="s">
        <v>8</v>
      </c>
      <c r="B752" s="4" t="s">
        <v>13</v>
      </c>
      <c r="C752" s="5">
        <v>37985</v>
      </c>
      <c r="D752" s="3">
        <v>10997</v>
      </c>
      <c r="E752" s="6">
        <v>1720.5975950503801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0.5" customHeight="1">
      <c r="A753" s="4" t="s">
        <v>5</v>
      </c>
      <c r="B753" s="4" t="s">
        <v>15</v>
      </c>
      <c r="C753" s="5">
        <v>37957</v>
      </c>
      <c r="D753" s="3">
        <v>10998</v>
      </c>
      <c r="E753" s="6">
        <v>1721.0886775705501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0.5" customHeight="1">
      <c r="A754" s="4" t="s">
        <v>8</v>
      </c>
      <c r="B754" s="4" t="s">
        <v>14</v>
      </c>
      <c r="C754" s="5">
        <v>37957</v>
      </c>
      <c r="D754" s="3">
        <v>10999</v>
      </c>
      <c r="E754" s="6">
        <v>1721.5797600907099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0.5" customHeight="1">
      <c r="A755" s="4" t="s">
        <v>8</v>
      </c>
      <c r="B755" s="4" t="s">
        <v>13</v>
      </c>
      <c r="C755" s="5">
        <v>37964</v>
      </c>
      <c r="D755" s="3">
        <v>11000</v>
      </c>
      <c r="E755" s="6">
        <v>1722.0708426108699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0.5" customHeight="1">
      <c r="A756" s="4" t="s">
        <v>5</v>
      </c>
      <c r="B756" s="4" t="s">
        <v>7</v>
      </c>
      <c r="C756" s="5">
        <v>37982</v>
      </c>
      <c r="D756" s="3">
        <v>11001</v>
      </c>
      <c r="E756" s="6">
        <v>1722.56192513104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0.5" customHeight="1">
      <c r="A757" s="4" t="s">
        <v>8</v>
      </c>
      <c r="B757" s="4" t="s">
        <v>12</v>
      </c>
      <c r="C757" s="5">
        <v>37979</v>
      </c>
      <c r="D757" s="3">
        <v>11002</v>
      </c>
      <c r="E757" s="6">
        <v>1723.0530076512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0.5" customHeight="1">
      <c r="A758" s="4" t="s">
        <v>5</v>
      </c>
      <c r="B758" s="4" t="s">
        <v>6</v>
      </c>
      <c r="C758" s="5">
        <v>37964</v>
      </c>
      <c r="D758" s="3">
        <v>11003</v>
      </c>
      <c r="E758" s="6">
        <v>1723.54409017136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0.5" customHeight="1">
      <c r="A759" s="4" t="s">
        <v>8</v>
      </c>
      <c r="B759" s="4" t="s">
        <v>9</v>
      </c>
      <c r="C759" s="5">
        <v>37966</v>
      </c>
      <c r="D759" s="3">
        <v>11004</v>
      </c>
      <c r="E759" s="6">
        <v>1724.0351726915301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0.5" customHeight="1">
      <c r="A760" s="4" t="s">
        <v>8</v>
      </c>
      <c r="B760" s="4" t="s">
        <v>12</v>
      </c>
      <c r="C760" s="5">
        <v>37964</v>
      </c>
      <c r="D760" s="3">
        <v>11005</v>
      </c>
      <c r="E760" s="6">
        <v>1724.5262552116901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0.5" customHeight="1">
      <c r="A761" s="4" t="s">
        <v>8</v>
      </c>
      <c r="B761" s="4" t="s">
        <v>10</v>
      </c>
      <c r="C761" s="5">
        <v>37964</v>
      </c>
      <c r="D761" s="3">
        <v>11006</v>
      </c>
      <c r="E761" s="6">
        <v>1725.0173377318499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0.5" customHeight="1">
      <c r="A762" s="4" t="s">
        <v>8</v>
      </c>
      <c r="B762" s="4" t="s">
        <v>12</v>
      </c>
      <c r="C762" s="5">
        <v>37968</v>
      </c>
      <c r="D762" s="3">
        <v>11007</v>
      </c>
      <c r="E762" s="6">
        <v>1725.50842025202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0.5" customHeight="1">
      <c r="A763" s="4" t="s">
        <v>8</v>
      </c>
      <c r="B763" s="4" t="s">
        <v>12</v>
      </c>
      <c r="C763" s="5">
        <v>37968</v>
      </c>
      <c r="D763" s="3">
        <v>11008</v>
      </c>
      <c r="E763" s="6">
        <v>1725.99950277218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0.5" customHeight="1">
      <c r="A764" s="4" t="s">
        <v>5</v>
      </c>
      <c r="B764" s="4" t="s">
        <v>6</v>
      </c>
      <c r="C764" s="5">
        <v>37974</v>
      </c>
      <c r="D764" s="3">
        <v>11009</v>
      </c>
      <c r="E764" s="6">
        <v>1726.49058529234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0.5" customHeight="1">
      <c r="A765" s="4" t="s">
        <v>8</v>
      </c>
      <c r="B765" s="4" t="s">
        <v>14</v>
      </c>
      <c r="C765" s="5">
        <v>37968</v>
      </c>
      <c r="D765" s="3">
        <v>11010</v>
      </c>
      <c r="E765" s="6">
        <v>1726.9816678125101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0.5" customHeight="1">
      <c r="A766" s="4" t="s">
        <v>8</v>
      </c>
      <c r="B766" s="4" t="s">
        <v>13</v>
      </c>
      <c r="C766" s="5">
        <v>38002</v>
      </c>
      <c r="D766" s="3">
        <v>11011</v>
      </c>
      <c r="E766" s="6">
        <v>1727.4727503326701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0.5" customHeight="1">
      <c r="A767" s="4" t="s">
        <v>8</v>
      </c>
      <c r="B767" s="4" t="s">
        <v>10</v>
      </c>
      <c r="C767" s="5">
        <v>37968</v>
      </c>
      <c r="D767" s="3">
        <v>11012</v>
      </c>
      <c r="E767" s="6">
        <v>1727.9638328528299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0.5" customHeight="1">
      <c r="A768" s="4" t="s">
        <v>8</v>
      </c>
      <c r="B768" s="4" t="s">
        <v>9</v>
      </c>
      <c r="C768" s="5">
        <v>37971</v>
      </c>
      <c r="D768" s="3">
        <v>11013</v>
      </c>
      <c r="E768" s="6">
        <v>1728.4549153729999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0.5" customHeight="1">
      <c r="A769" s="4" t="s">
        <v>8</v>
      </c>
      <c r="B769" s="4" t="s">
        <v>13</v>
      </c>
      <c r="C769" s="5">
        <v>37973</v>
      </c>
      <c r="D769" s="3">
        <v>11014</v>
      </c>
      <c r="E769" s="6">
        <v>1728.94599789316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0.5" customHeight="1">
      <c r="A770" s="4" t="s">
        <v>8</v>
      </c>
      <c r="B770" s="4" t="s">
        <v>10</v>
      </c>
      <c r="C770" s="5">
        <v>37975</v>
      </c>
      <c r="D770" s="3">
        <v>11015</v>
      </c>
      <c r="E770" s="6">
        <v>1729.43708041332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0.5" customHeight="1">
      <c r="A771" s="4" t="s">
        <v>8</v>
      </c>
      <c r="B771" s="4" t="s">
        <v>12</v>
      </c>
      <c r="C771" s="5">
        <v>37978</v>
      </c>
      <c r="D771" s="3">
        <v>11016</v>
      </c>
      <c r="E771" s="6">
        <v>1729.9281629334901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0.5" customHeight="1">
      <c r="A772" s="4" t="s">
        <v>5</v>
      </c>
      <c r="B772" s="4" t="s">
        <v>11</v>
      </c>
      <c r="C772" s="5">
        <v>37980</v>
      </c>
      <c r="D772" s="3">
        <v>11017</v>
      </c>
      <c r="E772" s="6">
        <v>1730.4192454536501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0.5" customHeight="1">
      <c r="A773" s="4" t="s">
        <v>8</v>
      </c>
      <c r="B773" s="4" t="s">
        <v>12</v>
      </c>
      <c r="C773" s="5">
        <v>37975</v>
      </c>
      <c r="D773" s="3">
        <v>11018</v>
      </c>
      <c r="E773" s="6">
        <v>1730.9103279738099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0.5" customHeight="1">
      <c r="A774" s="4" t="s">
        <v>8</v>
      </c>
      <c r="B774" s="4" t="s">
        <v>14</v>
      </c>
      <c r="C774" s="5">
        <v>37975</v>
      </c>
      <c r="D774" s="3">
        <v>11019</v>
      </c>
      <c r="E774" s="6">
        <v>1731.4014104939799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0.5" customHeight="1">
      <c r="A775" s="4" t="s">
        <v>8</v>
      </c>
      <c r="B775" s="4" t="s">
        <v>9</v>
      </c>
      <c r="C775" s="5">
        <v>37979</v>
      </c>
      <c r="D775" s="3">
        <v>11020</v>
      </c>
      <c r="E775" s="6">
        <v>1731.89249301414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0.5" customHeight="1">
      <c r="A776" s="4" t="s">
        <v>5</v>
      </c>
      <c r="B776" s="4" t="s">
        <v>7</v>
      </c>
      <c r="C776" s="5">
        <v>37981</v>
      </c>
      <c r="D776" s="3">
        <v>11021</v>
      </c>
      <c r="E776" s="6">
        <v>1732.3835755343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0.5" customHeight="1">
      <c r="A777" s="4" t="s">
        <v>8</v>
      </c>
      <c r="B777" s="4" t="s">
        <v>10</v>
      </c>
      <c r="C777" s="5">
        <v>37986</v>
      </c>
      <c r="D777" s="3">
        <v>11022</v>
      </c>
      <c r="E777" s="6">
        <v>1732.87465805447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0.5" customHeight="1">
      <c r="A778" s="4" t="s">
        <v>8</v>
      </c>
      <c r="B778" s="4" t="s">
        <v>14</v>
      </c>
      <c r="C778" s="5">
        <v>37987</v>
      </c>
      <c r="D778" s="3">
        <v>11023</v>
      </c>
      <c r="E778" s="6">
        <v>1733.3657405746301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0.5" customHeight="1">
      <c r="A779" s="4" t="s">
        <v>8</v>
      </c>
      <c r="B779" s="4" t="s">
        <v>12</v>
      </c>
      <c r="C779" s="5">
        <v>37989</v>
      </c>
      <c r="D779" s="3">
        <v>11024</v>
      </c>
      <c r="E779" s="6">
        <v>1733.8568230947899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0.5" customHeight="1">
      <c r="A780" s="4" t="s">
        <v>8</v>
      </c>
      <c r="B780" s="4" t="s">
        <v>12</v>
      </c>
      <c r="C780" s="5">
        <v>37989</v>
      </c>
      <c r="D780" s="3">
        <v>11025</v>
      </c>
      <c r="E780" s="6">
        <v>1734.3479056149599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0.5" customHeight="1">
      <c r="A781" s="4" t="s">
        <v>5</v>
      </c>
      <c r="B781" s="4" t="s">
        <v>7</v>
      </c>
      <c r="C781" s="5">
        <v>37989</v>
      </c>
      <c r="D781" s="3">
        <v>11026</v>
      </c>
      <c r="E781" s="6">
        <v>1734.83898813512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0.5" customHeight="1">
      <c r="A782" s="4" t="s">
        <v>8</v>
      </c>
      <c r="B782" s="4" t="s">
        <v>12</v>
      </c>
      <c r="C782" s="5">
        <v>37992</v>
      </c>
      <c r="D782" s="3">
        <v>11027</v>
      </c>
      <c r="E782" s="6">
        <v>1735.33007065528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0.5" customHeight="1">
      <c r="A783" s="4" t="s">
        <v>5</v>
      </c>
      <c r="B783" s="4" t="s">
        <v>6</v>
      </c>
      <c r="C783" s="5">
        <v>37988</v>
      </c>
      <c r="D783" s="3">
        <v>11028</v>
      </c>
      <c r="E783" s="6">
        <v>1735.82115317545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0.5" customHeight="1">
      <c r="A784" s="4" t="s">
        <v>8</v>
      </c>
      <c r="B784" s="4" t="s">
        <v>14</v>
      </c>
      <c r="C784" s="5">
        <v>37995</v>
      </c>
      <c r="D784" s="3">
        <v>11029</v>
      </c>
      <c r="E784" s="6">
        <v>1736.3122356956101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0.5" customHeight="1">
      <c r="A785" s="4" t="s">
        <v>8</v>
      </c>
      <c r="B785" s="4" t="s">
        <v>13</v>
      </c>
      <c r="C785" s="5">
        <v>37994</v>
      </c>
      <c r="D785" s="3">
        <v>11030</v>
      </c>
      <c r="E785" s="6">
        <v>1736.8033182157701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0.5" customHeight="1">
      <c r="A786" s="4" t="s">
        <v>8</v>
      </c>
      <c r="B786" s="4" t="s">
        <v>12</v>
      </c>
      <c r="C786" s="5">
        <v>38002</v>
      </c>
      <c r="D786" s="3">
        <v>11031</v>
      </c>
      <c r="E786" s="6">
        <v>1737.2944007359399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0.5" customHeight="1">
      <c r="A787" s="4" t="s">
        <v>8</v>
      </c>
      <c r="B787" s="4" t="s">
        <v>12</v>
      </c>
      <c r="C787" s="5">
        <v>37996</v>
      </c>
      <c r="D787" s="3">
        <v>11032</v>
      </c>
      <c r="E787" s="6">
        <v>1737.7854832561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0.5" customHeight="1">
      <c r="A788" s="4" t="s">
        <v>8</v>
      </c>
      <c r="B788" s="4" t="s">
        <v>13</v>
      </c>
      <c r="C788" s="5">
        <v>37996</v>
      </c>
      <c r="D788" s="3">
        <v>11033</v>
      </c>
      <c r="E788" s="6">
        <v>1738.27656577626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0.5" customHeight="1">
      <c r="A789" s="4" t="s">
        <v>8</v>
      </c>
      <c r="B789" s="4" t="s">
        <v>9</v>
      </c>
      <c r="C789" s="5">
        <v>37995</v>
      </c>
      <c r="D789" s="3">
        <v>11034</v>
      </c>
      <c r="E789" s="6">
        <v>1738.76764829643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0.5" customHeight="1">
      <c r="A790" s="4" t="s">
        <v>8</v>
      </c>
      <c r="B790" s="4" t="s">
        <v>14</v>
      </c>
      <c r="C790" s="5">
        <v>37994</v>
      </c>
      <c r="D790" s="3">
        <v>11035</v>
      </c>
      <c r="E790" s="6">
        <v>1739.2587308165901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0.5" customHeight="1">
      <c r="A791" s="4" t="s">
        <v>8</v>
      </c>
      <c r="B791" s="4" t="s">
        <v>12</v>
      </c>
      <c r="C791" s="5">
        <v>38008</v>
      </c>
      <c r="D791" s="3">
        <v>11036</v>
      </c>
      <c r="E791" s="6">
        <v>1739.7498133367501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0.5" customHeight="1">
      <c r="A792" s="4" t="s">
        <v>5</v>
      </c>
      <c r="B792" s="4" t="s">
        <v>15</v>
      </c>
      <c r="C792" s="5">
        <v>37999</v>
      </c>
      <c r="D792" s="3">
        <v>11037</v>
      </c>
      <c r="E792" s="6">
        <v>1740.2408958569199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0.5" customHeight="1">
      <c r="A793" s="4" t="s">
        <v>8</v>
      </c>
      <c r="B793" s="4" t="s">
        <v>14</v>
      </c>
      <c r="C793" s="5">
        <v>38016</v>
      </c>
      <c r="D793" s="3">
        <v>11038</v>
      </c>
      <c r="E793" s="6">
        <v>1740.7319783770799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0.5" customHeight="1">
      <c r="A794" s="4" t="s">
        <v>8</v>
      </c>
      <c r="B794" s="4" t="s">
        <v>13</v>
      </c>
      <c r="C794" s="5">
        <v>38000</v>
      </c>
      <c r="D794" s="3">
        <v>11039</v>
      </c>
      <c r="E794" s="6">
        <v>1741.22306089724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0.5" customHeight="1">
      <c r="A795" s="4" t="s">
        <v>8</v>
      </c>
      <c r="B795" s="4" t="s">
        <v>10</v>
      </c>
      <c r="C795" s="5">
        <v>38000</v>
      </c>
      <c r="D795" s="3">
        <v>11040</v>
      </c>
      <c r="E795" s="6">
        <v>1741.71414341741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0.5" customHeight="1">
      <c r="A796" s="4" t="s">
        <v>8</v>
      </c>
      <c r="B796" s="4" t="s">
        <v>10</v>
      </c>
      <c r="C796" s="5">
        <v>38001</v>
      </c>
      <c r="D796" s="3">
        <v>11041</v>
      </c>
      <c r="E796" s="6">
        <v>1742.20522593757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0.5" customHeight="1">
      <c r="A797" s="4" t="s">
        <v>5</v>
      </c>
      <c r="B797" s="4" t="s">
        <v>11</v>
      </c>
      <c r="C797" s="5">
        <v>38007</v>
      </c>
      <c r="D797" s="3">
        <v>11042</v>
      </c>
      <c r="E797" s="6">
        <v>1742.6963084577301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0.5" customHeight="1">
      <c r="A798" s="4" t="s">
        <v>8</v>
      </c>
      <c r="B798" s="4" t="s">
        <v>13</v>
      </c>
      <c r="C798" s="5">
        <v>38001</v>
      </c>
      <c r="D798" s="3">
        <v>11043</v>
      </c>
      <c r="E798" s="6">
        <v>1743.1873909778999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0.5" customHeight="1">
      <c r="A799" s="4" t="s">
        <v>8</v>
      </c>
      <c r="B799" s="4" t="s">
        <v>10</v>
      </c>
      <c r="C799" s="5">
        <v>38002</v>
      </c>
      <c r="D799" s="3">
        <v>11044</v>
      </c>
      <c r="E799" s="6">
        <v>1743.6784734980599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0.5" customHeight="1">
      <c r="A800" s="4" t="s">
        <v>8</v>
      </c>
      <c r="B800" s="4" t="s">
        <v>14</v>
      </c>
      <c r="C800" s="5">
        <v>38003</v>
      </c>
      <c r="D800" s="3">
        <v>11045</v>
      </c>
      <c r="E800" s="6">
        <v>1744.16955601822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0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0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0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0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0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0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0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0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0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0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0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0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0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0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0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0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0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0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0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0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0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0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0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0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0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0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0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0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0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0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0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0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0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0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0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0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0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0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0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0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0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0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0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0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0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0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0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0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0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0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0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0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0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0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0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0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0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0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0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0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0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0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0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0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0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0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0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0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0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0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0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0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0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0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0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0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0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0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0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0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0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0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0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0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0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0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0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0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0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0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0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0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0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0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0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0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0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0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0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0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0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0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0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0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0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0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0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0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0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0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0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0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0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0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0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0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0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0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0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0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0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0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0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0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0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0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0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0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0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0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0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0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0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0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0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0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0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0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0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0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0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0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0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0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0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0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0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0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0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0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0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0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0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0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0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0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0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0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0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0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0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0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0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0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0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0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0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0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0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0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0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0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0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0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0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0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0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0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0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0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0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0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0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0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0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0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0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0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0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0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0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0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0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0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0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0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0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0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0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0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gridLines="1"/>
  <pageMargins left="0.75" right="0.75" top="1" bottom="1" header="0" footer="0"/>
  <pageSetup fitToHeight="0" orientation="portrait"/>
  <headerFooter>
    <oddHeader>&amp;LSalesperson Reports Sample Workbook&amp;RSource Data</oddHeader>
    <oddFooter>&amp;LPage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topLeftCell="D5" zoomScale="106" zoomScaleNormal="75" workbookViewId="0">
      <selection activeCell="O51" sqref="O51"/>
    </sheetView>
  </sheetViews>
  <sheetFormatPr defaultColWidth="14.44140625" defaultRowHeight="15" customHeight="1"/>
  <cols>
    <col min="1" max="7" width="8.6640625" customWidth="1"/>
    <col min="8" max="8" width="20.5546875" bestFit="1" customWidth="1"/>
    <col min="9" max="9" width="16.33203125" bestFit="1" customWidth="1"/>
    <col min="10" max="12" width="10" bestFit="1" customWidth="1"/>
    <col min="13" max="13" width="11.33203125" bestFit="1" customWidth="1"/>
    <col min="14" max="16" width="9.6640625" bestFit="1" customWidth="1"/>
    <col min="17" max="17" width="20.5546875" bestFit="1" customWidth="1"/>
    <col min="18" max="18" width="16.33203125" bestFit="1" customWidth="1"/>
    <col min="19" max="21" width="10" bestFit="1" customWidth="1"/>
    <col min="22" max="26" width="9" bestFit="1" customWidth="1"/>
    <col min="27" max="27" width="10" bestFit="1" customWidth="1"/>
    <col min="28" max="28" width="9" bestFit="1" customWidth="1"/>
    <col min="29" max="29" width="10" bestFit="1" customWidth="1"/>
    <col min="30" max="30" width="11.33203125" bestFit="1" customWidth="1"/>
    <col min="31" max="33" width="9.6640625" bestFit="1" customWidth="1"/>
    <col min="34" max="37" width="8.6640625" bestFit="1" customWidth="1"/>
    <col min="38" max="52" width="9.6640625" bestFit="1" customWidth="1"/>
    <col min="53" max="63" width="10.6640625" bestFit="1" customWidth="1"/>
    <col min="64" max="67" width="9.6640625" bestFit="1" customWidth="1"/>
    <col min="68" max="75" width="10.6640625" bestFit="1" customWidth="1"/>
    <col min="76" max="79" width="9.6640625" bestFit="1" customWidth="1"/>
    <col min="80" max="92" width="10.6640625" bestFit="1" customWidth="1"/>
    <col min="93" max="98" width="8.6640625" bestFit="1" customWidth="1"/>
    <col min="99" max="111" width="9.6640625" bestFit="1" customWidth="1"/>
    <col min="112" max="115" width="8.6640625" bestFit="1" customWidth="1"/>
    <col min="116" max="129" width="9.6640625" bestFit="1" customWidth="1"/>
    <col min="130" max="134" width="8.6640625" bestFit="1" customWidth="1"/>
    <col min="135" max="146" width="9.6640625" bestFit="1" customWidth="1"/>
    <col min="147" max="153" width="8.6640625" bestFit="1" customWidth="1"/>
    <col min="154" max="164" width="9.6640625" bestFit="1" customWidth="1"/>
    <col min="165" max="170" width="8.6640625" bestFit="1" customWidth="1"/>
    <col min="171" max="183" width="9.6640625" bestFit="1" customWidth="1"/>
    <col min="184" max="189" width="8.6640625" bestFit="1" customWidth="1"/>
    <col min="190" max="201" width="9.6640625" bestFit="1" customWidth="1"/>
    <col min="202" max="205" width="8.6640625" bestFit="1" customWidth="1"/>
    <col min="206" max="216" width="9.6640625" bestFit="1" customWidth="1"/>
    <col min="217" max="222" width="8.6640625" bestFit="1" customWidth="1"/>
    <col min="223" max="235" width="9.6640625" bestFit="1" customWidth="1"/>
    <col min="236" max="241" width="8.6640625" bestFit="1" customWidth="1"/>
    <col min="242" max="258" width="9.6640625" bestFit="1" customWidth="1"/>
    <col min="259" max="273" width="10.6640625" bestFit="1" customWidth="1"/>
    <col min="274" max="276" width="9.6640625" bestFit="1" customWidth="1"/>
    <col min="277" max="289" width="10.6640625" bestFit="1" customWidth="1"/>
    <col min="290" max="295" width="9.6640625" bestFit="1" customWidth="1"/>
    <col min="296" max="308" width="10.6640625" bestFit="1" customWidth="1"/>
    <col min="309" max="315" width="8.6640625" bestFit="1" customWidth="1"/>
    <col min="316" max="328" width="9.6640625" bestFit="1" customWidth="1"/>
    <col min="329" max="334" width="8.6640625" bestFit="1" customWidth="1"/>
    <col min="335" max="347" width="9.6640625" bestFit="1" customWidth="1"/>
    <col min="348" max="353" width="8.6640625" bestFit="1" customWidth="1"/>
    <col min="354" max="369" width="9.6640625" bestFit="1" customWidth="1"/>
    <col min="370" max="376" width="8.6640625" bestFit="1" customWidth="1"/>
    <col min="377" max="391" width="9.6640625" bestFit="1" customWidth="1"/>
    <col min="392" max="392" width="8.6640625" bestFit="1" customWidth="1"/>
    <col min="393" max="393" width="11.33203125" bestFit="1" customWidth="1"/>
    <col min="394" max="397" width="9.6640625" bestFit="1" customWidth="1"/>
    <col min="398" max="398" width="9.44140625" bestFit="1" customWidth="1"/>
    <col min="399" max="399" width="9.6640625" bestFit="1" customWidth="1"/>
    <col min="400" max="406" width="8.6640625" bestFit="1" customWidth="1"/>
    <col min="407" max="421" width="9.6640625" bestFit="1" customWidth="1"/>
    <col min="422" max="422" width="9" bestFit="1" customWidth="1"/>
    <col min="423" max="423" width="8.6640625" bestFit="1" customWidth="1"/>
    <col min="424" max="425" width="9.6640625" bestFit="1" customWidth="1"/>
    <col min="426" max="426" width="9.88671875" bestFit="1" customWidth="1"/>
    <col min="427" max="427" width="11.33203125" bestFit="1" customWidth="1"/>
    <col min="428" max="428" width="5" bestFit="1" customWidth="1"/>
    <col min="429" max="431" width="8" bestFit="1" customWidth="1"/>
    <col min="432" max="432" width="7" bestFit="1" customWidth="1"/>
    <col min="433" max="434" width="8" bestFit="1" customWidth="1"/>
    <col min="435" max="436" width="7" bestFit="1" customWidth="1"/>
    <col min="437" max="437" width="5" bestFit="1" customWidth="1"/>
    <col min="438" max="438" width="8" bestFit="1" customWidth="1"/>
    <col min="439" max="439" width="7" bestFit="1" customWidth="1"/>
    <col min="440" max="440" width="5" bestFit="1" customWidth="1"/>
    <col min="441" max="441" width="7" bestFit="1" customWidth="1"/>
    <col min="442" max="443" width="5" bestFit="1" customWidth="1"/>
    <col min="444" max="444" width="7" bestFit="1" customWidth="1"/>
    <col min="445" max="445" width="12" bestFit="1" customWidth="1"/>
    <col min="446" max="446" width="11" bestFit="1" customWidth="1"/>
    <col min="447" max="449" width="12" bestFit="1" customWidth="1"/>
    <col min="450" max="450" width="11" bestFit="1" customWidth="1"/>
    <col min="451" max="453" width="12" bestFit="1" customWidth="1"/>
    <col min="454" max="454" width="10" bestFit="1" customWidth="1"/>
    <col min="455" max="457" width="12" bestFit="1" customWidth="1"/>
    <col min="458" max="458" width="11" bestFit="1" customWidth="1"/>
    <col min="459" max="474" width="12" bestFit="1" customWidth="1"/>
    <col min="475" max="475" width="7" bestFit="1" customWidth="1"/>
    <col min="476" max="490" width="12" bestFit="1" customWidth="1"/>
    <col min="491" max="491" width="8" bestFit="1" customWidth="1"/>
    <col min="492" max="502" width="12" bestFit="1" customWidth="1"/>
    <col min="503" max="503" width="8" bestFit="1" customWidth="1"/>
    <col min="504" max="509" width="12" bestFit="1" customWidth="1"/>
    <col min="510" max="510" width="7" bestFit="1" customWidth="1"/>
    <col min="511" max="527" width="12" bestFit="1" customWidth="1"/>
    <col min="528" max="528" width="5" bestFit="1" customWidth="1"/>
    <col min="529" max="541" width="12" bestFit="1" customWidth="1"/>
    <col min="542" max="542" width="11" bestFit="1" customWidth="1"/>
    <col min="543" max="543" width="8" bestFit="1" customWidth="1"/>
    <col min="544" max="546" width="12" bestFit="1" customWidth="1"/>
    <col min="547" max="547" width="11" bestFit="1" customWidth="1"/>
    <col min="548" max="550" width="12" bestFit="1" customWidth="1"/>
    <col min="551" max="551" width="11" bestFit="1" customWidth="1"/>
    <col min="552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62" width="12" bestFit="1" customWidth="1"/>
    <col min="563" max="563" width="10" bestFit="1" customWidth="1"/>
    <col min="564" max="566" width="12" bestFit="1" customWidth="1"/>
    <col min="567" max="567" width="11" bestFit="1" customWidth="1"/>
    <col min="568" max="570" width="12" bestFit="1" customWidth="1"/>
    <col min="571" max="571" width="11" bestFit="1" customWidth="1"/>
    <col min="572" max="574" width="12" bestFit="1" customWidth="1"/>
    <col min="575" max="575" width="11" bestFit="1" customWidth="1"/>
    <col min="576" max="578" width="12" bestFit="1" customWidth="1"/>
    <col min="579" max="579" width="11" bestFit="1" customWidth="1"/>
    <col min="580" max="582" width="12" bestFit="1" customWidth="1"/>
    <col min="583" max="583" width="11" bestFit="1" customWidth="1"/>
    <col min="584" max="585" width="12" bestFit="1" customWidth="1"/>
    <col min="586" max="586" width="8" bestFit="1" customWidth="1"/>
    <col min="587" max="587" width="12" bestFit="1" customWidth="1"/>
    <col min="588" max="588" width="11" bestFit="1" customWidth="1"/>
    <col min="589" max="591" width="12" bestFit="1" customWidth="1"/>
    <col min="592" max="592" width="11" bestFit="1" customWidth="1"/>
    <col min="593" max="616" width="12" bestFit="1" customWidth="1"/>
    <col min="617" max="617" width="8" bestFit="1" customWidth="1"/>
    <col min="618" max="619" width="12" bestFit="1" customWidth="1"/>
    <col min="620" max="623" width="5" bestFit="1" customWidth="1"/>
    <col min="624" max="624" width="7" bestFit="1" customWidth="1"/>
    <col min="625" max="625" width="5" bestFit="1" customWidth="1"/>
    <col min="626" max="626" width="7" bestFit="1" customWidth="1"/>
    <col min="627" max="628" width="8" bestFit="1" customWidth="1"/>
    <col min="629" max="629" width="5" bestFit="1" customWidth="1"/>
    <col min="630" max="630" width="7" bestFit="1" customWidth="1"/>
    <col min="631" max="631" width="5" bestFit="1" customWidth="1"/>
    <col min="632" max="634" width="7" bestFit="1" customWidth="1"/>
    <col min="635" max="636" width="8" bestFit="1" customWidth="1"/>
    <col min="637" max="638" width="7" bestFit="1" customWidth="1"/>
    <col min="639" max="639" width="8" bestFit="1" customWidth="1"/>
    <col min="640" max="640" width="5" bestFit="1" customWidth="1"/>
    <col min="641" max="644" width="7" bestFit="1" customWidth="1"/>
    <col min="645" max="645" width="8" bestFit="1" customWidth="1"/>
    <col min="646" max="646" width="5" bestFit="1" customWidth="1"/>
    <col min="647" max="647" width="7" bestFit="1" customWidth="1"/>
    <col min="648" max="648" width="8" bestFit="1" customWidth="1"/>
    <col min="649" max="650" width="7" bestFit="1" customWidth="1"/>
    <col min="651" max="652" width="8" bestFit="1" customWidth="1"/>
    <col min="653" max="653" width="5" bestFit="1" customWidth="1"/>
    <col min="654" max="654" width="8" bestFit="1" customWidth="1"/>
    <col min="655" max="655" width="7" bestFit="1" customWidth="1"/>
    <col min="656" max="656" width="8" bestFit="1" customWidth="1"/>
    <col min="657" max="657" width="5" bestFit="1" customWidth="1"/>
    <col min="658" max="658" width="8" bestFit="1" customWidth="1"/>
    <col min="659" max="659" width="5" bestFit="1" customWidth="1"/>
    <col min="660" max="660" width="7" bestFit="1" customWidth="1"/>
    <col min="661" max="661" width="8" bestFit="1" customWidth="1"/>
    <col min="662" max="663" width="7" bestFit="1" customWidth="1"/>
    <col min="664" max="667" width="8" bestFit="1" customWidth="1"/>
    <col min="668" max="668" width="7" bestFit="1" customWidth="1"/>
    <col min="669" max="669" width="5" bestFit="1" customWidth="1"/>
    <col min="670" max="670" width="8" bestFit="1" customWidth="1"/>
    <col min="671" max="671" width="7" bestFit="1" customWidth="1"/>
    <col min="672" max="672" width="5" bestFit="1" customWidth="1"/>
    <col min="673" max="673" width="8" bestFit="1" customWidth="1"/>
    <col min="674" max="675" width="7" bestFit="1" customWidth="1"/>
    <col min="676" max="676" width="8" bestFit="1" customWidth="1"/>
    <col min="677" max="679" width="7" bestFit="1" customWidth="1"/>
    <col min="680" max="682" width="5" bestFit="1" customWidth="1"/>
    <col min="683" max="683" width="8" bestFit="1" customWidth="1"/>
    <col min="684" max="685" width="7" bestFit="1" customWidth="1"/>
    <col min="686" max="686" width="8" bestFit="1" customWidth="1"/>
    <col min="687" max="688" width="7" bestFit="1" customWidth="1"/>
    <col min="689" max="691" width="5" bestFit="1" customWidth="1"/>
    <col min="692" max="692" width="8" bestFit="1" customWidth="1"/>
    <col min="693" max="693" width="5" bestFit="1" customWidth="1"/>
    <col min="694" max="695" width="7" bestFit="1" customWidth="1"/>
    <col min="696" max="698" width="8" bestFit="1" customWidth="1"/>
    <col min="699" max="700" width="7" bestFit="1" customWidth="1"/>
    <col min="701" max="703" width="8" bestFit="1" customWidth="1"/>
    <col min="704" max="704" width="5" bestFit="1" customWidth="1"/>
    <col min="705" max="706" width="7" bestFit="1" customWidth="1"/>
    <col min="707" max="710" width="5" bestFit="1" customWidth="1"/>
    <col min="711" max="711" width="8" bestFit="1" customWidth="1"/>
    <col min="712" max="712" width="5" bestFit="1" customWidth="1"/>
    <col min="713" max="713" width="8" bestFit="1" customWidth="1"/>
    <col min="714" max="715" width="5" bestFit="1" customWidth="1"/>
    <col min="716" max="719" width="7" bestFit="1" customWidth="1"/>
    <col min="720" max="721" width="8" bestFit="1" customWidth="1"/>
    <col min="722" max="722" width="5" bestFit="1" customWidth="1"/>
    <col min="723" max="723" width="8" bestFit="1" customWidth="1"/>
    <col min="724" max="725" width="5" bestFit="1" customWidth="1"/>
    <col min="726" max="726" width="7" bestFit="1" customWidth="1"/>
    <col min="727" max="727" width="5" bestFit="1" customWidth="1"/>
    <col min="728" max="729" width="7" bestFit="1" customWidth="1"/>
    <col min="730" max="731" width="5" bestFit="1" customWidth="1"/>
    <col min="732" max="732" width="7" bestFit="1" customWidth="1"/>
    <col min="733" max="733" width="8" bestFit="1" customWidth="1"/>
    <col min="734" max="735" width="7" bestFit="1" customWidth="1"/>
    <col min="736" max="737" width="5" bestFit="1" customWidth="1"/>
    <col min="738" max="738" width="8" bestFit="1" customWidth="1"/>
    <col min="739" max="742" width="5" bestFit="1" customWidth="1"/>
    <col min="743" max="744" width="7" bestFit="1" customWidth="1"/>
    <col min="745" max="745" width="8" bestFit="1" customWidth="1"/>
    <col min="746" max="747" width="5" bestFit="1" customWidth="1"/>
    <col min="748" max="748" width="8" bestFit="1" customWidth="1"/>
    <col min="749" max="749" width="5" bestFit="1" customWidth="1"/>
    <col min="750" max="750" width="8" bestFit="1" customWidth="1"/>
    <col min="751" max="752" width="7" bestFit="1" customWidth="1"/>
    <col min="753" max="753" width="8" bestFit="1" customWidth="1"/>
    <col min="754" max="754" width="7" bestFit="1" customWidth="1"/>
    <col min="755" max="755" width="8" bestFit="1" customWidth="1"/>
    <col min="756" max="756" width="5" bestFit="1" customWidth="1"/>
    <col min="757" max="758" width="7" bestFit="1" customWidth="1"/>
    <col min="759" max="760" width="8" bestFit="1" customWidth="1"/>
    <col min="761" max="761" width="7" bestFit="1" customWidth="1"/>
    <col min="762" max="762" width="5" bestFit="1" customWidth="1"/>
    <col min="763" max="764" width="8" bestFit="1" customWidth="1"/>
    <col min="765" max="766" width="5" bestFit="1" customWidth="1"/>
    <col min="767" max="770" width="7" bestFit="1" customWidth="1"/>
    <col min="771" max="771" width="8" bestFit="1" customWidth="1"/>
    <col min="772" max="772" width="5" bestFit="1" customWidth="1"/>
    <col min="773" max="773" width="8" bestFit="1" customWidth="1"/>
    <col min="774" max="774" width="7" bestFit="1" customWidth="1"/>
    <col min="775" max="775" width="8" bestFit="1" customWidth="1"/>
    <col min="776" max="776" width="5" bestFit="1" customWidth="1"/>
    <col min="777" max="777" width="8" bestFit="1" customWidth="1"/>
    <col min="778" max="778" width="5" bestFit="1" customWidth="1"/>
    <col min="779" max="779" width="7" bestFit="1" customWidth="1"/>
    <col min="780" max="781" width="8" bestFit="1" customWidth="1"/>
    <col min="782" max="784" width="7" bestFit="1" customWidth="1"/>
    <col min="785" max="787" width="8" bestFit="1" customWidth="1"/>
    <col min="788" max="788" width="5" bestFit="1" customWidth="1"/>
    <col min="789" max="789" width="7" bestFit="1" customWidth="1"/>
    <col min="790" max="790" width="8" bestFit="1" customWidth="1"/>
    <col min="791" max="791" width="7" bestFit="1" customWidth="1"/>
    <col min="792" max="795" width="8" bestFit="1" customWidth="1"/>
    <col min="796" max="797" width="7" bestFit="1" customWidth="1"/>
    <col min="798" max="800" width="8" bestFit="1" customWidth="1"/>
    <col min="801" max="801" width="9" bestFit="1" customWidth="1"/>
    <col min="802" max="803" width="8" bestFit="1" customWidth="1"/>
    <col min="804" max="804" width="13.88671875" bestFit="1" customWidth="1"/>
    <col min="805" max="805" width="11.33203125" bestFit="1" customWidth="1"/>
    <col min="806" max="815" width="6" bestFit="1" customWidth="1"/>
    <col min="816" max="816" width="8" bestFit="1" customWidth="1"/>
    <col min="817" max="817" width="11.33203125" bestFit="1" customWidth="1"/>
  </cols>
  <sheetData>
    <row r="1" spans="1:23" ht="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H1" s="7" t="s">
        <v>16</v>
      </c>
      <c r="Q1" s="8" t="s">
        <v>18</v>
      </c>
    </row>
    <row r="2" spans="1:23" ht="14.4">
      <c r="A2" s="4" t="s">
        <v>5</v>
      </c>
      <c r="B2" s="4" t="s">
        <v>6</v>
      </c>
      <c r="C2" s="5">
        <v>37818</v>
      </c>
      <c r="D2" s="3">
        <v>10248</v>
      </c>
      <c r="E2" s="6">
        <v>440</v>
      </c>
      <c r="Q2" s="51" t="s">
        <v>49</v>
      </c>
      <c r="R2" t="s">
        <v>54</v>
      </c>
    </row>
    <row r="3" spans="1:23" ht="14.4">
      <c r="A3" s="4" t="s">
        <v>5</v>
      </c>
      <c r="B3" s="4" t="s">
        <v>7</v>
      </c>
      <c r="C3" s="5">
        <v>37812</v>
      </c>
      <c r="D3" s="3">
        <v>10249</v>
      </c>
      <c r="E3" s="6">
        <v>1863.4</v>
      </c>
      <c r="H3" s="8" t="s">
        <v>17</v>
      </c>
      <c r="Q3" s="52" t="s">
        <v>0</v>
      </c>
      <c r="R3">
        <v>1</v>
      </c>
    </row>
    <row r="4" spans="1:23" ht="14.4">
      <c r="A4" s="4" t="s">
        <v>8</v>
      </c>
      <c r="B4" s="4" t="s">
        <v>9</v>
      </c>
      <c r="C4" s="5">
        <v>37814</v>
      </c>
      <c r="D4" s="3">
        <v>10250</v>
      </c>
      <c r="E4" s="6">
        <v>1552.6</v>
      </c>
      <c r="H4" s="8" t="s">
        <v>18</v>
      </c>
      <c r="Q4" s="53" t="s">
        <v>1</v>
      </c>
      <c r="R4">
        <v>1</v>
      </c>
    </row>
    <row r="5" spans="1:23" ht="14.4">
      <c r="A5" s="4" t="s">
        <v>8</v>
      </c>
      <c r="B5" s="4" t="s">
        <v>10</v>
      </c>
      <c r="C5" s="5">
        <v>37817</v>
      </c>
      <c r="D5" s="3">
        <v>10251</v>
      </c>
      <c r="E5" s="6">
        <v>654.05999999999995</v>
      </c>
      <c r="H5" s="8" t="s">
        <v>19</v>
      </c>
      <c r="Q5" s="52" t="s">
        <v>5</v>
      </c>
      <c r="R5">
        <v>217</v>
      </c>
    </row>
    <row r="6" spans="1:23" ht="14.4">
      <c r="A6" s="4" t="s">
        <v>8</v>
      </c>
      <c r="B6" s="4" t="s">
        <v>9</v>
      </c>
      <c r="C6" s="5">
        <v>37813</v>
      </c>
      <c r="D6" s="3">
        <v>10252</v>
      </c>
      <c r="E6" s="6">
        <v>3597.9</v>
      </c>
      <c r="H6" s="8" t="s">
        <v>20</v>
      </c>
      <c r="Q6" s="53" t="s">
        <v>6</v>
      </c>
      <c r="R6">
        <v>49</v>
      </c>
    </row>
    <row r="7" spans="1:23" ht="14.4">
      <c r="A7" s="4" t="s">
        <v>8</v>
      </c>
      <c r="B7" s="4" t="s">
        <v>10</v>
      </c>
      <c r="C7" s="5">
        <v>37818</v>
      </c>
      <c r="D7" s="3">
        <v>10253</v>
      </c>
      <c r="E7" s="6">
        <v>1444.8</v>
      </c>
      <c r="H7" s="8" t="s">
        <v>21</v>
      </c>
      <c r="Q7" s="53" t="s">
        <v>11</v>
      </c>
      <c r="R7">
        <v>36</v>
      </c>
      <c r="V7" s="8" t="s">
        <v>20</v>
      </c>
    </row>
    <row r="8" spans="1:23" ht="14.4">
      <c r="A8" s="4" t="s">
        <v>5</v>
      </c>
      <c r="B8" s="4" t="s">
        <v>6</v>
      </c>
      <c r="C8" s="5">
        <v>37825</v>
      </c>
      <c r="D8" s="3">
        <v>10254</v>
      </c>
      <c r="E8" s="6">
        <v>556.62</v>
      </c>
      <c r="H8" s="8" t="s">
        <v>22</v>
      </c>
      <c r="Q8" s="53" t="s">
        <v>15</v>
      </c>
      <c r="R8">
        <v>65</v>
      </c>
      <c r="V8" s="51" t="s">
        <v>49</v>
      </c>
      <c r="W8" t="s">
        <v>52</v>
      </c>
    </row>
    <row r="9" spans="1:23" ht="14.4">
      <c r="A9" s="4" t="s">
        <v>5</v>
      </c>
      <c r="B9" s="4" t="s">
        <v>11</v>
      </c>
      <c r="C9" s="5">
        <v>37817</v>
      </c>
      <c r="D9" s="3">
        <v>10255</v>
      </c>
      <c r="E9" s="6">
        <v>2490.5</v>
      </c>
      <c r="H9" s="8" t="s">
        <v>23</v>
      </c>
      <c r="Q9" s="53" t="s">
        <v>7</v>
      </c>
      <c r="R9">
        <v>67</v>
      </c>
      <c r="V9" s="52" t="s">
        <v>9</v>
      </c>
      <c r="W9">
        <v>225763.68</v>
      </c>
    </row>
    <row r="10" spans="1:23" ht="14.4">
      <c r="A10" s="4" t="s">
        <v>8</v>
      </c>
      <c r="B10" s="4" t="s">
        <v>10</v>
      </c>
      <c r="C10" s="5">
        <v>37819</v>
      </c>
      <c r="D10" s="3">
        <v>10256</v>
      </c>
      <c r="E10" s="6">
        <v>517.79999999999995</v>
      </c>
      <c r="H10" s="8" t="s">
        <v>24</v>
      </c>
      <c r="Q10" s="52" t="s">
        <v>8</v>
      </c>
      <c r="R10">
        <v>581</v>
      </c>
      <c r="V10" s="52" t="s">
        <v>50</v>
      </c>
      <c r="W10">
        <v>225763.68</v>
      </c>
    </row>
    <row r="11" spans="1:23" ht="14.4">
      <c r="A11" s="4" t="s">
        <v>8</v>
      </c>
      <c r="B11" s="4" t="s">
        <v>9</v>
      </c>
      <c r="C11" s="5">
        <v>37824</v>
      </c>
      <c r="D11" s="3">
        <v>10257</v>
      </c>
      <c r="E11" s="6">
        <v>1119.9000000000001</v>
      </c>
      <c r="H11" s="8" t="s">
        <v>25</v>
      </c>
      <c r="Q11" s="53" t="s">
        <v>13</v>
      </c>
      <c r="R11">
        <v>102</v>
      </c>
    </row>
    <row r="12" spans="1:23" ht="14.4">
      <c r="A12" s="4" t="s">
        <v>8</v>
      </c>
      <c r="B12" s="4" t="s">
        <v>12</v>
      </c>
      <c r="C12" s="5">
        <v>37825</v>
      </c>
      <c r="D12" s="3">
        <v>10258</v>
      </c>
      <c r="E12" s="6">
        <v>1614.88</v>
      </c>
      <c r="Q12" s="53" t="s">
        <v>12</v>
      </c>
      <c r="R12">
        <v>120</v>
      </c>
    </row>
    <row r="13" spans="1:23" ht="14.4">
      <c r="A13" s="4" t="s">
        <v>8</v>
      </c>
      <c r="B13" s="4" t="s">
        <v>9</v>
      </c>
      <c r="C13" s="5">
        <v>37827</v>
      </c>
      <c r="D13" s="3">
        <v>10259</v>
      </c>
      <c r="E13" s="6">
        <v>100.8</v>
      </c>
      <c r="Q13" s="53" t="s">
        <v>14</v>
      </c>
      <c r="R13">
        <v>84</v>
      </c>
    </row>
    <row r="14" spans="1:23" ht="21">
      <c r="A14" s="4" t="s">
        <v>8</v>
      </c>
      <c r="B14" s="4" t="s">
        <v>9</v>
      </c>
      <c r="C14" s="5">
        <v>37831</v>
      </c>
      <c r="D14" s="3">
        <v>10260</v>
      </c>
      <c r="E14" s="6">
        <v>1504.65</v>
      </c>
      <c r="H14" s="7" t="s">
        <v>26</v>
      </c>
      <c r="Q14" s="53" t="s">
        <v>10</v>
      </c>
      <c r="R14">
        <v>120</v>
      </c>
    </row>
    <row r="15" spans="1:23" ht="14.4">
      <c r="A15" s="4" t="s">
        <v>8</v>
      </c>
      <c r="B15" s="4" t="s">
        <v>9</v>
      </c>
      <c r="C15" s="5">
        <v>37832</v>
      </c>
      <c r="D15" s="3">
        <v>10261</v>
      </c>
      <c r="E15" s="6">
        <v>448</v>
      </c>
      <c r="Q15" s="53" t="s">
        <v>9</v>
      </c>
      <c r="R15">
        <v>155</v>
      </c>
    </row>
    <row r="16" spans="1:23" ht="14.4">
      <c r="A16" s="4" t="s">
        <v>8</v>
      </c>
      <c r="B16" s="4" t="s">
        <v>13</v>
      </c>
      <c r="C16" s="5">
        <v>37827</v>
      </c>
      <c r="D16" s="3">
        <v>10262</v>
      </c>
      <c r="E16" s="6">
        <v>584</v>
      </c>
      <c r="H16" s="8" t="s">
        <v>27</v>
      </c>
      <c r="Q16" s="52" t="s">
        <v>50</v>
      </c>
      <c r="R16">
        <v>799</v>
      </c>
    </row>
    <row r="17" spans="1:23" ht="14.4">
      <c r="A17" s="4" t="s">
        <v>5</v>
      </c>
      <c r="B17" s="4" t="s">
        <v>11</v>
      </c>
      <c r="C17" s="5">
        <v>37833</v>
      </c>
      <c r="D17" s="3">
        <v>10263</v>
      </c>
      <c r="E17" s="6">
        <v>1873.8</v>
      </c>
      <c r="H17" s="8" t="s">
        <v>28</v>
      </c>
      <c r="V17" s="8" t="s">
        <v>21</v>
      </c>
    </row>
    <row r="18" spans="1:23" ht="14.4">
      <c r="A18" s="4" t="s">
        <v>5</v>
      </c>
      <c r="B18" s="4" t="s">
        <v>7</v>
      </c>
      <c r="C18" s="5">
        <v>37856</v>
      </c>
      <c r="D18" s="3">
        <v>10264</v>
      </c>
      <c r="E18" s="6">
        <v>695.62</v>
      </c>
      <c r="H18" s="8" t="s">
        <v>29</v>
      </c>
      <c r="V18" s="51" t="s">
        <v>0</v>
      </c>
      <c r="W18" t="s">
        <v>5</v>
      </c>
    </row>
    <row r="19" spans="1:23" ht="14.4">
      <c r="A19" s="4" t="s">
        <v>8</v>
      </c>
      <c r="B19" s="4" t="s">
        <v>14</v>
      </c>
      <c r="C19" s="5">
        <v>37845</v>
      </c>
      <c r="D19" s="3">
        <v>10265</v>
      </c>
      <c r="E19" s="6">
        <v>1176</v>
      </c>
      <c r="Q19" s="8" t="s">
        <v>19</v>
      </c>
    </row>
    <row r="20" spans="1:23" ht="14.4">
      <c r="A20" s="4" t="s">
        <v>8</v>
      </c>
      <c r="B20" s="4" t="s">
        <v>10</v>
      </c>
      <c r="C20" s="5">
        <v>37833</v>
      </c>
      <c r="D20" s="3">
        <v>10266</v>
      </c>
      <c r="E20" s="6">
        <v>346.56</v>
      </c>
      <c r="Q20" s="51" t="s">
        <v>49</v>
      </c>
      <c r="R20" t="s">
        <v>55</v>
      </c>
      <c r="V20" s="51" t="s">
        <v>49</v>
      </c>
      <c r="W20" t="s">
        <v>52</v>
      </c>
    </row>
    <row r="21" spans="1:23" ht="15.75" customHeight="1">
      <c r="A21" s="4" t="s">
        <v>8</v>
      </c>
      <c r="B21" s="4" t="s">
        <v>9</v>
      </c>
      <c r="C21" s="5">
        <v>37839</v>
      </c>
      <c r="D21" s="3">
        <v>10267</v>
      </c>
      <c r="E21" s="6">
        <v>3536.6</v>
      </c>
      <c r="Q21" s="52" t="s">
        <v>5</v>
      </c>
      <c r="R21">
        <v>1526.8388243039974</v>
      </c>
      <c r="V21" s="52" t="s">
        <v>15</v>
      </c>
      <c r="W21">
        <v>116962.99</v>
      </c>
    </row>
    <row r="22" spans="1:23" ht="15.75" customHeight="1">
      <c r="A22" s="4" t="s">
        <v>8</v>
      </c>
      <c r="B22" s="4" t="s">
        <v>13</v>
      </c>
      <c r="C22" s="5">
        <v>37835</v>
      </c>
      <c r="D22" s="3">
        <v>10268</v>
      </c>
      <c r="E22" s="6">
        <v>1101.2</v>
      </c>
      <c r="Q22" s="52" t="s">
        <v>8</v>
      </c>
      <c r="R22">
        <v>1556.5534701705549</v>
      </c>
      <c r="V22" s="52" t="s">
        <v>50</v>
      </c>
      <c r="W22">
        <v>116962.99</v>
      </c>
    </row>
    <row r="23" spans="1:23" ht="15.75" customHeight="1">
      <c r="A23" s="4" t="s">
        <v>5</v>
      </c>
      <c r="B23" s="4" t="s">
        <v>6</v>
      </c>
      <c r="C23" s="5">
        <v>37842</v>
      </c>
      <c r="D23" s="3">
        <v>10269</v>
      </c>
      <c r="E23" s="6">
        <v>642.20000000000005</v>
      </c>
      <c r="Q23" s="52" t="s">
        <v>50</v>
      </c>
      <c r="R23">
        <v>1548.4731717331576</v>
      </c>
    </row>
    <row r="24" spans="1:23" ht="15.75" customHeight="1">
      <c r="A24" s="4" t="s">
        <v>8</v>
      </c>
      <c r="B24" s="4" t="s">
        <v>12</v>
      </c>
      <c r="C24" s="5">
        <v>37835</v>
      </c>
      <c r="D24" s="3">
        <v>10270</v>
      </c>
      <c r="E24" s="6">
        <v>1376</v>
      </c>
    </row>
    <row r="25" spans="1:23" ht="15.75" customHeight="1">
      <c r="A25" s="4" t="s">
        <v>5</v>
      </c>
      <c r="B25" s="4" t="s">
        <v>7</v>
      </c>
      <c r="C25" s="5">
        <v>37863</v>
      </c>
      <c r="D25" s="3">
        <v>10271</v>
      </c>
      <c r="E25" s="6">
        <v>48</v>
      </c>
      <c r="H25" s="8" t="s">
        <v>17</v>
      </c>
    </row>
    <row r="26" spans="1:23" ht="15.75" customHeight="1">
      <c r="A26" s="4" t="s">
        <v>5</v>
      </c>
      <c r="B26" s="4" t="s">
        <v>7</v>
      </c>
      <c r="C26" s="5">
        <v>37839</v>
      </c>
      <c r="D26" s="3">
        <v>10272</v>
      </c>
      <c r="E26" s="6">
        <v>1456</v>
      </c>
      <c r="H26" s="51" t="s">
        <v>49</v>
      </c>
      <c r="I26" t="s">
        <v>56</v>
      </c>
      <c r="J26" t="s">
        <v>53</v>
      </c>
    </row>
    <row r="27" spans="1:23" ht="15.75" customHeight="1">
      <c r="A27" s="4" t="s">
        <v>8</v>
      </c>
      <c r="B27" s="4" t="s">
        <v>10</v>
      </c>
      <c r="C27" s="5">
        <v>37845</v>
      </c>
      <c r="D27" s="3">
        <v>10273</v>
      </c>
      <c r="E27" s="6">
        <v>2037.28</v>
      </c>
      <c r="H27" s="52" t="s">
        <v>5</v>
      </c>
      <c r="I27">
        <v>12615.05</v>
      </c>
      <c r="J27">
        <v>12.5</v>
      </c>
    </row>
    <row r="28" spans="1:23" ht="15.75" customHeight="1">
      <c r="A28" s="4" t="s">
        <v>5</v>
      </c>
      <c r="B28" s="4" t="s">
        <v>7</v>
      </c>
      <c r="C28" s="5">
        <v>37849</v>
      </c>
      <c r="D28" s="3">
        <v>10274</v>
      </c>
      <c r="E28" s="6">
        <v>538.6</v>
      </c>
      <c r="H28" s="53" t="s">
        <v>6</v>
      </c>
      <c r="I28">
        <v>9210.9</v>
      </c>
      <c r="J28">
        <v>103.2</v>
      </c>
      <c r="Q28" s="8" t="s">
        <v>22</v>
      </c>
      <c r="V28" s="8" t="s">
        <v>23</v>
      </c>
    </row>
    <row r="29" spans="1:23" ht="15.75" customHeight="1">
      <c r="A29" s="4" t="s">
        <v>8</v>
      </c>
      <c r="B29" s="4" t="s">
        <v>12</v>
      </c>
      <c r="C29" s="5">
        <v>37842</v>
      </c>
      <c r="D29" s="3">
        <v>10275</v>
      </c>
      <c r="E29" s="6">
        <v>291.83999999999997</v>
      </c>
      <c r="H29" s="53" t="s">
        <v>11</v>
      </c>
      <c r="I29">
        <v>11380</v>
      </c>
      <c r="J29">
        <v>12.5</v>
      </c>
      <c r="Q29" s="51" t="s">
        <v>49</v>
      </c>
      <c r="R29" t="s">
        <v>52</v>
      </c>
      <c r="V29" s="51" t="s">
        <v>49</v>
      </c>
      <c r="W29" t="s">
        <v>54</v>
      </c>
    </row>
    <row r="30" spans="1:23" ht="15.75" customHeight="1">
      <c r="A30" s="4" t="s">
        <v>8</v>
      </c>
      <c r="B30" s="4" t="s">
        <v>13</v>
      </c>
      <c r="C30" s="5">
        <v>37847</v>
      </c>
      <c r="D30" s="3">
        <v>10276</v>
      </c>
      <c r="E30" s="6">
        <v>420</v>
      </c>
      <c r="H30" s="53" t="s">
        <v>15</v>
      </c>
      <c r="I30">
        <v>12615.05</v>
      </c>
      <c r="J30">
        <v>60</v>
      </c>
      <c r="Q30" s="52" t="s">
        <v>9</v>
      </c>
      <c r="R30">
        <v>225763.68000000008</v>
      </c>
      <c r="V30" s="52" t="s">
        <v>8</v>
      </c>
      <c r="W30">
        <v>584</v>
      </c>
    </row>
    <row r="31" spans="1:23" ht="15.75" customHeight="1">
      <c r="A31" s="4" t="s">
        <v>8</v>
      </c>
      <c r="B31" s="4" t="s">
        <v>14</v>
      </c>
      <c r="C31" s="5">
        <v>37846</v>
      </c>
      <c r="D31" s="3">
        <v>10277</v>
      </c>
      <c r="E31" s="6">
        <v>1200.8</v>
      </c>
      <c r="H31" s="53" t="s">
        <v>7</v>
      </c>
      <c r="I31">
        <v>4707.54</v>
      </c>
      <c r="J31">
        <v>48</v>
      </c>
      <c r="Q31" s="52" t="s">
        <v>50</v>
      </c>
      <c r="R31">
        <v>225763.68000000008</v>
      </c>
      <c r="V31" s="52" t="s">
        <v>50</v>
      </c>
      <c r="W31">
        <v>584</v>
      </c>
    </row>
    <row r="32" spans="1:23" ht="15.75" customHeight="1">
      <c r="A32" s="4" t="s">
        <v>8</v>
      </c>
      <c r="B32" s="4" t="s">
        <v>13</v>
      </c>
      <c r="C32" s="5">
        <v>37849</v>
      </c>
      <c r="D32" s="3">
        <v>10278</v>
      </c>
      <c r="E32" s="6">
        <v>1488.8</v>
      </c>
      <c r="H32" s="52" t="s">
        <v>8</v>
      </c>
      <c r="I32">
        <v>16387.5</v>
      </c>
      <c r="J32">
        <v>18.399999999999999</v>
      </c>
    </row>
    <row r="33" spans="1:30" ht="15.75" customHeight="1">
      <c r="A33" s="4" t="s">
        <v>8</v>
      </c>
      <c r="B33" s="4" t="s">
        <v>13</v>
      </c>
      <c r="C33" s="5">
        <v>37849</v>
      </c>
      <c r="D33" s="3">
        <v>10279</v>
      </c>
      <c r="E33" s="6">
        <v>351</v>
      </c>
      <c r="H33" s="53" t="s">
        <v>13</v>
      </c>
      <c r="I33">
        <v>4825</v>
      </c>
      <c r="J33">
        <v>36</v>
      </c>
    </row>
    <row r="34" spans="1:30" ht="15.75" customHeight="1">
      <c r="A34" s="4" t="s">
        <v>8</v>
      </c>
      <c r="B34" s="4" t="s">
        <v>14</v>
      </c>
      <c r="C34" s="5">
        <v>37876</v>
      </c>
      <c r="D34" s="3">
        <v>10280</v>
      </c>
      <c r="E34" s="6">
        <v>613.20000000000005</v>
      </c>
      <c r="H34" s="53" t="s">
        <v>12</v>
      </c>
      <c r="I34">
        <v>15810</v>
      </c>
      <c r="J34">
        <v>33.75</v>
      </c>
      <c r="Q34" s="8" t="s">
        <v>24</v>
      </c>
      <c r="V34" s="8" t="s">
        <v>25</v>
      </c>
    </row>
    <row r="35" spans="1:30" ht="15.75" customHeight="1">
      <c r="A35" s="4" t="s">
        <v>8</v>
      </c>
      <c r="B35" s="4" t="s">
        <v>9</v>
      </c>
      <c r="C35" s="5">
        <v>37854</v>
      </c>
      <c r="D35" s="3">
        <v>10281</v>
      </c>
      <c r="E35" s="6">
        <v>86.5</v>
      </c>
      <c r="H35" s="53" t="s">
        <v>14</v>
      </c>
      <c r="I35">
        <v>16387.5</v>
      </c>
      <c r="J35">
        <v>40</v>
      </c>
      <c r="Q35" s="51" t="s">
        <v>49</v>
      </c>
      <c r="R35" t="s">
        <v>52</v>
      </c>
      <c r="V35" s="51" t="s">
        <v>49</v>
      </c>
      <c r="W35" t="s">
        <v>52</v>
      </c>
    </row>
    <row r="36" spans="1:30" ht="15.75" customHeight="1">
      <c r="A36" s="4" t="s">
        <v>8</v>
      </c>
      <c r="B36" s="4" t="s">
        <v>9</v>
      </c>
      <c r="C36" s="5">
        <v>37854</v>
      </c>
      <c r="D36" s="3">
        <v>10282</v>
      </c>
      <c r="E36" s="6">
        <v>155.4</v>
      </c>
      <c r="H36" s="53" t="s">
        <v>10</v>
      </c>
      <c r="I36">
        <v>10952.84</v>
      </c>
      <c r="J36">
        <v>45</v>
      </c>
      <c r="Q36" s="52" t="s">
        <v>5</v>
      </c>
      <c r="R36">
        <v>333330.90999999992</v>
      </c>
      <c r="V36" s="52" t="s">
        <v>10</v>
      </c>
      <c r="W36">
        <v>201196.26999999996</v>
      </c>
    </row>
    <row r="37" spans="1:30" ht="15.75" customHeight="1">
      <c r="A37" s="4" t="s">
        <v>8</v>
      </c>
      <c r="B37" s="4" t="s">
        <v>10</v>
      </c>
      <c r="C37" s="5">
        <v>37856</v>
      </c>
      <c r="D37" s="3">
        <v>10283</v>
      </c>
      <c r="E37" s="6">
        <v>1414.8</v>
      </c>
      <c r="H37" s="53" t="s">
        <v>9</v>
      </c>
      <c r="I37">
        <v>11188.4</v>
      </c>
      <c r="J37">
        <v>18.399999999999999</v>
      </c>
      <c r="Q37" s="52" t="s">
        <v>8</v>
      </c>
      <c r="R37">
        <v>894996.49000000022</v>
      </c>
      <c r="V37" s="52" t="s">
        <v>9</v>
      </c>
      <c r="W37">
        <v>225763.68000000008</v>
      </c>
    </row>
    <row r="38" spans="1:30" ht="15.75" customHeight="1">
      <c r="A38" s="4" t="s">
        <v>8</v>
      </c>
      <c r="B38" s="4" t="s">
        <v>9</v>
      </c>
      <c r="C38" s="5">
        <v>37860</v>
      </c>
      <c r="D38" s="3">
        <v>10284</v>
      </c>
      <c r="E38" s="6">
        <v>1170.3699999999999</v>
      </c>
      <c r="H38" s="52" t="s">
        <v>50</v>
      </c>
      <c r="I38">
        <v>16387.5</v>
      </c>
      <c r="J38">
        <v>12.5</v>
      </c>
      <c r="Q38" s="52" t="s">
        <v>50</v>
      </c>
      <c r="R38">
        <v>1228327.4000000001</v>
      </c>
      <c r="V38" s="52" t="s">
        <v>50</v>
      </c>
      <c r="W38">
        <v>426959.95000000007</v>
      </c>
    </row>
    <row r="39" spans="1:30" ht="15.75" customHeight="1">
      <c r="A39" s="4" t="s">
        <v>8</v>
      </c>
      <c r="B39" s="4" t="s">
        <v>12</v>
      </c>
      <c r="C39" s="5">
        <v>37859</v>
      </c>
      <c r="D39" s="3">
        <v>10285</v>
      </c>
      <c r="E39" s="6">
        <v>1743.36</v>
      </c>
    </row>
    <row r="40" spans="1:30" ht="15.75" customHeight="1">
      <c r="A40" s="4" t="s">
        <v>8</v>
      </c>
      <c r="B40" s="4" t="s">
        <v>13</v>
      </c>
      <c r="C40" s="5">
        <v>37863</v>
      </c>
      <c r="D40" s="3">
        <v>10286</v>
      </c>
      <c r="E40" s="6">
        <v>3016</v>
      </c>
    </row>
    <row r="41" spans="1:30" ht="15.75" customHeight="1">
      <c r="A41" s="4" t="s">
        <v>8</v>
      </c>
      <c r="B41" s="4" t="s">
        <v>13</v>
      </c>
      <c r="C41" s="5">
        <v>37861</v>
      </c>
      <c r="D41" s="3">
        <v>10287</v>
      </c>
      <c r="E41" s="6">
        <v>819</v>
      </c>
    </row>
    <row r="42" spans="1:30" ht="15.75" customHeight="1">
      <c r="A42" s="4" t="s">
        <v>8</v>
      </c>
      <c r="B42" s="4" t="s">
        <v>9</v>
      </c>
      <c r="C42" s="5">
        <v>37867</v>
      </c>
      <c r="D42" s="3">
        <v>10288</v>
      </c>
      <c r="E42" s="6">
        <v>80.099999999999994</v>
      </c>
      <c r="H42" s="8" t="s">
        <v>27</v>
      </c>
      <c r="Q42" s="8" t="s">
        <v>29</v>
      </c>
    </row>
    <row r="43" spans="1:30" ht="15.75" customHeight="1">
      <c r="A43" s="4" t="s">
        <v>5</v>
      </c>
      <c r="B43" s="4" t="s">
        <v>15</v>
      </c>
      <c r="C43" s="5">
        <v>37861</v>
      </c>
      <c r="D43" s="3">
        <v>10289</v>
      </c>
      <c r="E43" s="6">
        <v>479.4</v>
      </c>
      <c r="H43" s="51" t="s">
        <v>52</v>
      </c>
      <c r="I43" s="51" t="s">
        <v>51</v>
      </c>
      <c r="Q43" s="51" t="s">
        <v>52</v>
      </c>
      <c r="R43" s="51" t="s">
        <v>51</v>
      </c>
    </row>
    <row r="44" spans="1:30" ht="15.75" customHeight="1">
      <c r="A44" s="4" t="s">
        <v>8</v>
      </c>
      <c r="B44" s="4" t="s">
        <v>13</v>
      </c>
      <c r="C44" s="5">
        <v>37867</v>
      </c>
      <c r="D44" s="3">
        <v>10290</v>
      </c>
      <c r="E44" s="6">
        <v>2169</v>
      </c>
      <c r="H44" s="51" t="s">
        <v>49</v>
      </c>
      <c r="I44" t="s">
        <v>62</v>
      </c>
      <c r="J44" t="s">
        <v>63</v>
      </c>
      <c r="K44" t="s">
        <v>60</v>
      </c>
      <c r="L44" t="s">
        <v>61</v>
      </c>
      <c r="M44" t="s">
        <v>50</v>
      </c>
      <c r="Q44" s="51" t="s">
        <v>49</v>
      </c>
      <c r="R44" t="s">
        <v>70</v>
      </c>
      <c r="S44" t="s">
        <v>71</v>
      </c>
      <c r="T44" t="s">
        <v>72</v>
      </c>
      <c r="U44" t="s">
        <v>73</v>
      </c>
      <c r="V44" t="s">
        <v>74</v>
      </c>
      <c r="W44" t="s">
        <v>75</v>
      </c>
      <c r="X44" t="s">
        <v>64</v>
      </c>
      <c r="Y44" t="s">
        <v>65</v>
      </c>
      <c r="Z44" t="s">
        <v>66</v>
      </c>
      <c r="AA44" t="s">
        <v>67</v>
      </c>
      <c r="AB44" t="s">
        <v>68</v>
      </c>
      <c r="AC44" t="s">
        <v>69</v>
      </c>
      <c r="AD44" t="s">
        <v>50</v>
      </c>
    </row>
    <row r="45" spans="1:30" ht="15.75" customHeight="1">
      <c r="A45" s="4" t="s">
        <v>5</v>
      </c>
      <c r="B45" s="4" t="s">
        <v>7</v>
      </c>
      <c r="C45" s="5">
        <v>37868</v>
      </c>
      <c r="D45" s="3">
        <v>10291</v>
      </c>
      <c r="E45" s="6">
        <v>497.52</v>
      </c>
      <c r="H45" s="52" t="s">
        <v>5</v>
      </c>
      <c r="I45">
        <v>108968.13000000002</v>
      </c>
      <c r="J45">
        <v>78468.12</v>
      </c>
      <c r="K45">
        <v>61910.290000000008</v>
      </c>
      <c r="L45">
        <v>83984.37</v>
      </c>
      <c r="M45">
        <v>333330.91000000003</v>
      </c>
      <c r="Q45" s="52" t="s">
        <v>6</v>
      </c>
      <c r="R45">
        <v>9816.52</v>
      </c>
      <c r="S45">
        <v>7980.0599999999995</v>
      </c>
      <c r="T45">
        <v>4922.4299999999994</v>
      </c>
      <c r="U45">
        <v>210</v>
      </c>
      <c r="V45">
        <v>4500.2700000000004</v>
      </c>
      <c r="W45">
        <v>2147.4</v>
      </c>
      <c r="X45">
        <v>8362.02</v>
      </c>
      <c r="Y45">
        <v>2076.1999999999998</v>
      </c>
      <c r="Z45">
        <v>5596.4</v>
      </c>
      <c r="AA45">
        <v>8974.52</v>
      </c>
      <c r="AB45">
        <v>4385.33</v>
      </c>
      <c r="AC45">
        <v>9821.1</v>
      </c>
      <c r="AD45">
        <v>68792.250000000015</v>
      </c>
    </row>
    <row r="46" spans="1:30" ht="15.75" customHeight="1">
      <c r="A46" s="4" t="s">
        <v>8</v>
      </c>
      <c r="B46" s="4" t="s">
        <v>12</v>
      </c>
      <c r="C46" s="5">
        <v>37866</v>
      </c>
      <c r="D46" s="3">
        <v>10292</v>
      </c>
      <c r="E46" s="6">
        <v>1296</v>
      </c>
      <c r="H46" s="52" t="s">
        <v>8</v>
      </c>
      <c r="I46">
        <v>311065.0400000001</v>
      </c>
      <c r="J46">
        <v>217020.80999999997</v>
      </c>
      <c r="K46">
        <v>146395.08000000002</v>
      </c>
      <c r="L46">
        <v>220515.56</v>
      </c>
      <c r="M46">
        <v>894996.49000000022</v>
      </c>
      <c r="Q46" s="52" t="s">
        <v>13</v>
      </c>
      <c r="R46">
        <v>20456.89</v>
      </c>
      <c r="S46">
        <v>6853.3600000000006</v>
      </c>
      <c r="T46">
        <v>19712.829999999998</v>
      </c>
      <c r="U46">
        <v>18493.599999999999</v>
      </c>
      <c r="V46">
        <v>8157.9</v>
      </c>
      <c r="W46">
        <v>1922.3200000000002</v>
      </c>
      <c r="X46">
        <v>1255.3400000000001</v>
      </c>
      <c r="Y46">
        <v>15116.85</v>
      </c>
      <c r="Z46">
        <v>4317.8</v>
      </c>
      <c r="AA46">
        <v>13541.5</v>
      </c>
      <c r="AB46">
        <v>6021.55</v>
      </c>
      <c r="AC46">
        <v>7182.73</v>
      </c>
      <c r="AD46">
        <v>123032.67000000001</v>
      </c>
    </row>
    <row r="47" spans="1:30" ht="15.75" customHeight="1">
      <c r="A47" s="4" t="s">
        <v>8</v>
      </c>
      <c r="B47" s="4" t="s">
        <v>12</v>
      </c>
      <c r="C47" s="5">
        <v>37875</v>
      </c>
      <c r="D47" s="3">
        <v>10293</v>
      </c>
      <c r="E47" s="6">
        <v>848.7</v>
      </c>
      <c r="H47" s="52" t="s">
        <v>50</v>
      </c>
      <c r="I47">
        <v>420033.1700000001</v>
      </c>
      <c r="J47">
        <v>295488.92999999993</v>
      </c>
      <c r="K47">
        <v>208305.37000000002</v>
      </c>
      <c r="L47">
        <v>304499.93</v>
      </c>
      <c r="M47">
        <v>1228327.4000000004</v>
      </c>
      <c r="Q47" s="52" t="s">
        <v>12</v>
      </c>
      <c r="R47">
        <v>20628.449999999997</v>
      </c>
      <c r="S47">
        <v>7642.6200000000008</v>
      </c>
      <c r="T47">
        <v>15965.750000000002</v>
      </c>
      <c r="U47">
        <v>30855.969999999998</v>
      </c>
      <c r="V47">
        <v>9355.9599999999991</v>
      </c>
      <c r="W47">
        <v>5150.6000000000004</v>
      </c>
      <c r="X47">
        <v>10281.549999999999</v>
      </c>
      <c r="Y47">
        <v>19697.89</v>
      </c>
      <c r="Z47">
        <v>11307.95</v>
      </c>
      <c r="AA47">
        <v>15416.45</v>
      </c>
      <c r="AB47">
        <v>15348.8</v>
      </c>
      <c r="AC47">
        <v>20848.099999999999</v>
      </c>
      <c r="AD47">
        <v>182500.09</v>
      </c>
    </row>
    <row r="48" spans="1:30" ht="15.75" customHeight="1">
      <c r="A48" s="4" t="s">
        <v>8</v>
      </c>
      <c r="B48" s="4" t="s">
        <v>9</v>
      </c>
      <c r="C48" s="5">
        <v>37869</v>
      </c>
      <c r="D48" s="3">
        <v>10294</v>
      </c>
      <c r="E48" s="6">
        <v>1887.6</v>
      </c>
      <c r="Q48" s="52" t="s">
        <v>11</v>
      </c>
      <c r="R48">
        <v>6660.62</v>
      </c>
      <c r="S48">
        <v>20418.34</v>
      </c>
      <c r="T48">
        <v>5401.05</v>
      </c>
      <c r="U48">
        <v>10881.61</v>
      </c>
      <c r="V48">
        <v>555.6</v>
      </c>
      <c r="W48">
        <v>3482.5</v>
      </c>
      <c r="X48">
        <v>4388.1000000000004</v>
      </c>
      <c r="Z48">
        <v>5261.25</v>
      </c>
      <c r="AA48">
        <v>10325.11</v>
      </c>
      <c r="AB48">
        <v>7495.3600000000006</v>
      </c>
      <c r="AC48">
        <v>178.5</v>
      </c>
      <c r="AD48">
        <v>75048.039999999994</v>
      </c>
    </row>
    <row r="49" spans="1:30" ht="15.75" customHeight="1">
      <c r="A49" s="4" t="s">
        <v>8</v>
      </c>
      <c r="B49" s="4" t="s">
        <v>14</v>
      </c>
      <c r="C49" s="5">
        <v>37874</v>
      </c>
      <c r="D49" s="3">
        <v>10295</v>
      </c>
      <c r="E49" s="6">
        <v>121.6</v>
      </c>
      <c r="Q49" s="52" t="s">
        <v>14</v>
      </c>
      <c r="R49">
        <v>13929.190000000002</v>
      </c>
      <c r="S49">
        <v>17036.5</v>
      </c>
      <c r="T49">
        <v>17351.25</v>
      </c>
      <c r="U49">
        <v>37052.17</v>
      </c>
      <c r="V49">
        <v>14654.619999999999</v>
      </c>
      <c r="W49">
        <v>7071.5</v>
      </c>
      <c r="X49">
        <v>10082.5</v>
      </c>
      <c r="Y49">
        <v>2554.3000000000002</v>
      </c>
      <c r="Z49">
        <v>7655.6000000000013</v>
      </c>
      <c r="AA49">
        <v>17169.849999999999</v>
      </c>
      <c r="AB49">
        <v>8221.2999999999993</v>
      </c>
      <c r="AC49">
        <v>9725</v>
      </c>
      <c r="AD49">
        <v>162503.78</v>
      </c>
    </row>
    <row r="50" spans="1:30" ht="15.75" customHeight="1">
      <c r="A50" s="4" t="s">
        <v>5</v>
      </c>
      <c r="B50" s="4" t="s">
        <v>7</v>
      </c>
      <c r="C50" s="5">
        <v>37875</v>
      </c>
      <c r="D50" s="3">
        <v>10296</v>
      </c>
      <c r="E50" s="6">
        <v>1050.5999999999999</v>
      </c>
      <c r="H50" s="8" t="s">
        <v>28</v>
      </c>
      <c r="Q50" s="52" t="s">
        <v>15</v>
      </c>
      <c r="R50">
        <v>18279.34</v>
      </c>
      <c r="S50">
        <v>6509.130000000001</v>
      </c>
      <c r="T50">
        <v>10077.35</v>
      </c>
      <c r="U50">
        <v>29947.249999999996</v>
      </c>
      <c r="V50">
        <v>5871.53</v>
      </c>
      <c r="W50">
        <v>2765.3</v>
      </c>
      <c r="X50">
        <v>3569.58</v>
      </c>
      <c r="Y50">
        <v>8484.39</v>
      </c>
      <c r="Z50">
        <v>9895.9599999999991</v>
      </c>
      <c r="AA50">
        <v>9522.98</v>
      </c>
      <c r="AB50">
        <v>10977.980000000001</v>
      </c>
      <c r="AC50">
        <v>1062.2</v>
      </c>
      <c r="AD50">
        <v>116962.98999999998</v>
      </c>
    </row>
    <row r="51" spans="1:30" ht="15.75" customHeight="1">
      <c r="A51" s="4" t="s">
        <v>5</v>
      </c>
      <c r="B51" s="4" t="s">
        <v>6</v>
      </c>
      <c r="C51" s="5">
        <v>37874</v>
      </c>
      <c r="D51" s="3">
        <v>10297</v>
      </c>
      <c r="E51" s="6">
        <v>1420</v>
      </c>
      <c r="H51" s="51" t="s">
        <v>55</v>
      </c>
      <c r="I51" s="51" t="s">
        <v>51</v>
      </c>
      <c r="Q51" s="52" t="s">
        <v>10</v>
      </c>
      <c r="R51">
        <v>28693.320000000003</v>
      </c>
      <c r="S51">
        <v>35656.39</v>
      </c>
      <c r="T51">
        <v>25854.719999999998</v>
      </c>
      <c r="U51">
        <v>18093.96</v>
      </c>
      <c r="V51">
        <v>14180.45</v>
      </c>
      <c r="W51">
        <v>18674.38</v>
      </c>
      <c r="X51">
        <v>4840.18</v>
      </c>
      <c r="Y51">
        <v>5191.83</v>
      </c>
      <c r="Z51">
        <v>7272.25</v>
      </c>
      <c r="AA51">
        <v>12875.89</v>
      </c>
      <c r="AB51">
        <v>9775.23</v>
      </c>
      <c r="AC51">
        <v>20087.670000000002</v>
      </c>
      <c r="AD51">
        <v>201196.27000000002</v>
      </c>
    </row>
    <row r="52" spans="1:30" ht="15.75" customHeight="1">
      <c r="A52" s="4" t="s">
        <v>5</v>
      </c>
      <c r="B52" s="4" t="s">
        <v>7</v>
      </c>
      <c r="C52" s="5">
        <v>37875</v>
      </c>
      <c r="D52" s="3">
        <v>10298</v>
      </c>
      <c r="E52" s="6">
        <v>2645</v>
      </c>
      <c r="H52" s="51" t="s">
        <v>49</v>
      </c>
      <c r="I52" t="s">
        <v>57</v>
      </c>
      <c r="J52" t="s">
        <v>58</v>
      </c>
      <c r="K52" t="s">
        <v>59</v>
      </c>
      <c r="L52" t="s">
        <v>50</v>
      </c>
      <c r="Q52" s="52" t="s">
        <v>9</v>
      </c>
      <c r="R52">
        <v>22243.03</v>
      </c>
      <c r="S52">
        <v>39644.71</v>
      </c>
      <c r="T52">
        <v>19396.03</v>
      </c>
      <c r="U52">
        <v>17383.87</v>
      </c>
      <c r="V52">
        <v>10569.340000000002</v>
      </c>
      <c r="W52">
        <v>5404.17</v>
      </c>
      <c r="X52">
        <v>13119.539999999999</v>
      </c>
      <c r="Y52">
        <v>22083.11</v>
      </c>
      <c r="Z52">
        <v>11618.39</v>
      </c>
      <c r="AA52">
        <v>24473.08</v>
      </c>
      <c r="AB52">
        <v>12075.710000000001</v>
      </c>
      <c r="AC52">
        <v>27752.699999999997</v>
      </c>
      <c r="AD52">
        <v>225763.68</v>
      </c>
    </row>
    <row r="53" spans="1:30" ht="15.75" customHeight="1">
      <c r="A53" s="4" t="s">
        <v>8</v>
      </c>
      <c r="B53" s="4" t="s">
        <v>9</v>
      </c>
      <c r="C53" s="5">
        <v>37877</v>
      </c>
      <c r="D53" s="3">
        <v>10299</v>
      </c>
      <c r="E53" s="6">
        <v>349.5</v>
      </c>
      <c r="H53" s="52" t="s">
        <v>6</v>
      </c>
      <c r="I53">
        <v>1766.72</v>
      </c>
      <c r="J53">
        <v>1654.3768421052632</v>
      </c>
      <c r="K53">
        <v>1514.7607692307693</v>
      </c>
      <c r="L53">
        <v>1637.9107142857142</v>
      </c>
      <c r="Q53" s="52" t="s">
        <v>7</v>
      </c>
      <c r="R53">
        <v>7690.67</v>
      </c>
      <c r="S53">
        <v>4850.1399999999994</v>
      </c>
      <c r="T53">
        <v>6362.4800000000005</v>
      </c>
      <c r="U53">
        <v>11579.95</v>
      </c>
      <c r="V53">
        <v>3061.8999999999996</v>
      </c>
      <c r="W53">
        <v>3464.81</v>
      </c>
      <c r="X53">
        <v>2356.4</v>
      </c>
      <c r="Y53">
        <v>6308.16</v>
      </c>
      <c r="Z53">
        <v>5611.83</v>
      </c>
      <c r="AA53">
        <v>5697.5</v>
      </c>
      <c r="AB53">
        <v>5602.75</v>
      </c>
      <c r="AC53">
        <v>9941.0400000000009</v>
      </c>
      <c r="AD53">
        <v>72527.63</v>
      </c>
    </row>
    <row r="54" spans="1:30" ht="15.75" customHeight="1">
      <c r="A54" s="4" t="s">
        <v>8</v>
      </c>
      <c r="B54" s="4" t="s">
        <v>14</v>
      </c>
      <c r="C54" s="5">
        <v>37882</v>
      </c>
      <c r="D54" s="3">
        <v>10300</v>
      </c>
      <c r="E54" s="6">
        <v>608</v>
      </c>
      <c r="H54" s="52" t="s">
        <v>13</v>
      </c>
      <c r="I54">
        <v>1127.0999999999999</v>
      </c>
      <c r="J54">
        <v>1035.5276363636365</v>
      </c>
      <c r="K54">
        <v>1737.7018518518521</v>
      </c>
      <c r="L54">
        <v>1242.7542424242422</v>
      </c>
      <c r="Q54" s="52" t="s">
        <v>50</v>
      </c>
      <c r="R54">
        <v>148398.03000000003</v>
      </c>
      <c r="S54">
        <v>146591.25</v>
      </c>
      <c r="T54">
        <v>125043.89</v>
      </c>
      <c r="U54">
        <v>174498.38</v>
      </c>
      <c r="V54">
        <v>70907.569999999978</v>
      </c>
      <c r="W54">
        <v>50082.979999999996</v>
      </c>
      <c r="X54">
        <v>58255.210000000006</v>
      </c>
      <c r="Y54">
        <v>81512.73000000001</v>
      </c>
      <c r="Z54">
        <v>68537.429999999993</v>
      </c>
      <c r="AA54">
        <v>117996.88</v>
      </c>
      <c r="AB54">
        <v>79904.010000000009</v>
      </c>
      <c r="AC54">
        <v>106599.04000000001</v>
      </c>
      <c r="AD54">
        <v>1228327.3999999999</v>
      </c>
    </row>
    <row r="55" spans="1:30" ht="15.75" customHeight="1">
      <c r="A55" s="4" t="s">
        <v>8</v>
      </c>
      <c r="B55" s="4" t="s">
        <v>13</v>
      </c>
      <c r="C55" s="5">
        <v>37881</v>
      </c>
      <c r="D55" s="3">
        <v>10301</v>
      </c>
      <c r="E55" s="6">
        <v>755</v>
      </c>
      <c r="H55" s="52" t="s">
        <v>12</v>
      </c>
      <c r="I55">
        <v>1341.8156521739131</v>
      </c>
      <c r="J55">
        <v>1711.6135714285713</v>
      </c>
      <c r="K55">
        <v>1468.1044736842105</v>
      </c>
      <c r="L55">
        <v>1559.8298290598293</v>
      </c>
    </row>
    <row r="56" spans="1:30" ht="15.75" customHeight="1">
      <c r="A56" s="4" t="s">
        <v>8</v>
      </c>
      <c r="B56" s="4" t="s">
        <v>9</v>
      </c>
      <c r="C56" s="5">
        <v>37903</v>
      </c>
      <c r="D56" s="3">
        <v>10302</v>
      </c>
      <c r="E56" s="6">
        <v>2708.8</v>
      </c>
      <c r="H56" s="52" t="s">
        <v>11</v>
      </c>
      <c r="I56">
        <v>1978.902</v>
      </c>
      <c r="J56">
        <v>1375.3827777777778</v>
      </c>
      <c r="K56">
        <v>2244.2577777777778</v>
      </c>
      <c r="L56">
        <v>1830.4399999999998</v>
      </c>
    </row>
    <row r="57" spans="1:30" ht="15.75" customHeight="1">
      <c r="A57" s="4" t="s">
        <v>5</v>
      </c>
      <c r="B57" s="4" t="s">
        <v>15</v>
      </c>
      <c r="C57" s="5">
        <v>37882</v>
      </c>
      <c r="D57" s="3">
        <v>10303</v>
      </c>
      <c r="E57" s="6">
        <v>1117.8</v>
      </c>
      <c r="H57" s="52" t="s">
        <v>14</v>
      </c>
      <c r="I57">
        <v>1272.2471428571428</v>
      </c>
      <c r="J57">
        <v>1735.8082926829272</v>
      </c>
      <c r="K57">
        <v>1987.1399999999999</v>
      </c>
      <c r="L57">
        <v>1766.3454347826089</v>
      </c>
    </row>
    <row r="58" spans="1:30" ht="15.75" customHeight="1">
      <c r="A58" s="4" t="s">
        <v>8</v>
      </c>
      <c r="B58" s="4" t="s">
        <v>12</v>
      </c>
      <c r="C58" s="5">
        <v>37881</v>
      </c>
      <c r="D58" s="3">
        <v>10304</v>
      </c>
      <c r="E58" s="6">
        <v>954.4</v>
      </c>
      <c r="H58" s="52" t="s">
        <v>15</v>
      </c>
      <c r="I58">
        <v>1384.7418181818184</v>
      </c>
      <c r="J58">
        <v>1759.6232352941176</v>
      </c>
      <c r="K58">
        <v>1904.7109090909094</v>
      </c>
      <c r="L58">
        <v>1745.7162686567167</v>
      </c>
    </row>
    <row r="59" spans="1:30" ht="15.75" customHeight="1">
      <c r="A59" s="4" t="s">
        <v>8</v>
      </c>
      <c r="B59" s="4" t="s">
        <v>13</v>
      </c>
      <c r="C59" s="5">
        <v>37903</v>
      </c>
      <c r="D59" s="3">
        <v>10305</v>
      </c>
      <c r="E59" s="6">
        <v>3741.3</v>
      </c>
      <c r="H59" s="52" t="s">
        <v>10</v>
      </c>
      <c r="I59">
        <v>1012.4422222222224</v>
      </c>
      <c r="J59">
        <v>1548.0458208955222</v>
      </c>
      <c r="K59">
        <v>1981.3310000000001</v>
      </c>
      <c r="L59">
        <v>1609.5701599999998</v>
      </c>
    </row>
    <row r="60" spans="1:30" ht="15.75" customHeight="1">
      <c r="A60" s="4" t="s">
        <v>8</v>
      </c>
      <c r="B60" s="4" t="s">
        <v>12</v>
      </c>
      <c r="C60" s="5">
        <v>37887</v>
      </c>
      <c r="D60" s="3">
        <v>10306</v>
      </c>
      <c r="E60" s="6">
        <v>498.5</v>
      </c>
      <c r="H60" s="52" t="s">
        <v>9</v>
      </c>
      <c r="I60">
        <v>1611.1325806451614</v>
      </c>
      <c r="J60">
        <v>1598.1482051282055</v>
      </c>
      <c r="K60">
        <v>1218.1669047619046</v>
      </c>
      <c r="L60">
        <v>1495.1237086092719</v>
      </c>
    </row>
    <row r="61" spans="1:30" ht="15.75" customHeight="1">
      <c r="A61" s="4" t="s">
        <v>8</v>
      </c>
      <c r="B61" s="4" t="s">
        <v>14</v>
      </c>
      <c r="C61" s="5">
        <v>37889</v>
      </c>
      <c r="D61" s="3">
        <v>10307</v>
      </c>
      <c r="E61" s="6">
        <v>424</v>
      </c>
      <c r="H61" s="52" t="s">
        <v>7</v>
      </c>
      <c r="I61">
        <v>1037.1200000000001</v>
      </c>
      <c r="J61">
        <v>1316.9796774193549</v>
      </c>
      <c r="K61">
        <v>859.07900000000006</v>
      </c>
      <c r="L61">
        <v>1115.8096923076926</v>
      </c>
    </row>
    <row r="62" spans="1:30" ht="15.75" customHeight="1">
      <c r="A62" s="4" t="s">
        <v>5</v>
      </c>
      <c r="B62" s="4" t="s">
        <v>15</v>
      </c>
      <c r="C62" s="5">
        <v>37888</v>
      </c>
      <c r="D62" s="3">
        <v>10308</v>
      </c>
      <c r="E62" s="6">
        <v>88.8</v>
      </c>
      <c r="H62" s="52" t="s">
        <v>50</v>
      </c>
      <c r="I62">
        <v>1351.8639160839161</v>
      </c>
      <c r="J62">
        <v>1526.7938847117789</v>
      </c>
      <c r="K62">
        <v>1656.8875486381323</v>
      </c>
      <c r="L62">
        <v>1537.330913642053</v>
      </c>
    </row>
    <row r="63" spans="1:30" ht="15.75" customHeight="1">
      <c r="A63" s="4" t="s">
        <v>8</v>
      </c>
      <c r="B63" s="4" t="s">
        <v>10</v>
      </c>
      <c r="C63" s="5">
        <v>37917</v>
      </c>
      <c r="D63" s="3">
        <v>10309</v>
      </c>
      <c r="E63" s="6">
        <v>1762</v>
      </c>
    </row>
    <row r="64" spans="1:30" ht="15.75" customHeight="1">
      <c r="A64" s="4" t="s">
        <v>8</v>
      </c>
      <c r="B64" s="4" t="s">
        <v>13</v>
      </c>
      <c r="C64" s="5">
        <v>37891</v>
      </c>
      <c r="D64" s="3">
        <v>10310</v>
      </c>
      <c r="E64" s="6">
        <v>336</v>
      </c>
    </row>
    <row r="65" spans="1:5" ht="15.75" customHeight="1">
      <c r="A65" s="4" t="s">
        <v>8</v>
      </c>
      <c r="B65" s="4" t="s">
        <v>12</v>
      </c>
      <c r="C65" s="5">
        <v>37890</v>
      </c>
      <c r="D65" s="3">
        <v>10311</v>
      </c>
      <c r="E65" s="6">
        <v>268.8</v>
      </c>
    </row>
    <row r="66" spans="1:5" ht="15.75" customHeight="1">
      <c r="A66" s="4" t="s">
        <v>8</v>
      </c>
      <c r="B66" s="4" t="s">
        <v>14</v>
      </c>
      <c r="C66" s="5">
        <v>37897</v>
      </c>
      <c r="D66" s="3">
        <v>10312</v>
      </c>
      <c r="E66" s="6">
        <v>1614.8</v>
      </c>
    </row>
    <row r="67" spans="1:5" ht="15.75" customHeight="1">
      <c r="A67" s="4" t="s">
        <v>8</v>
      </c>
      <c r="B67" s="4" t="s">
        <v>14</v>
      </c>
      <c r="C67" s="5">
        <v>37898</v>
      </c>
      <c r="D67" s="3">
        <v>10313</v>
      </c>
      <c r="E67" s="6">
        <v>182.4</v>
      </c>
    </row>
    <row r="68" spans="1:5" ht="15.75" customHeight="1">
      <c r="A68" s="4" t="s">
        <v>8</v>
      </c>
      <c r="B68" s="4" t="s">
        <v>12</v>
      </c>
      <c r="C68" s="5">
        <v>37898</v>
      </c>
      <c r="D68" s="3">
        <v>10314</v>
      </c>
      <c r="E68" s="6">
        <v>2094.3000000000002</v>
      </c>
    </row>
    <row r="69" spans="1:5" ht="15.75" customHeight="1">
      <c r="A69" s="4" t="s">
        <v>8</v>
      </c>
      <c r="B69" s="4" t="s">
        <v>9</v>
      </c>
      <c r="C69" s="5">
        <v>37897</v>
      </c>
      <c r="D69" s="3">
        <v>10315</v>
      </c>
      <c r="E69" s="6">
        <v>516.79999999999995</v>
      </c>
    </row>
    <row r="70" spans="1:5" ht="15.75" customHeight="1">
      <c r="A70" s="4" t="s">
        <v>8</v>
      </c>
      <c r="B70" s="4" t="s">
        <v>12</v>
      </c>
      <c r="C70" s="5">
        <v>37902</v>
      </c>
      <c r="D70" s="3">
        <v>10316</v>
      </c>
      <c r="E70" s="6">
        <v>2835</v>
      </c>
    </row>
    <row r="71" spans="1:5" ht="15.75" customHeight="1">
      <c r="A71" s="4" t="s">
        <v>5</v>
      </c>
      <c r="B71" s="4" t="s">
        <v>7</v>
      </c>
      <c r="C71" s="5">
        <v>37904</v>
      </c>
      <c r="D71" s="3">
        <v>10317</v>
      </c>
      <c r="E71" s="6">
        <v>288</v>
      </c>
    </row>
    <row r="72" spans="1:5" ht="15.75" customHeight="1">
      <c r="A72" s="4" t="s">
        <v>8</v>
      </c>
      <c r="B72" s="4" t="s">
        <v>13</v>
      </c>
      <c r="C72" s="5">
        <v>37898</v>
      </c>
      <c r="D72" s="3">
        <v>10318</v>
      </c>
      <c r="E72" s="6">
        <v>240.4</v>
      </c>
    </row>
    <row r="73" spans="1:5" ht="15.75" customHeight="1">
      <c r="A73" s="4" t="s">
        <v>5</v>
      </c>
      <c r="B73" s="4" t="s">
        <v>15</v>
      </c>
      <c r="C73" s="5">
        <v>37905</v>
      </c>
      <c r="D73" s="3">
        <v>10319</v>
      </c>
      <c r="E73" s="6">
        <v>1191.2</v>
      </c>
    </row>
    <row r="74" spans="1:5" ht="15.75" customHeight="1">
      <c r="A74" s="4" t="s">
        <v>5</v>
      </c>
      <c r="B74" s="4" t="s">
        <v>6</v>
      </c>
      <c r="C74" s="5">
        <v>37912</v>
      </c>
      <c r="D74" s="3">
        <v>10320</v>
      </c>
      <c r="E74" s="6">
        <v>516</v>
      </c>
    </row>
    <row r="75" spans="1:5" ht="15.75" customHeight="1">
      <c r="A75" s="4" t="s">
        <v>8</v>
      </c>
      <c r="B75" s="4" t="s">
        <v>10</v>
      </c>
      <c r="C75" s="5">
        <v>37905</v>
      </c>
      <c r="D75" s="3">
        <v>10321</v>
      </c>
      <c r="E75" s="6">
        <v>144</v>
      </c>
    </row>
    <row r="76" spans="1:5" ht="15.75" customHeight="1">
      <c r="A76" s="4" t="s">
        <v>5</v>
      </c>
      <c r="B76" s="4" t="s">
        <v>15</v>
      </c>
      <c r="C76" s="5">
        <v>37917</v>
      </c>
      <c r="D76" s="3">
        <v>10322</v>
      </c>
      <c r="E76" s="6">
        <v>112</v>
      </c>
    </row>
    <row r="77" spans="1:5" ht="15.75" customHeight="1">
      <c r="A77" s="4" t="s">
        <v>8</v>
      </c>
      <c r="B77" s="4" t="s">
        <v>9</v>
      </c>
      <c r="C77" s="5">
        <v>37908</v>
      </c>
      <c r="D77" s="3">
        <v>10323</v>
      </c>
      <c r="E77" s="6">
        <v>164.4</v>
      </c>
    </row>
    <row r="78" spans="1:5" ht="15.75" customHeight="1">
      <c r="A78" s="4" t="s">
        <v>5</v>
      </c>
      <c r="B78" s="4" t="s">
        <v>11</v>
      </c>
      <c r="C78" s="5">
        <v>37904</v>
      </c>
      <c r="D78" s="3">
        <v>10324</v>
      </c>
      <c r="E78" s="6">
        <v>5275.71</v>
      </c>
    </row>
    <row r="79" spans="1:5" ht="15.75" customHeight="1">
      <c r="A79" s="4" t="s">
        <v>8</v>
      </c>
      <c r="B79" s="4" t="s">
        <v>12</v>
      </c>
      <c r="C79" s="5">
        <v>37908</v>
      </c>
      <c r="D79" s="3">
        <v>10325</v>
      </c>
      <c r="E79" s="6">
        <v>1497</v>
      </c>
    </row>
    <row r="80" spans="1:5" ht="15.75" customHeight="1">
      <c r="A80" s="4" t="s">
        <v>8</v>
      </c>
      <c r="B80" s="4" t="s">
        <v>9</v>
      </c>
      <c r="C80" s="5">
        <v>37908</v>
      </c>
      <c r="D80" s="3">
        <v>10326</v>
      </c>
      <c r="E80" s="6">
        <v>982</v>
      </c>
    </row>
    <row r="81" spans="1:5" ht="15.75" customHeight="1">
      <c r="A81" s="4" t="s">
        <v>8</v>
      </c>
      <c r="B81" s="4" t="s">
        <v>14</v>
      </c>
      <c r="C81" s="5">
        <v>37908</v>
      </c>
      <c r="D81" s="3">
        <v>10327</v>
      </c>
      <c r="E81" s="6">
        <v>1810</v>
      </c>
    </row>
    <row r="82" spans="1:5" ht="15.75" customHeight="1">
      <c r="A82" s="4" t="s">
        <v>8</v>
      </c>
      <c r="B82" s="4" t="s">
        <v>9</v>
      </c>
      <c r="C82" s="5">
        <v>37911</v>
      </c>
      <c r="D82" s="3">
        <v>10328</v>
      </c>
      <c r="E82" s="6">
        <v>1168</v>
      </c>
    </row>
    <row r="83" spans="1:5" ht="15.75" customHeight="1">
      <c r="A83" s="4" t="s">
        <v>8</v>
      </c>
      <c r="B83" s="4" t="s">
        <v>9</v>
      </c>
      <c r="C83" s="5">
        <v>37917</v>
      </c>
      <c r="D83" s="3">
        <v>10329</v>
      </c>
      <c r="E83" s="6">
        <v>4578.43</v>
      </c>
    </row>
    <row r="84" spans="1:5" ht="15.75" customHeight="1">
      <c r="A84" s="4" t="s">
        <v>8</v>
      </c>
      <c r="B84" s="4" t="s">
        <v>10</v>
      </c>
      <c r="C84" s="5">
        <v>37922</v>
      </c>
      <c r="D84" s="3">
        <v>10330</v>
      </c>
      <c r="E84" s="6">
        <v>1649</v>
      </c>
    </row>
    <row r="85" spans="1:5" ht="15.75" customHeight="1">
      <c r="A85" s="4" t="s">
        <v>5</v>
      </c>
      <c r="B85" s="4" t="s">
        <v>11</v>
      </c>
      <c r="C85" s="5">
        <v>37915</v>
      </c>
      <c r="D85" s="3">
        <v>10331</v>
      </c>
      <c r="E85" s="6">
        <v>88.5</v>
      </c>
    </row>
    <row r="86" spans="1:5" ht="15.75" customHeight="1">
      <c r="A86" s="4" t="s">
        <v>8</v>
      </c>
      <c r="B86" s="4" t="s">
        <v>10</v>
      </c>
      <c r="C86" s="5">
        <v>37915</v>
      </c>
      <c r="D86" s="3">
        <v>10332</v>
      </c>
      <c r="E86" s="6">
        <v>1786.88</v>
      </c>
    </row>
    <row r="87" spans="1:5" ht="15.75" customHeight="1">
      <c r="A87" s="4" t="s">
        <v>5</v>
      </c>
      <c r="B87" s="4" t="s">
        <v>6</v>
      </c>
      <c r="C87" s="5">
        <v>37919</v>
      </c>
      <c r="D87" s="3">
        <v>10333</v>
      </c>
      <c r="E87" s="6">
        <v>877.2</v>
      </c>
    </row>
    <row r="88" spans="1:5" ht="15.75" customHeight="1">
      <c r="A88" s="4" t="s">
        <v>8</v>
      </c>
      <c r="B88" s="4" t="s">
        <v>13</v>
      </c>
      <c r="C88" s="5">
        <v>37922</v>
      </c>
      <c r="D88" s="3">
        <v>10334</v>
      </c>
      <c r="E88" s="6">
        <v>144.80000000000001</v>
      </c>
    </row>
    <row r="89" spans="1:5" ht="15.75" customHeight="1">
      <c r="A89" s="4" t="s">
        <v>5</v>
      </c>
      <c r="B89" s="4" t="s">
        <v>15</v>
      </c>
      <c r="C89" s="5">
        <v>37918</v>
      </c>
      <c r="D89" s="3">
        <v>10335</v>
      </c>
      <c r="E89" s="6">
        <v>2036.16</v>
      </c>
    </row>
    <row r="90" spans="1:5" ht="15.75" customHeight="1">
      <c r="A90" s="4" t="s">
        <v>5</v>
      </c>
      <c r="B90" s="4" t="s">
        <v>15</v>
      </c>
      <c r="C90" s="5">
        <v>37919</v>
      </c>
      <c r="D90" s="3">
        <v>10336</v>
      </c>
      <c r="E90" s="6">
        <v>285.12</v>
      </c>
    </row>
    <row r="91" spans="1:5" ht="15.75" customHeight="1">
      <c r="A91" s="4" t="s">
        <v>8</v>
      </c>
      <c r="B91" s="4" t="s">
        <v>9</v>
      </c>
      <c r="C91" s="5">
        <v>37923</v>
      </c>
      <c r="D91" s="3">
        <v>10337</v>
      </c>
      <c r="E91" s="6">
        <v>2467</v>
      </c>
    </row>
    <row r="92" spans="1:5" ht="15.75" customHeight="1">
      <c r="A92" s="4" t="s">
        <v>8</v>
      </c>
      <c r="B92" s="4" t="s">
        <v>9</v>
      </c>
      <c r="C92" s="5">
        <v>37923</v>
      </c>
      <c r="D92" s="3">
        <v>10338</v>
      </c>
      <c r="E92" s="6">
        <v>934.5</v>
      </c>
    </row>
    <row r="93" spans="1:5" ht="15.75" customHeight="1">
      <c r="A93" s="4" t="s">
        <v>8</v>
      </c>
      <c r="B93" s="4" t="s">
        <v>14</v>
      </c>
      <c r="C93" s="5">
        <v>37929</v>
      </c>
      <c r="D93" s="3">
        <v>10339</v>
      </c>
      <c r="E93" s="6">
        <v>3354</v>
      </c>
    </row>
    <row r="94" spans="1:5" ht="15.75" customHeight="1">
      <c r="A94" s="4" t="s">
        <v>8</v>
      </c>
      <c r="B94" s="4" t="s">
        <v>12</v>
      </c>
      <c r="C94" s="5">
        <v>37933</v>
      </c>
      <c r="D94" s="3">
        <v>10340</v>
      </c>
      <c r="E94" s="6">
        <v>2436.1799999999998</v>
      </c>
    </row>
    <row r="95" spans="1:5" ht="15.75" customHeight="1">
      <c r="A95" s="4" t="s">
        <v>5</v>
      </c>
      <c r="B95" s="4" t="s">
        <v>15</v>
      </c>
      <c r="C95" s="5">
        <v>37930</v>
      </c>
      <c r="D95" s="3">
        <v>10341</v>
      </c>
      <c r="E95" s="6">
        <v>352.6</v>
      </c>
    </row>
    <row r="96" spans="1:5" ht="15.75" customHeight="1">
      <c r="A96" s="4" t="s">
        <v>8</v>
      </c>
      <c r="B96" s="4" t="s">
        <v>9</v>
      </c>
      <c r="C96" s="5">
        <v>37929</v>
      </c>
      <c r="D96" s="3">
        <v>10342</v>
      </c>
      <c r="E96" s="6">
        <v>1840.64</v>
      </c>
    </row>
    <row r="97" spans="1:5" ht="15.75" customHeight="1">
      <c r="A97" s="4" t="s">
        <v>8</v>
      </c>
      <c r="B97" s="4" t="s">
        <v>9</v>
      </c>
      <c r="C97" s="5">
        <v>37931</v>
      </c>
      <c r="D97" s="3">
        <v>10343</v>
      </c>
      <c r="E97" s="6">
        <v>1584</v>
      </c>
    </row>
    <row r="98" spans="1:5" ht="15.75" customHeight="1">
      <c r="A98" s="4" t="s">
        <v>8</v>
      </c>
      <c r="B98" s="4" t="s">
        <v>9</v>
      </c>
      <c r="C98" s="5">
        <v>37930</v>
      </c>
      <c r="D98" s="3">
        <v>10344</v>
      </c>
      <c r="E98" s="6">
        <v>2296</v>
      </c>
    </row>
    <row r="99" spans="1:5" ht="15.75" customHeight="1">
      <c r="A99" s="4" t="s">
        <v>8</v>
      </c>
      <c r="B99" s="4" t="s">
        <v>14</v>
      </c>
      <c r="C99" s="5">
        <v>37936</v>
      </c>
      <c r="D99" s="3">
        <v>10345</v>
      </c>
      <c r="E99" s="6">
        <v>2924.8</v>
      </c>
    </row>
    <row r="100" spans="1:5" ht="15.75" customHeight="1">
      <c r="A100" s="4" t="s">
        <v>8</v>
      </c>
      <c r="B100" s="4" t="s">
        <v>10</v>
      </c>
      <c r="C100" s="5">
        <v>37933</v>
      </c>
      <c r="D100" s="3">
        <v>10346</v>
      </c>
      <c r="E100" s="6">
        <v>1618.88</v>
      </c>
    </row>
    <row r="101" spans="1:5" ht="15.75" customHeight="1">
      <c r="A101" s="4" t="s">
        <v>8</v>
      </c>
      <c r="B101" s="4" t="s">
        <v>9</v>
      </c>
      <c r="C101" s="5">
        <v>37933</v>
      </c>
      <c r="D101" s="3">
        <v>10347</v>
      </c>
      <c r="E101" s="6">
        <v>814.42</v>
      </c>
    </row>
    <row r="102" spans="1:5" ht="15.75" customHeight="1">
      <c r="A102" s="4" t="s">
        <v>8</v>
      </c>
      <c r="B102" s="4" t="s">
        <v>9</v>
      </c>
      <c r="C102" s="5">
        <v>37940</v>
      </c>
      <c r="D102" s="3">
        <v>10348</v>
      </c>
      <c r="E102" s="6">
        <v>363.6</v>
      </c>
    </row>
    <row r="103" spans="1:5" ht="15.75" customHeight="1">
      <c r="A103" s="4" t="s">
        <v>5</v>
      </c>
      <c r="B103" s="4" t="s">
        <v>15</v>
      </c>
      <c r="C103" s="5">
        <v>37940</v>
      </c>
      <c r="D103" s="3">
        <v>10349</v>
      </c>
      <c r="E103" s="6">
        <v>141.6</v>
      </c>
    </row>
    <row r="104" spans="1:5" ht="15.75" customHeight="1">
      <c r="A104" s="4" t="s">
        <v>5</v>
      </c>
      <c r="B104" s="4" t="s">
        <v>7</v>
      </c>
      <c r="C104" s="5">
        <v>37958</v>
      </c>
      <c r="D104" s="3">
        <v>10350</v>
      </c>
      <c r="E104" s="6">
        <v>642.05999999999995</v>
      </c>
    </row>
    <row r="105" spans="1:5" ht="15.75" customHeight="1">
      <c r="A105" s="4" t="s">
        <v>8</v>
      </c>
      <c r="B105" s="4" t="s">
        <v>12</v>
      </c>
      <c r="C105" s="5">
        <v>37945</v>
      </c>
      <c r="D105" s="3">
        <v>10351</v>
      </c>
      <c r="E105" s="6">
        <v>5398.72</v>
      </c>
    </row>
    <row r="106" spans="1:5" ht="15.75" customHeight="1">
      <c r="A106" s="4" t="s">
        <v>8</v>
      </c>
      <c r="B106" s="4" t="s">
        <v>10</v>
      </c>
      <c r="C106" s="5">
        <v>37943</v>
      </c>
      <c r="D106" s="3">
        <v>10352</v>
      </c>
      <c r="E106" s="6">
        <v>136.30000000000001</v>
      </c>
    </row>
    <row r="107" spans="1:5" ht="15.75" customHeight="1">
      <c r="A107" s="4" t="s">
        <v>5</v>
      </c>
      <c r="B107" s="4" t="s">
        <v>15</v>
      </c>
      <c r="C107" s="5">
        <v>37950</v>
      </c>
      <c r="D107" s="3">
        <v>10353</v>
      </c>
      <c r="E107" s="6">
        <v>8593.2800000000007</v>
      </c>
    </row>
    <row r="108" spans="1:5" ht="15.75" customHeight="1">
      <c r="A108" s="4" t="s">
        <v>8</v>
      </c>
      <c r="B108" s="4" t="s">
        <v>13</v>
      </c>
      <c r="C108" s="5">
        <v>37945</v>
      </c>
      <c r="D108" s="3">
        <v>10354</v>
      </c>
      <c r="E108" s="6">
        <v>568.79999999999995</v>
      </c>
    </row>
    <row r="109" spans="1:5" ht="15.75" customHeight="1">
      <c r="A109" s="4" t="s">
        <v>5</v>
      </c>
      <c r="B109" s="4" t="s">
        <v>7</v>
      </c>
      <c r="C109" s="5">
        <v>37945</v>
      </c>
      <c r="D109" s="3">
        <v>10355</v>
      </c>
      <c r="E109" s="6">
        <v>480</v>
      </c>
    </row>
    <row r="110" spans="1:5" ht="15.75" customHeight="1">
      <c r="A110" s="4" t="s">
        <v>5</v>
      </c>
      <c r="B110" s="4" t="s">
        <v>7</v>
      </c>
      <c r="C110" s="5">
        <v>37952</v>
      </c>
      <c r="D110" s="3">
        <v>10356</v>
      </c>
      <c r="E110" s="6">
        <v>1106.4000000000001</v>
      </c>
    </row>
    <row r="111" spans="1:5" ht="15.75" customHeight="1">
      <c r="A111" s="4" t="s">
        <v>8</v>
      </c>
      <c r="B111" s="4" t="s">
        <v>12</v>
      </c>
      <c r="C111" s="5">
        <v>37957</v>
      </c>
      <c r="D111" s="3">
        <v>10357</v>
      </c>
      <c r="E111" s="6">
        <v>1167.68</v>
      </c>
    </row>
    <row r="112" spans="1:5" ht="15.75" customHeight="1">
      <c r="A112" s="4" t="s">
        <v>5</v>
      </c>
      <c r="B112" s="4" t="s">
        <v>6</v>
      </c>
      <c r="C112" s="5">
        <v>37952</v>
      </c>
      <c r="D112" s="3">
        <v>10358</v>
      </c>
      <c r="E112" s="6">
        <v>429.4</v>
      </c>
    </row>
    <row r="113" spans="1:5" ht="15.75" customHeight="1">
      <c r="A113" s="4" t="s">
        <v>5</v>
      </c>
      <c r="B113" s="4" t="s">
        <v>6</v>
      </c>
      <c r="C113" s="5">
        <v>37951</v>
      </c>
      <c r="D113" s="3">
        <v>10359</v>
      </c>
      <c r="E113" s="6">
        <v>3471.68</v>
      </c>
    </row>
    <row r="114" spans="1:5" ht="15.75" customHeight="1">
      <c r="A114" s="4" t="s">
        <v>8</v>
      </c>
      <c r="B114" s="4" t="s">
        <v>9</v>
      </c>
      <c r="C114" s="5">
        <v>37957</v>
      </c>
      <c r="D114" s="3">
        <v>10360</v>
      </c>
      <c r="E114" s="6">
        <v>7390.2</v>
      </c>
    </row>
    <row r="115" spans="1:5" ht="15.75" customHeight="1">
      <c r="A115" s="4" t="s">
        <v>8</v>
      </c>
      <c r="B115" s="4" t="s">
        <v>12</v>
      </c>
      <c r="C115" s="5">
        <v>37958</v>
      </c>
      <c r="D115" s="3">
        <v>10361</v>
      </c>
      <c r="E115" s="6">
        <v>2046.24</v>
      </c>
    </row>
    <row r="116" spans="1:5" ht="15.75" customHeight="1">
      <c r="A116" s="4" t="s">
        <v>8</v>
      </c>
      <c r="B116" s="4" t="s">
        <v>10</v>
      </c>
      <c r="C116" s="5">
        <v>37953</v>
      </c>
      <c r="D116" s="3">
        <v>10362</v>
      </c>
      <c r="E116" s="6">
        <v>1549.6</v>
      </c>
    </row>
    <row r="117" spans="1:5" ht="15.75" customHeight="1">
      <c r="A117" s="4" t="s">
        <v>8</v>
      </c>
      <c r="B117" s="4" t="s">
        <v>9</v>
      </c>
      <c r="C117" s="5">
        <v>37959</v>
      </c>
      <c r="D117" s="3">
        <v>10363</v>
      </c>
      <c r="E117" s="6">
        <v>447.2</v>
      </c>
    </row>
    <row r="118" spans="1:5" ht="15.75" customHeight="1">
      <c r="A118" s="4" t="s">
        <v>8</v>
      </c>
      <c r="B118" s="4" t="s">
        <v>12</v>
      </c>
      <c r="C118" s="5">
        <v>37959</v>
      </c>
      <c r="D118" s="3">
        <v>10364</v>
      </c>
      <c r="E118" s="6">
        <v>950</v>
      </c>
    </row>
    <row r="119" spans="1:5" ht="15.75" customHeight="1">
      <c r="A119" s="4" t="s">
        <v>8</v>
      </c>
      <c r="B119" s="4" t="s">
        <v>10</v>
      </c>
      <c r="C119" s="5">
        <v>37957</v>
      </c>
      <c r="D119" s="3">
        <v>10365</v>
      </c>
      <c r="E119" s="6">
        <v>403.2</v>
      </c>
    </row>
    <row r="120" spans="1:5" ht="15.75" customHeight="1">
      <c r="A120" s="4" t="s">
        <v>8</v>
      </c>
      <c r="B120" s="4" t="s">
        <v>13</v>
      </c>
      <c r="C120" s="5">
        <v>37985</v>
      </c>
      <c r="D120" s="3">
        <v>10366</v>
      </c>
      <c r="E120" s="6">
        <v>136</v>
      </c>
    </row>
    <row r="121" spans="1:5" ht="15.75" customHeight="1">
      <c r="A121" s="4" t="s">
        <v>5</v>
      </c>
      <c r="B121" s="4" t="s">
        <v>15</v>
      </c>
      <c r="C121" s="5">
        <v>37957</v>
      </c>
      <c r="D121" s="3">
        <v>10367</v>
      </c>
      <c r="E121" s="6">
        <v>834.2</v>
      </c>
    </row>
    <row r="122" spans="1:5" ht="15.75" customHeight="1">
      <c r="A122" s="4" t="s">
        <v>8</v>
      </c>
      <c r="B122" s="4" t="s">
        <v>14</v>
      </c>
      <c r="C122" s="5">
        <v>37957</v>
      </c>
      <c r="D122" s="3">
        <v>10368</v>
      </c>
      <c r="E122" s="6">
        <v>1689.78</v>
      </c>
    </row>
    <row r="123" spans="1:5" ht="15.75" customHeight="1">
      <c r="A123" s="4" t="s">
        <v>8</v>
      </c>
      <c r="B123" s="4" t="s">
        <v>13</v>
      </c>
      <c r="C123" s="5">
        <v>37964</v>
      </c>
      <c r="D123" s="3">
        <v>10369</v>
      </c>
      <c r="E123" s="6">
        <v>2390.4</v>
      </c>
    </row>
    <row r="124" spans="1:5" ht="15.75" customHeight="1">
      <c r="A124" s="4" t="s">
        <v>5</v>
      </c>
      <c r="B124" s="4" t="s">
        <v>7</v>
      </c>
      <c r="C124" s="5">
        <v>37982</v>
      </c>
      <c r="D124" s="3">
        <v>10370</v>
      </c>
      <c r="E124" s="6">
        <v>1117.5999999999999</v>
      </c>
    </row>
    <row r="125" spans="1:5" ht="15.75" customHeight="1">
      <c r="A125" s="4" t="s">
        <v>8</v>
      </c>
      <c r="B125" s="4" t="s">
        <v>12</v>
      </c>
      <c r="C125" s="5">
        <v>37979</v>
      </c>
      <c r="D125" s="3">
        <v>10371</v>
      </c>
      <c r="E125" s="6">
        <v>72.959999999999994</v>
      </c>
    </row>
    <row r="126" spans="1:5" ht="15.75" customHeight="1">
      <c r="A126" s="4" t="s">
        <v>5</v>
      </c>
      <c r="B126" s="4" t="s">
        <v>6</v>
      </c>
      <c r="C126" s="5">
        <v>37964</v>
      </c>
      <c r="D126" s="3">
        <v>10372</v>
      </c>
      <c r="E126" s="6">
        <v>9210.9</v>
      </c>
    </row>
    <row r="127" spans="1:5" ht="15.75" customHeight="1">
      <c r="A127" s="4" t="s">
        <v>8</v>
      </c>
      <c r="B127" s="4" t="s">
        <v>9</v>
      </c>
      <c r="C127" s="5">
        <v>37966</v>
      </c>
      <c r="D127" s="3">
        <v>10373</v>
      </c>
      <c r="E127" s="6">
        <v>1366.4</v>
      </c>
    </row>
    <row r="128" spans="1:5" ht="15.75" customHeight="1">
      <c r="A128" s="4" t="s">
        <v>8</v>
      </c>
      <c r="B128" s="4" t="s">
        <v>12</v>
      </c>
      <c r="C128" s="5">
        <v>37964</v>
      </c>
      <c r="D128" s="3">
        <v>10374</v>
      </c>
      <c r="E128" s="6">
        <v>459</v>
      </c>
    </row>
    <row r="129" spans="1:5" ht="15.75" customHeight="1">
      <c r="A129" s="4" t="s">
        <v>8</v>
      </c>
      <c r="B129" s="4" t="s">
        <v>10</v>
      </c>
      <c r="C129" s="5">
        <v>37964</v>
      </c>
      <c r="D129" s="3">
        <v>10375</v>
      </c>
      <c r="E129" s="6">
        <v>338</v>
      </c>
    </row>
    <row r="130" spans="1:5" ht="15.75" customHeight="1">
      <c r="A130" s="4" t="s">
        <v>8</v>
      </c>
      <c r="B130" s="4" t="s">
        <v>12</v>
      </c>
      <c r="C130" s="5">
        <v>37968</v>
      </c>
      <c r="D130" s="3">
        <v>10376</v>
      </c>
      <c r="E130" s="6">
        <v>399</v>
      </c>
    </row>
    <row r="131" spans="1:5" ht="15.75" customHeight="1">
      <c r="A131" s="4" t="s">
        <v>8</v>
      </c>
      <c r="B131" s="4" t="s">
        <v>12</v>
      </c>
      <c r="C131" s="5">
        <v>37968</v>
      </c>
      <c r="D131" s="3">
        <v>10377</v>
      </c>
      <c r="E131" s="6">
        <v>863.6</v>
      </c>
    </row>
    <row r="132" spans="1:5" ht="15.75" customHeight="1">
      <c r="A132" s="4" t="s">
        <v>5</v>
      </c>
      <c r="B132" s="4" t="s">
        <v>6</v>
      </c>
      <c r="C132" s="5">
        <v>37974</v>
      </c>
      <c r="D132" s="3">
        <v>10378</v>
      </c>
      <c r="E132" s="6">
        <v>103.2</v>
      </c>
    </row>
    <row r="133" spans="1:5" ht="15.75" customHeight="1">
      <c r="A133" s="4" t="s">
        <v>8</v>
      </c>
      <c r="B133" s="4" t="s">
        <v>14</v>
      </c>
      <c r="C133" s="5">
        <v>37968</v>
      </c>
      <c r="D133" s="3">
        <v>10379</v>
      </c>
      <c r="E133" s="6">
        <v>863.28</v>
      </c>
    </row>
    <row r="134" spans="1:5" ht="15.75" customHeight="1">
      <c r="A134" s="4" t="s">
        <v>8</v>
      </c>
      <c r="B134" s="4" t="s">
        <v>13</v>
      </c>
      <c r="C134" s="5">
        <v>38002</v>
      </c>
      <c r="D134" s="3">
        <v>10380</v>
      </c>
      <c r="E134" s="6">
        <v>1313.82</v>
      </c>
    </row>
    <row r="135" spans="1:5" ht="15.75" customHeight="1">
      <c r="A135" s="4" t="s">
        <v>8</v>
      </c>
      <c r="B135" s="4" t="s">
        <v>10</v>
      </c>
      <c r="C135" s="5">
        <v>37968</v>
      </c>
      <c r="D135" s="3">
        <v>10381</v>
      </c>
      <c r="E135" s="6">
        <v>112</v>
      </c>
    </row>
    <row r="136" spans="1:5" ht="15.75" customHeight="1">
      <c r="A136" s="4" t="s">
        <v>8</v>
      </c>
      <c r="B136" s="4" t="s">
        <v>9</v>
      </c>
      <c r="C136" s="5">
        <v>37971</v>
      </c>
      <c r="D136" s="3">
        <v>10382</v>
      </c>
      <c r="E136" s="6">
        <v>2900</v>
      </c>
    </row>
    <row r="137" spans="1:5" ht="15.75" customHeight="1">
      <c r="A137" s="4" t="s">
        <v>8</v>
      </c>
      <c r="B137" s="4" t="s">
        <v>13</v>
      </c>
      <c r="C137" s="5">
        <v>37973</v>
      </c>
      <c r="D137" s="3">
        <v>10383</v>
      </c>
      <c r="E137" s="6">
        <v>899</v>
      </c>
    </row>
    <row r="138" spans="1:5" ht="15.75" customHeight="1">
      <c r="A138" s="4" t="s">
        <v>8</v>
      </c>
      <c r="B138" s="4" t="s">
        <v>10</v>
      </c>
      <c r="C138" s="5">
        <v>37975</v>
      </c>
      <c r="D138" s="3">
        <v>10384</v>
      </c>
      <c r="E138" s="6">
        <v>2222.4</v>
      </c>
    </row>
    <row r="139" spans="1:5" ht="15.75" customHeight="1">
      <c r="A139" s="4" t="s">
        <v>8</v>
      </c>
      <c r="B139" s="4" t="s">
        <v>12</v>
      </c>
      <c r="C139" s="5">
        <v>37978</v>
      </c>
      <c r="D139" s="3">
        <v>10385</v>
      </c>
      <c r="E139" s="6">
        <v>691.2</v>
      </c>
    </row>
    <row r="140" spans="1:5" ht="15.75" customHeight="1">
      <c r="A140" s="4" t="s">
        <v>5</v>
      </c>
      <c r="B140" s="4" t="s">
        <v>11</v>
      </c>
      <c r="C140" s="5">
        <v>37980</v>
      </c>
      <c r="D140" s="3">
        <v>10386</v>
      </c>
      <c r="E140" s="6">
        <v>166</v>
      </c>
    </row>
    <row r="141" spans="1:5" ht="15.75" customHeight="1">
      <c r="A141" s="4" t="s">
        <v>8</v>
      </c>
      <c r="B141" s="4" t="s">
        <v>12</v>
      </c>
      <c r="C141" s="5">
        <v>37975</v>
      </c>
      <c r="D141" s="3">
        <v>10387</v>
      </c>
      <c r="E141" s="6">
        <v>1058.4000000000001</v>
      </c>
    </row>
    <row r="142" spans="1:5" ht="15.75" customHeight="1">
      <c r="A142" s="4" t="s">
        <v>8</v>
      </c>
      <c r="B142" s="4" t="s">
        <v>14</v>
      </c>
      <c r="C142" s="5">
        <v>37975</v>
      </c>
      <c r="D142" s="3">
        <v>10388</v>
      </c>
      <c r="E142" s="6">
        <v>1228.8</v>
      </c>
    </row>
    <row r="143" spans="1:5" ht="15.75" customHeight="1">
      <c r="A143" s="4" t="s">
        <v>8</v>
      </c>
      <c r="B143" s="4" t="s">
        <v>9</v>
      </c>
      <c r="C143" s="5">
        <v>37979</v>
      </c>
      <c r="D143" s="3">
        <v>10389</v>
      </c>
      <c r="E143" s="6">
        <v>1832.8</v>
      </c>
    </row>
    <row r="144" spans="1:5" ht="15.75" customHeight="1">
      <c r="A144" s="4" t="s">
        <v>5</v>
      </c>
      <c r="B144" s="4" t="s">
        <v>7</v>
      </c>
      <c r="C144" s="5">
        <v>37981</v>
      </c>
      <c r="D144" s="3">
        <v>10390</v>
      </c>
      <c r="E144" s="6">
        <v>2090.88</v>
      </c>
    </row>
    <row r="145" spans="1:5" ht="15.75" customHeight="1">
      <c r="A145" s="4" t="s">
        <v>8</v>
      </c>
      <c r="B145" s="4" t="s">
        <v>10</v>
      </c>
      <c r="C145" s="5">
        <v>37986</v>
      </c>
      <c r="D145" s="3">
        <v>10391</v>
      </c>
      <c r="E145" s="6">
        <v>86.4</v>
      </c>
    </row>
    <row r="146" spans="1:5" ht="15.75" customHeight="1">
      <c r="A146" s="4" t="s">
        <v>8</v>
      </c>
      <c r="B146" s="4" t="s">
        <v>14</v>
      </c>
      <c r="C146" s="5">
        <v>37987</v>
      </c>
      <c r="D146" s="3">
        <v>10392</v>
      </c>
      <c r="E146" s="6">
        <v>1440</v>
      </c>
    </row>
    <row r="147" spans="1:5" ht="15.75" customHeight="1">
      <c r="A147" s="4" t="s">
        <v>8</v>
      </c>
      <c r="B147" s="4" t="s">
        <v>12</v>
      </c>
      <c r="C147" s="5">
        <v>37989</v>
      </c>
      <c r="D147" s="3">
        <v>10393</v>
      </c>
      <c r="E147" s="6">
        <v>2556.9499999999998</v>
      </c>
    </row>
    <row r="148" spans="1:5" ht="15.75" customHeight="1">
      <c r="A148" s="4" t="s">
        <v>8</v>
      </c>
      <c r="B148" s="4" t="s">
        <v>12</v>
      </c>
      <c r="C148" s="5">
        <v>37989</v>
      </c>
      <c r="D148" s="3">
        <v>10394</v>
      </c>
      <c r="E148" s="6">
        <v>442</v>
      </c>
    </row>
    <row r="149" spans="1:5" ht="15.75" customHeight="1">
      <c r="A149" s="4" t="s">
        <v>5</v>
      </c>
      <c r="B149" s="4" t="s">
        <v>7</v>
      </c>
      <c r="C149" s="5">
        <v>37989</v>
      </c>
      <c r="D149" s="3">
        <v>10395</v>
      </c>
      <c r="E149" s="6">
        <v>2122.92</v>
      </c>
    </row>
    <row r="150" spans="1:5" ht="15.75" customHeight="1">
      <c r="A150" s="4" t="s">
        <v>8</v>
      </c>
      <c r="B150" s="4" t="s">
        <v>12</v>
      </c>
      <c r="C150" s="5">
        <v>37992</v>
      </c>
      <c r="D150" s="3">
        <v>10396</v>
      </c>
      <c r="E150" s="6">
        <v>1903.8</v>
      </c>
    </row>
    <row r="151" spans="1:5" ht="15.75" customHeight="1">
      <c r="A151" s="4" t="s">
        <v>5</v>
      </c>
      <c r="B151" s="4" t="s">
        <v>6</v>
      </c>
      <c r="C151" s="5">
        <v>37988</v>
      </c>
      <c r="D151" s="3">
        <v>10397</v>
      </c>
      <c r="E151" s="6">
        <v>716.72</v>
      </c>
    </row>
    <row r="152" spans="1:5" ht="15.75" customHeight="1">
      <c r="A152" s="4" t="s">
        <v>8</v>
      </c>
      <c r="B152" s="4" t="s">
        <v>14</v>
      </c>
      <c r="C152" s="5">
        <v>37995</v>
      </c>
      <c r="D152" s="3">
        <v>10398</v>
      </c>
      <c r="E152" s="6">
        <v>2505.6</v>
      </c>
    </row>
    <row r="153" spans="1:5" ht="15.75" customHeight="1">
      <c r="A153" s="4" t="s">
        <v>8</v>
      </c>
      <c r="B153" s="4" t="s">
        <v>13</v>
      </c>
      <c r="C153" s="5">
        <v>37994</v>
      </c>
      <c r="D153" s="3">
        <v>10399</v>
      </c>
      <c r="E153" s="6">
        <v>1765.6</v>
      </c>
    </row>
    <row r="154" spans="1:5" ht="15.75" customHeight="1">
      <c r="A154" s="4" t="s">
        <v>8</v>
      </c>
      <c r="B154" s="4" t="s">
        <v>12</v>
      </c>
      <c r="C154" s="5">
        <v>38002</v>
      </c>
      <c r="D154" s="3">
        <v>10400</v>
      </c>
      <c r="E154" s="6">
        <v>3063</v>
      </c>
    </row>
    <row r="155" spans="1:5" ht="15.75" customHeight="1">
      <c r="A155" s="4" t="s">
        <v>8</v>
      </c>
      <c r="B155" s="4" t="s">
        <v>12</v>
      </c>
      <c r="C155" s="5">
        <v>37996</v>
      </c>
      <c r="D155" s="3">
        <v>10401</v>
      </c>
      <c r="E155" s="6">
        <v>3868.6</v>
      </c>
    </row>
    <row r="156" spans="1:5" ht="15.75" customHeight="1">
      <c r="A156" s="4" t="s">
        <v>8</v>
      </c>
      <c r="B156" s="4" t="s">
        <v>13</v>
      </c>
      <c r="C156" s="5">
        <v>37996</v>
      </c>
      <c r="D156" s="3">
        <v>10402</v>
      </c>
      <c r="E156" s="6">
        <v>2713.5</v>
      </c>
    </row>
    <row r="157" spans="1:5" ht="15.75" customHeight="1">
      <c r="A157" s="4" t="s">
        <v>8</v>
      </c>
      <c r="B157" s="4" t="s">
        <v>9</v>
      </c>
      <c r="C157" s="5">
        <v>37995</v>
      </c>
      <c r="D157" s="3">
        <v>10403</v>
      </c>
      <c r="E157" s="6">
        <v>855.01</v>
      </c>
    </row>
    <row r="158" spans="1:5" ht="15.75" customHeight="1">
      <c r="A158" s="4" t="s">
        <v>8</v>
      </c>
      <c r="B158" s="4" t="s">
        <v>14</v>
      </c>
      <c r="C158" s="5">
        <v>37994</v>
      </c>
      <c r="D158" s="3">
        <v>10404</v>
      </c>
      <c r="E158" s="6">
        <v>1591.25</v>
      </c>
    </row>
    <row r="159" spans="1:5" ht="15.75" customHeight="1">
      <c r="A159" s="4" t="s">
        <v>8</v>
      </c>
      <c r="B159" s="4" t="s">
        <v>12</v>
      </c>
      <c r="C159" s="5">
        <v>38008</v>
      </c>
      <c r="D159" s="3">
        <v>10405</v>
      </c>
      <c r="E159" s="6">
        <v>400</v>
      </c>
    </row>
    <row r="160" spans="1:5" ht="15.75" customHeight="1">
      <c r="A160" s="4" t="s">
        <v>5</v>
      </c>
      <c r="B160" s="4" t="s">
        <v>15</v>
      </c>
      <c r="C160" s="5">
        <v>37999</v>
      </c>
      <c r="D160" s="3">
        <v>10406</v>
      </c>
      <c r="E160" s="6">
        <v>1830.78</v>
      </c>
    </row>
    <row r="161" spans="1:5" ht="15.75" customHeight="1">
      <c r="A161" s="4" t="s">
        <v>8</v>
      </c>
      <c r="B161" s="4" t="s">
        <v>14</v>
      </c>
      <c r="C161" s="5">
        <v>38016</v>
      </c>
      <c r="D161" s="3">
        <v>10407</v>
      </c>
      <c r="E161" s="6">
        <v>1194</v>
      </c>
    </row>
    <row r="162" spans="1:5" ht="15.75" customHeight="1">
      <c r="A162" s="4" t="s">
        <v>8</v>
      </c>
      <c r="B162" s="4" t="s">
        <v>13</v>
      </c>
      <c r="C162" s="5">
        <v>38000</v>
      </c>
      <c r="D162" s="3">
        <v>10408</v>
      </c>
      <c r="E162" s="6">
        <v>1622.4</v>
      </c>
    </row>
    <row r="163" spans="1:5" ht="15.75" customHeight="1">
      <c r="A163" s="4" t="s">
        <v>8</v>
      </c>
      <c r="B163" s="4" t="s">
        <v>10</v>
      </c>
      <c r="C163" s="5">
        <v>38000</v>
      </c>
      <c r="D163" s="3">
        <v>10409</v>
      </c>
      <c r="E163" s="6">
        <v>319.2</v>
      </c>
    </row>
    <row r="164" spans="1:5" ht="15.75" customHeight="1">
      <c r="A164" s="4" t="s">
        <v>8</v>
      </c>
      <c r="B164" s="4" t="s">
        <v>10</v>
      </c>
      <c r="C164" s="5">
        <v>38001</v>
      </c>
      <c r="D164" s="3">
        <v>10410</v>
      </c>
      <c r="E164" s="6">
        <v>802</v>
      </c>
    </row>
    <row r="165" spans="1:5" ht="15.75" customHeight="1">
      <c r="A165" s="4" t="s">
        <v>5</v>
      </c>
      <c r="B165" s="4" t="s">
        <v>11</v>
      </c>
      <c r="C165" s="5">
        <v>38007</v>
      </c>
      <c r="D165" s="3">
        <v>10411</v>
      </c>
      <c r="E165" s="6">
        <v>966.8</v>
      </c>
    </row>
    <row r="166" spans="1:5" ht="15.75" customHeight="1">
      <c r="A166" s="4" t="s">
        <v>8</v>
      </c>
      <c r="B166" s="4" t="s">
        <v>13</v>
      </c>
      <c r="C166" s="5">
        <v>38001</v>
      </c>
      <c r="D166" s="3">
        <v>10412</v>
      </c>
      <c r="E166" s="6">
        <v>334.8</v>
      </c>
    </row>
    <row r="167" spans="1:5" ht="15.75" customHeight="1">
      <c r="A167" s="4" t="s">
        <v>8</v>
      </c>
      <c r="B167" s="4" t="s">
        <v>10</v>
      </c>
      <c r="C167" s="5">
        <v>38002</v>
      </c>
      <c r="D167" s="3">
        <v>10413</v>
      </c>
      <c r="E167" s="6">
        <v>2123.1999999999998</v>
      </c>
    </row>
    <row r="168" spans="1:5" ht="15.75" customHeight="1">
      <c r="A168" s="4" t="s">
        <v>8</v>
      </c>
      <c r="B168" s="4" t="s">
        <v>14</v>
      </c>
      <c r="C168" s="5">
        <v>38003</v>
      </c>
      <c r="D168" s="3">
        <v>10414</v>
      </c>
      <c r="E168" s="6">
        <v>224.83</v>
      </c>
    </row>
    <row r="169" spans="1:5" ht="15.75" customHeight="1">
      <c r="A169" s="4" t="s">
        <v>8</v>
      </c>
      <c r="B169" s="4" t="s">
        <v>10</v>
      </c>
      <c r="C169" s="5">
        <v>38010</v>
      </c>
      <c r="D169" s="3">
        <v>10415</v>
      </c>
      <c r="E169" s="6">
        <v>102.4</v>
      </c>
    </row>
    <row r="170" spans="1:5" ht="15.75" customHeight="1">
      <c r="A170" s="4" t="s">
        <v>8</v>
      </c>
      <c r="B170" s="4" t="s">
        <v>13</v>
      </c>
      <c r="C170" s="5">
        <v>38013</v>
      </c>
      <c r="D170" s="3">
        <v>10416</v>
      </c>
      <c r="E170" s="6">
        <v>720</v>
      </c>
    </row>
    <row r="171" spans="1:5" ht="15.75" customHeight="1">
      <c r="A171" s="4" t="s">
        <v>8</v>
      </c>
      <c r="B171" s="4" t="s">
        <v>9</v>
      </c>
      <c r="C171" s="5">
        <v>38014</v>
      </c>
      <c r="D171" s="3">
        <v>10417</v>
      </c>
      <c r="E171" s="6">
        <v>11188.4</v>
      </c>
    </row>
    <row r="172" spans="1:5" ht="15.75" customHeight="1">
      <c r="A172" s="4" t="s">
        <v>8</v>
      </c>
      <c r="B172" s="4" t="s">
        <v>9</v>
      </c>
      <c r="C172" s="5">
        <v>38010</v>
      </c>
      <c r="D172" s="3">
        <v>10418</v>
      </c>
      <c r="E172" s="6">
        <v>1814.8</v>
      </c>
    </row>
    <row r="173" spans="1:5" ht="15.75" customHeight="1">
      <c r="A173" s="4" t="s">
        <v>8</v>
      </c>
      <c r="B173" s="4" t="s">
        <v>9</v>
      </c>
      <c r="C173" s="5">
        <v>38016</v>
      </c>
      <c r="D173" s="3">
        <v>10419</v>
      </c>
      <c r="E173" s="6">
        <v>2097.6</v>
      </c>
    </row>
    <row r="174" spans="1:5" ht="15.75" customHeight="1">
      <c r="A174" s="4" t="s">
        <v>8</v>
      </c>
      <c r="B174" s="4" t="s">
        <v>10</v>
      </c>
      <c r="C174" s="5">
        <v>38013</v>
      </c>
      <c r="D174" s="3">
        <v>10420</v>
      </c>
      <c r="E174" s="6">
        <v>1707.84</v>
      </c>
    </row>
    <row r="175" spans="1:5" ht="15.75" customHeight="1">
      <c r="A175" s="4" t="s">
        <v>8</v>
      </c>
      <c r="B175" s="4" t="s">
        <v>13</v>
      </c>
      <c r="C175" s="5">
        <v>38013</v>
      </c>
      <c r="D175" s="3">
        <v>10421</v>
      </c>
      <c r="E175" s="6">
        <v>1194.27</v>
      </c>
    </row>
    <row r="176" spans="1:5" ht="15.75" customHeight="1">
      <c r="A176" s="4" t="s">
        <v>8</v>
      </c>
      <c r="B176" s="4" t="s">
        <v>14</v>
      </c>
      <c r="C176" s="5">
        <v>38017</v>
      </c>
      <c r="D176" s="3">
        <v>10422</v>
      </c>
      <c r="E176" s="6">
        <v>49.8</v>
      </c>
    </row>
    <row r="177" spans="1:5" ht="15.75" customHeight="1">
      <c r="A177" s="4" t="s">
        <v>5</v>
      </c>
      <c r="B177" s="4" t="s">
        <v>7</v>
      </c>
      <c r="C177" s="5">
        <v>38041</v>
      </c>
      <c r="D177" s="3">
        <v>10423</v>
      </c>
      <c r="E177" s="6">
        <v>1020</v>
      </c>
    </row>
    <row r="178" spans="1:5" ht="15.75" customHeight="1">
      <c r="A178" s="4" t="s">
        <v>5</v>
      </c>
      <c r="B178" s="4" t="s">
        <v>15</v>
      </c>
      <c r="C178" s="5">
        <v>38013</v>
      </c>
      <c r="D178" s="3">
        <v>10424</v>
      </c>
      <c r="E178" s="6">
        <v>9194.56</v>
      </c>
    </row>
    <row r="179" spans="1:5" ht="15.75" customHeight="1">
      <c r="A179" s="4" t="s">
        <v>5</v>
      </c>
      <c r="B179" s="4" t="s">
        <v>7</v>
      </c>
      <c r="C179" s="5">
        <v>38031</v>
      </c>
      <c r="D179" s="3">
        <v>10425</v>
      </c>
      <c r="E179" s="6">
        <v>360</v>
      </c>
    </row>
    <row r="180" spans="1:5" ht="15.75" customHeight="1">
      <c r="A180" s="4" t="s">
        <v>8</v>
      </c>
      <c r="B180" s="4" t="s">
        <v>9</v>
      </c>
      <c r="C180" s="5">
        <v>38023</v>
      </c>
      <c r="D180" s="3">
        <v>10426</v>
      </c>
      <c r="E180" s="6">
        <v>338.2</v>
      </c>
    </row>
    <row r="181" spans="1:5" ht="15.75" customHeight="1">
      <c r="A181" s="4" t="s">
        <v>8</v>
      </c>
      <c r="B181" s="4" t="s">
        <v>9</v>
      </c>
      <c r="C181" s="5">
        <v>38049</v>
      </c>
      <c r="D181" s="3">
        <v>10427</v>
      </c>
      <c r="E181" s="6">
        <v>651</v>
      </c>
    </row>
    <row r="182" spans="1:5" ht="15.75" customHeight="1">
      <c r="A182" s="4" t="s">
        <v>5</v>
      </c>
      <c r="B182" s="4" t="s">
        <v>15</v>
      </c>
      <c r="C182" s="5">
        <v>38021</v>
      </c>
      <c r="D182" s="3">
        <v>10428</v>
      </c>
      <c r="E182" s="6">
        <v>192</v>
      </c>
    </row>
    <row r="183" spans="1:5" ht="15.75" customHeight="1">
      <c r="A183" s="4" t="s">
        <v>8</v>
      </c>
      <c r="B183" s="4" t="s">
        <v>10</v>
      </c>
      <c r="C183" s="5">
        <v>38024</v>
      </c>
      <c r="D183" s="3">
        <v>10429</v>
      </c>
      <c r="E183" s="6">
        <v>1441.37</v>
      </c>
    </row>
    <row r="184" spans="1:5" ht="15.75" customHeight="1">
      <c r="A184" s="4" t="s">
        <v>8</v>
      </c>
      <c r="B184" s="4" t="s">
        <v>9</v>
      </c>
      <c r="C184" s="5">
        <v>38020</v>
      </c>
      <c r="D184" s="3">
        <v>10430</v>
      </c>
      <c r="E184" s="6">
        <v>4899.2</v>
      </c>
    </row>
    <row r="185" spans="1:5" ht="15.75" customHeight="1">
      <c r="A185" s="4" t="s">
        <v>8</v>
      </c>
      <c r="B185" s="4" t="s">
        <v>9</v>
      </c>
      <c r="C185" s="5">
        <v>38024</v>
      </c>
      <c r="D185" s="3">
        <v>10431</v>
      </c>
      <c r="E185" s="6">
        <v>1892.25</v>
      </c>
    </row>
    <row r="186" spans="1:5" ht="15.75" customHeight="1">
      <c r="A186" s="4" t="s">
        <v>8</v>
      </c>
      <c r="B186" s="4" t="s">
        <v>10</v>
      </c>
      <c r="C186" s="5">
        <v>38024</v>
      </c>
      <c r="D186" s="3">
        <v>10432</v>
      </c>
      <c r="E186" s="6">
        <v>485</v>
      </c>
    </row>
    <row r="187" spans="1:5" ht="15.75" customHeight="1">
      <c r="A187" s="4" t="s">
        <v>8</v>
      </c>
      <c r="B187" s="4" t="s">
        <v>10</v>
      </c>
      <c r="C187" s="5">
        <v>38050</v>
      </c>
      <c r="D187" s="3">
        <v>10433</v>
      </c>
      <c r="E187" s="6">
        <v>851.2</v>
      </c>
    </row>
    <row r="188" spans="1:5" ht="15.75" customHeight="1">
      <c r="A188" s="4" t="s">
        <v>8</v>
      </c>
      <c r="B188" s="4" t="s">
        <v>10</v>
      </c>
      <c r="C188" s="5">
        <v>38030</v>
      </c>
      <c r="D188" s="3">
        <v>10434</v>
      </c>
      <c r="E188" s="6">
        <v>321.12</v>
      </c>
    </row>
    <row r="189" spans="1:5" ht="15.75" customHeight="1">
      <c r="A189" s="4" t="s">
        <v>8</v>
      </c>
      <c r="B189" s="4" t="s">
        <v>13</v>
      </c>
      <c r="C189" s="5">
        <v>38024</v>
      </c>
      <c r="D189" s="3">
        <v>10435</v>
      </c>
      <c r="E189" s="6">
        <v>631.6</v>
      </c>
    </row>
    <row r="190" spans="1:5" ht="15.75" customHeight="1">
      <c r="A190" s="4" t="s">
        <v>8</v>
      </c>
      <c r="B190" s="4" t="s">
        <v>10</v>
      </c>
      <c r="C190" s="5">
        <v>38028</v>
      </c>
      <c r="D190" s="3">
        <v>10436</v>
      </c>
      <c r="E190" s="6">
        <v>1994.52</v>
      </c>
    </row>
    <row r="191" spans="1:5" ht="15.75" customHeight="1">
      <c r="A191" s="4" t="s">
        <v>8</v>
      </c>
      <c r="B191" s="4" t="s">
        <v>13</v>
      </c>
      <c r="C191" s="5">
        <v>38029</v>
      </c>
      <c r="D191" s="3">
        <v>10437</v>
      </c>
      <c r="E191" s="6">
        <v>393</v>
      </c>
    </row>
    <row r="192" spans="1:5" ht="15.75" customHeight="1">
      <c r="A192" s="4" t="s">
        <v>8</v>
      </c>
      <c r="B192" s="4" t="s">
        <v>10</v>
      </c>
      <c r="C192" s="5">
        <v>38031</v>
      </c>
      <c r="D192" s="3">
        <v>10438</v>
      </c>
      <c r="E192" s="6">
        <v>454</v>
      </c>
    </row>
    <row r="193" spans="1:5" ht="15.75" customHeight="1">
      <c r="A193" s="4" t="s">
        <v>5</v>
      </c>
      <c r="B193" s="4" t="s">
        <v>7</v>
      </c>
      <c r="C193" s="5">
        <v>38027</v>
      </c>
      <c r="D193" s="3">
        <v>10439</v>
      </c>
      <c r="E193" s="6">
        <v>1078</v>
      </c>
    </row>
    <row r="194" spans="1:5" ht="15.75" customHeight="1">
      <c r="A194" s="4" t="s">
        <v>8</v>
      </c>
      <c r="B194" s="4" t="s">
        <v>9</v>
      </c>
      <c r="C194" s="5">
        <v>38045</v>
      </c>
      <c r="D194" s="3">
        <v>10440</v>
      </c>
      <c r="E194" s="6">
        <v>4924.13</v>
      </c>
    </row>
    <row r="195" spans="1:5" ht="15.75" customHeight="1">
      <c r="A195" s="4" t="s">
        <v>8</v>
      </c>
      <c r="B195" s="4" t="s">
        <v>10</v>
      </c>
      <c r="C195" s="5">
        <v>38060</v>
      </c>
      <c r="D195" s="3">
        <v>10441</v>
      </c>
      <c r="E195" s="6">
        <v>1755</v>
      </c>
    </row>
    <row r="196" spans="1:5" ht="15.75" customHeight="1">
      <c r="A196" s="4" t="s">
        <v>8</v>
      </c>
      <c r="B196" s="4" t="s">
        <v>10</v>
      </c>
      <c r="C196" s="5">
        <v>38035</v>
      </c>
      <c r="D196" s="3">
        <v>10442</v>
      </c>
      <c r="E196" s="6">
        <v>1792</v>
      </c>
    </row>
    <row r="197" spans="1:5" ht="15.75" customHeight="1">
      <c r="A197" s="4" t="s">
        <v>8</v>
      </c>
      <c r="B197" s="4" t="s">
        <v>13</v>
      </c>
      <c r="C197" s="5">
        <v>38031</v>
      </c>
      <c r="D197" s="3">
        <v>10443</v>
      </c>
      <c r="E197" s="6">
        <v>517.44000000000005</v>
      </c>
    </row>
    <row r="198" spans="1:5" ht="15.75" customHeight="1">
      <c r="A198" s="4" t="s">
        <v>8</v>
      </c>
      <c r="B198" s="4" t="s">
        <v>10</v>
      </c>
      <c r="C198" s="5">
        <v>38038</v>
      </c>
      <c r="D198" s="3">
        <v>10444</v>
      </c>
      <c r="E198" s="6">
        <v>1031.7</v>
      </c>
    </row>
    <row r="199" spans="1:5" ht="15.75" customHeight="1">
      <c r="A199" s="4" t="s">
        <v>8</v>
      </c>
      <c r="B199" s="4" t="s">
        <v>10</v>
      </c>
      <c r="C199" s="5">
        <v>38037</v>
      </c>
      <c r="D199" s="3">
        <v>10445</v>
      </c>
      <c r="E199" s="6">
        <v>174.9</v>
      </c>
    </row>
    <row r="200" spans="1:5" ht="15.75" customHeight="1">
      <c r="A200" s="4" t="s">
        <v>5</v>
      </c>
      <c r="B200" s="4" t="s">
        <v>7</v>
      </c>
      <c r="C200" s="5">
        <v>38036</v>
      </c>
      <c r="D200" s="3">
        <v>10446</v>
      </c>
      <c r="E200" s="6">
        <v>246.24</v>
      </c>
    </row>
    <row r="201" spans="1:5" ht="15.75" customHeight="1">
      <c r="A201" s="4" t="s">
        <v>8</v>
      </c>
      <c r="B201" s="4" t="s">
        <v>9</v>
      </c>
      <c r="C201" s="5">
        <v>38053</v>
      </c>
      <c r="D201" s="3">
        <v>10447</v>
      </c>
      <c r="E201" s="6">
        <v>914.4</v>
      </c>
    </row>
    <row r="202" spans="1:5" ht="15.75" customHeight="1">
      <c r="A202" s="4" t="s">
        <v>8</v>
      </c>
      <c r="B202" s="4" t="s">
        <v>9</v>
      </c>
      <c r="C202" s="5">
        <v>38041</v>
      </c>
      <c r="D202" s="3">
        <v>10448</v>
      </c>
      <c r="E202" s="6">
        <v>443.4</v>
      </c>
    </row>
    <row r="203" spans="1:5" ht="15.75" customHeight="1">
      <c r="A203" s="4" t="s">
        <v>8</v>
      </c>
      <c r="B203" s="4" t="s">
        <v>10</v>
      </c>
      <c r="C203" s="5">
        <v>38044</v>
      </c>
      <c r="D203" s="3">
        <v>10449</v>
      </c>
      <c r="E203" s="6">
        <v>1838.2</v>
      </c>
    </row>
    <row r="204" spans="1:5" ht="15.75" customHeight="1">
      <c r="A204" s="4" t="s">
        <v>8</v>
      </c>
      <c r="B204" s="4" t="s">
        <v>13</v>
      </c>
      <c r="C204" s="5">
        <v>38057</v>
      </c>
      <c r="D204" s="3">
        <v>10450</v>
      </c>
      <c r="E204" s="6">
        <v>425.12</v>
      </c>
    </row>
    <row r="205" spans="1:5" ht="15.75" customHeight="1">
      <c r="A205" s="4" t="s">
        <v>8</v>
      </c>
      <c r="B205" s="4" t="s">
        <v>9</v>
      </c>
      <c r="C205" s="5">
        <v>38058</v>
      </c>
      <c r="D205" s="3">
        <v>10451</v>
      </c>
      <c r="E205" s="6">
        <v>3849.66</v>
      </c>
    </row>
    <row r="206" spans="1:5" ht="15.75" customHeight="1">
      <c r="A206" s="4" t="s">
        <v>8</v>
      </c>
      <c r="B206" s="4" t="s">
        <v>13</v>
      </c>
      <c r="C206" s="5">
        <v>38043</v>
      </c>
      <c r="D206" s="3">
        <v>10452</v>
      </c>
      <c r="E206" s="6">
        <v>2018.5</v>
      </c>
    </row>
    <row r="207" spans="1:5" ht="15.75" customHeight="1">
      <c r="A207" s="4" t="s">
        <v>8</v>
      </c>
      <c r="B207" s="4" t="s">
        <v>12</v>
      </c>
      <c r="C207" s="5">
        <v>38043</v>
      </c>
      <c r="D207" s="3">
        <v>10453</v>
      </c>
      <c r="E207" s="6">
        <v>407.7</v>
      </c>
    </row>
    <row r="208" spans="1:5" ht="15.75" customHeight="1">
      <c r="A208" s="4" t="s">
        <v>8</v>
      </c>
      <c r="B208" s="4" t="s">
        <v>9</v>
      </c>
      <c r="C208" s="5">
        <v>38042</v>
      </c>
      <c r="D208" s="3">
        <v>10454</v>
      </c>
      <c r="E208" s="6">
        <v>331.2</v>
      </c>
    </row>
    <row r="209" spans="1:5" ht="15.75" customHeight="1">
      <c r="A209" s="4" t="s">
        <v>8</v>
      </c>
      <c r="B209" s="4" t="s">
        <v>13</v>
      </c>
      <c r="C209" s="5">
        <v>38049</v>
      </c>
      <c r="D209" s="3">
        <v>10455</v>
      </c>
      <c r="E209" s="6">
        <v>2684</v>
      </c>
    </row>
    <row r="210" spans="1:5" ht="15.75" customHeight="1">
      <c r="A210" s="4" t="s">
        <v>8</v>
      </c>
      <c r="B210" s="4" t="s">
        <v>13</v>
      </c>
      <c r="C210" s="5">
        <v>38045</v>
      </c>
      <c r="D210" s="3">
        <v>10456</v>
      </c>
      <c r="E210" s="6">
        <v>557.6</v>
      </c>
    </row>
    <row r="211" spans="1:5" ht="15.75" customHeight="1">
      <c r="A211" s="4" t="s">
        <v>8</v>
      </c>
      <c r="B211" s="4" t="s">
        <v>14</v>
      </c>
      <c r="C211" s="5">
        <v>38049</v>
      </c>
      <c r="D211" s="3">
        <v>10457</v>
      </c>
      <c r="E211" s="6">
        <v>1584</v>
      </c>
    </row>
    <row r="212" spans="1:5" ht="15.75" customHeight="1">
      <c r="A212" s="4" t="s">
        <v>5</v>
      </c>
      <c r="B212" s="4" t="s">
        <v>15</v>
      </c>
      <c r="C212" s="5">
        <v>38050</v>
      </c>
      <c r="D212" s="3">
        <v>10458</v>
      </c>
      <c r="E212" s="6">
        <v>3891</v>
      </c>
    </row>
    <row r="213" spans="1:5" ht="15.75" customHeight="1">
      <c r="A213" s="4" t="s">
        <v>8</v>
      </c>
      <c r="B213" s="4" t="s">
        <v>9</v>
      </c>
      <c r="C213" s="5">
        <v>38045</v>
      </c>
      <c r="D213" s="3">
        <v>10459</v>
      </c>
      <c r="E213" s="6">
        <v>1659.2</v>
      </c>
    </row>
    <row r="214" spans="1:5" ht="15.75" customHeight="1">
      <c r="A214" s="4" t="s">
        <v>8</v>
      </c>
      <c r="B214" s="4" t="s">
        <v>13</v>
      </c>
      <c r="C214" s="5">
        <v>38049</v>
      </c>
      <c r="D214" s="3">
        <v>10460</v>
      </c>
      <c r="E214" s="6">
        <v>176.1</v>
      </c>
    </row>
    <row r="215" spans="1:5" ht="15.75" customHeight="1">
      <c r="A215" s="4" t="s">
        <v>8</v>
      </c>
      <c r="B215" s="4" t="s">
        <v>12</v>
      </c>
      <c r="C215" s="5">
        <v>38051</v>
      </c>
      <c r="D215" s="3">
        <v>10461</v>
      </c>
      <c r="E215" s="6">
        <v>1538.7</v>
      </c>
    </row>
    <row r="216" spans="1:5" ht="15.75" customHeight="1">
      <c r="A216" s="4" t="s">
        <v>8</v>
      </c>
      <c r="B216" s="4" t="s">
        <v>14</v>
      </c>
      <c r="C216" s="5">
        <v>38064</v>
      </c>
      <c r="D216" s="3">
        <v>10462</v>
      </c>
      <c r="E216" s="6">
        <v>156</v>
      </c>
    </row>
    <row r="217" spans="1:5" ht="15.75" customHeight="1">
      <c r="A217" s="4" t="s">
        <v>5</v>
      </c>
      <c r="B217" s="4" t="s">
        <v>6</v>
      </c>
      <c r="C217" s="5">
        <v>38052</v>
      </c>
      <c r="D217" s="3">
        <v>10463</v>
      </c>
      <c r="E217" s="6">
        <v>713.3</v>
      </c>
    </row>
    <row r="218" spans="1:5" ht="15.75" customHeight="1">
      <c r="A218" s="4" t="s">
        <v>8</v>
      </c>
      <c r="B218" s="4" t="s">
        <v>9</v>
      </c>
      <c r="C218" s="5">
        <v>38060</v>
      </c>
      <c r="D218" s="3">
        <v>10464</v>
      </c>
      <c r="E218" s="6">
        <v>1609.28</v>
      </c>
    </row>
    <row r="219" spans="1:5" ht="15.75" customHeight="1">
      <c r="A219" s="4" t="s">
        <v>8</v>
      </c>
      <c r="B219" s="4" t="s">
        <v>12</v>
      </c>
      <c r="C219" s="5">
        <v>38060</v>
      </c>
      <c r="D219" s="3">
        <v>10465</v>
      </c>
      <c r="E219" s="6">
        <v>2518</v>
      </c>
    </row>
    <row r="220" spans="1:5" ht="15.75" customHeight="1">
      <c r="A220" s="4" t="s">
        <v>8</v>
      </c>
      <c r="B220" s="4" t="s">
        <v>9</v>
      </c>
      <c r="C220" s="5">
        <v>38059</v>
      </c>
      <c r="D220" s="3">
        <v>10466</v>
      </c>
      <c r="E220" s="6">
        <v>216</v>
      </c>
    </row>
    <row r="221" spans="1:5" ht="15.75" customHeight="1">
      <c r="A221" s="4" t="s">
        <v>8</v>
      </c>
      <c r="B221" s="4" t="s">
        <v>13</v>
      </c>
      <c r="C221" s="5">
        <v>38057</v>
      </c>
      <c r="D221" s="3">
        <v>10467</v>
      </c>
      <c r="E221" s="6">
        <v>235.2</v>
      </c>
    </row>
    <row r="222" spans="1:5" ht="15.75" customHeight="1">
      <c r="A222" s="4" t="s">
        <v>8</v>
      </c>
      <c r="B222" s="4" t="s">
        <v>10</v>
      </c>
      <c r="C222" s="5">
        <v>38058</v>
      </c>
      <c r="D222" s="3">
        <v>10468</v>
      </c>
      <c r="E222" s="6">
        <v>717.6</v>
      </c>
    </row>
    <row r="223" spans="1:5" ht="15.75" customHeight="1">
      <c r="A223" s="4" t="s">
        <v>8</v>
      </c>
      <c r="B223" s="4" t="s">
        <v>12</v>
      </c>
      <c r="C223" s="5">
        <v>38060</v>
      </c>
      <c r="D223" s="3">
        <v>10469</v>
      </c>
      <c r="E223" s="6">
        <v>956.67</v>
      </c>
    </row>
    <row r="224" spans="1:5" ht="15.75" customHeight="1">
      <c r="A224" s="4" t="s">
        <v>8</v>
      </c>
      <c r="B224" s="4" t="s">
        <v>9</v>
      </c>
      <c r="C224" s="5">
        <v>38060</v>
      </c>
      <c r="D224" s="3">
        <v>10470</v>
      </c>
      <c r="E224" s="6">
        <v>1820.8</v>
      </c>
    </row>
    <row r="225" spans="1:5" ht="15.75" customHeight="1">
      <c r="A225" s="4" t="s">
        <v>8</v>
      </c>
      <c r="B225" s="4" t="s">
        <v>14</v>
      </c>
      <c r="C225" s="5">
        <v>38064</v>
      </c>
      <c r="D225" s="3">
        <v>10471</v>
      </c>
      <c r="E225" s="6">
        <v>1328</v>
      </c>
    </row>
    <row r="226" spans="1:5" ht="15.75" customHeight="1">
      <c r="A226" s="4" t="s">
        <v>8</v>
      </c>
      <c r="B226" s="4" t="s">
        <v>13</v>
      </c>
      <c r="C226" s="5">
        <v>38065</v>
      </c>
      <c r="D226" s="3">
        <v>10472</v>
      </c>
      <c r="E226" s="6">
        <v>1036.8</v>
      </c>
    </row>
    <row r="227" spans="1:5" ht="15.75" customHeight="1">
      <c r="A227" s="4" t="s">
        <v>8</v>
      </c>
      <c r="B227" s="4" t="s">
        <v>12</v>
      </c>
      <c r="C227" s="5">
        <v>38067</v>
      </c>
      <c r="D227" s="3">
        <v>10473</v>
      </c>
      <c r="E227" s="6">
        <v>230.4</v>
      </c>
    </row>
    <row r="228" spans="1:5" ht="15.75" customHeight="1">
      <c r="A228" s="4" t="s">
        <v>5</v>
      </c>
      <c r="B228" s="4" t="s">
        <v>6</v>
      </c>
      <c r="C228" s="5">
        <v>38067</v>
      </c>
      <c r="D228" s="3">
        <v>10474</v>
      </c>
      <c r="E228" s="6">
        <v>1249.0999999999999</v>
      </c>
    </row>
    <row r="229" spans="1:5" ht="15.75" customHeight="1">
      <c r="A229" s="4" t="s">
        <v>5</v>
      </c>
      <c r="B229" s="4" t="s">
        <v>11</v>
      </c>
      <c r="C229" s="5">
        <v>38081</v>
      </c>
      <c r="D229" s="3">
        <v>10475</v>
      </c>
      <c r="E229" s="6">
        <v>1505.18</v>
      </c>
    </row>
    <row r="230" spans="1:5" ht="15.75" customHeight="1">
      <c r="A230" s="4" t="s">
        <v>8</v>
      </c>
      <c r="B230" s="4" t="s">
        <v>13</v>
      </c>
      <c r="C230" s="5">
        <v>38070</v>
      </c>
      <c r="D230" s="3">
        <v>10476</v>
      </c>
      <c r="E230" s="6">
        <v>180.48</v>
      </c>
    </row>
    <row r="231" spans="1:5" ht="15.75" customHeight="1">
      <c r="A231" s="4" t="s">
        <v>5</v>
      </c>
      <c r="B231" s="4" t="s">
        <v>6</v>
      </c>
      <c r="C231" s="5">
        <v>38071</v>
      </c>
      <c r="D231" s="3">
        <v>10477</v>
      </c>
      <c r="E231" s="6">
        <v>558</v>
      </c>
    </row>
    <row r="232" spans="1:5" ht="15.75" customHeight="1">
      <c r="A232" s="4" t="s">
        <v>8</v>
      </c>
      <c r="B232" s="4" t="s">
        <v>14</v>
      </c>
      <c r="C232" s="5">
        <v>38072</v>
      </c>
      <c r="D232" s="3">
        <v>10478</v>
      </c>
      <c r="E232" s="6">
        <v>471.2</v>
      </c>
    </row>
    <row r="233" spans="1:5" ht="15.75" customHeight="1">
      <c r="A233" s="4" t="s">
        <v>8</v>
      </c>
      <c r="B233" s="4" t="s">
        <v>10</v>
      </c>
      <c r="C233" s="5">
        <v>38067</v>
      </c>
      <c r="D233" s="3">
        <v>10479</v>
      </c>
      <c r="E233" s="6">
        <v>10495.6</v>
      </c>
    </row>
    <row r="234" spans="1:5" ht="15.75" customHeight="1">
      <c r="A234" s="4" t="s">
        <v>5</v>
      </c>
      <c r="B234" s="4" t="s">
        <v>7</v>
      </c>
      <c r="C234" s="5">
        <v>38070</v>
      </c>
      <c r="D234" s="3">
        <v>10480</v>
      </c>
      <c r="E234" s="6">
        <v>756</v>
      </c>
    </row>
    <row r="235" spans="1:5" ht="15.75" customHeight="1">
      <c r="A235" s="4" t="s">
        <v>8</v>
      </c>
      <c r="B235" s="4" t="s">
        <v>13</v>
      </c>
      <c r="C235" s="5">
        <v>38071</v>
      </c>
      <c r="D235" s="3">
        <v>10481</v>
      </c>
      <c r="E235" s="6">
        <v>1472</v>
      </c>
    </row>
    <row r="236" spans="1:5" ht="15.75" customHeight="1">
      <c r="A236" s="4" t="s">
        <v>8</v>
      </c>
      <c r="B236" s="4" t="s">
        <v>12</v>
      </c>
      <c r="C236" s="5">
        <v>38087</v>
      </c>
      <c r="D236" s="3">
        <v>10482</v>
      </c>
      <c r="E236" s="6">
        <v>147</v>
      </c>
    </row>
    <row r="237" spans="1:5" ht="15.75" customHeight="1">
      <c r="A237" s="4" t="s">
        <v>5</v>
      </c>
      <c r="B237" s="4" t="s">
        <v>15</v>
      </c>
      <c r="C237" s="5">
        <v>38102</v>
      </c>
      <c r="D237" s="3">
        <v>10483</v>
      </c>
      <c r="E237" s="6">
        <v>668.8</v>
      </c>
    </row>
    <row r="238" spans="1:5" ht="15.75" customHeight="1">
      <c r="A238" s="4" t="s">
        <v>8</v>
      </c>
      <c r="B238" s="4" t="s">
        <v>10</v>
      </c>
      <c r="C238" s="5">
        <v>38078</v>
      </c>
      <c r="D238" s="3">
        <v>10484</v>
      </c>
      <c r="E238" s="6">
        <v>386.2</v>
      </c>
    </row>
    <row r="239" spans="1:5" ht="15.75" customHeight="1">
      <c r="A239" s="4" t="s">
        <v>8</v>
      </c>
      <c r="B239" s="4" t="s">
        <v>9</v>
      </c>
      <c r="C239" s="5">
        <v>38077</v>
      </c>
      <c r="D239" s="3">
        <v>10485</v>
      </c>
      <c r="E239" s="6">
        <v>1584</v>
      </c>
    </row>
    <row r="240" spans="1:5" ht="15.75" customHeight="1">
      <c r="A240" s="4" t="s">
        <v>8</v>
      </c>
      <c r="B240" s="4" t="s">
        <v>12</v>
      </c>
      <c r="C240" s="5">
        <v>38079</v>
      </c>
      <c r="D240" s="3">
        <v>10486</v>
      </c>
      <c r="E240" s="6">
        <v>1272</v>
      </c>
    </row>
    <row r="241" spans="1:5" ht="15.75" customHeight="1">
      <c r="A241" s="4" t="s">
        <v>8</v>
      </c>
      <c r="B241" s="4" t="s">
        <v>14</v>
      </c>
      <c r="C241" s="5">
        <v>38074</v>
      </c>
      <c r="D241" s="3">
        <v>10487</v>
      </c>
      <c r="E241" s="6">
        <v>889.7</v>
      </c>
    </row>
    <row r="242" spans="1:5" ht="15.75" customHeight="1">
      <c r="A242" s="4" t="s">
        <v>8</v>
      </c>
      <c r="B242" s="4" t="s">
        <v>13</v>
      </c>
      <c r="C242" s="5">
        <v>38079</v>
      </c>
      <c r="D242" s="3">
        <v>10488</v>
      </c>
      <c r="E242" s="6">
        <v>1512</v>
      </c>
    </row>
    <row r="243" spans="1:5" ht="15.75" customHeight="1">
      <c r="A243" s="4" t="s">
        <v>5</v>
      </c>
      <c r="B243" s="4" t="s">
        <v>7</v>
      </c>
      <c r="C243" s="5">
        <v>38086</v>
      </c>
      <c r="D243" s="3">
        <v>10489</v>
      </c>
      <c r="E243" s="6">
        <v>439.2</v>
      </c>
    </row>
    <row r="244" spans="1:5" ht="15.75" customHeight="1">
      <c r="A244" s="4" t="s">
        <v>5</v>
      </c>
      <c r="B244" s="4" t="s">
        <v>15</v>
      </c>
      <c r="C244" s="5">
        <v>38080</v>
      </c>
      <c r="D244" s="3">
        <v>10490</v>
      </c>
      <c r="E244" s="6">
        <v>3163.2</v>
      </c>
    </row>
    <row r="245" spans="1:5" ht="15.75" customHeight="1">
      <c r="A245" s="4" t="s">
        <v>8</v>
      </c>
      <c r="B245" s="4" t="s">
        <v>13</v>
      </c>
      <c r="C245" s="5">
        <v>38085</v>
      </c>
      <c r="D245" s="3">
        <v>10491</v>
      </c>
      <c r="E245" s="6">
        <v>259.5</v>
      </c>
    </row>
    <row r="246" spans="1:5" ht="15.75" customHeight="1">
      <c r="A246" s="4" t="s">
        <v>8</v>
      </c>
      <c r="B246" s="4" t="s">
        <v>10</v>
      </c>
      <c r="C246" s="5">
        <v>38088</v>
      </c>
      <c r="D246" s="3">
        <v>10492</v>
      </c>
      <c r="E246" s="6">
        <v>851.2</v>
      </c>
    </row>
    <row r="247" spans="1:5" ht="15.75" customHeight="1">
      <c r="A247" s="4" t="s">
        <v>8</v>
      </c>
      <c r="B247" s="4" t="s">
        <v>9</v>
      </c>
      <c r="C247" s="5">
        <v>38087</v>
      </c>
      <c r="D247" s="3">
        <v>10493</v>
      </c>
      <c r="E247" s="6">
        <v>608.4</v>
      </c>
    </row>
    <row r="248" spans="1:5" ht="15.75" customHeight="1">
      <c r="A248" s="4" t="s">
        <v>8</v>
      </c>
      <c r="B248" s="4" t="s">
        <v>9</v>
      </c>
      <c r="C248" s="5">
        <v>38086</v>
      </c>
      <c r="D248" s="3">
        <v>10494</v>
      </c>
      <c r="E248" s="6">
        <v>912</v>
      </c>
    </row>
    <row r="249" spans="1:5" ht="15.75" customHeight="1">
      <c r="A249" s="4" t="s">
        <v>8</v>
      </c>
      <c r="B249" s="4" t="s">
        <v>10</v>
      </c>
      <c r="C249" s="5">
        <v>38088</v>
      </c>
      <c r="D249" s="3">
        <v>10495</v>
      </c>
      <c r="E249" s="6">
        <v>278</v>
      </c>
    </row>
    <row r="250" spans="1:5" ht="15.75" customHeight="1">
      <c r="A250" s="4" t="s">
        <v>5</v>
      </c>
      <c r="B250" s="4" t="s">
        <v>15</v>
      </c>
      <c r="C250" s="5">
        <v>38084</v>
      </c>
      <c r="D250" s="3">
        <v>10496</v>
      </c>
      <c r="E250" s="6">
        <v>190</v>
      </c>
    </row>
    <row r="251" spans="1:5" ht="15.75" customHeight="1">
      <c r="A251" s="4" t="s">
        <v>5</v>
      </c>
      <c r="B251" s="4" t="s">
        <v>15</v>
      </c>
      <c r="C251" s="5">
        <v>38084</v>
      </c>
      <c r="D251" s="3">
        <v>10497</v>
      </c>
      <c r="E251" s="6">
        <v>1380.6</v>
      </c>
    </row>
    <row r="252" spans="1:5" ht="15.75" customHeight="1">
      <c r="A252" s="4" t="s">
        <v>8</v>
      </c>
      <c r="B252" s="4" t="s">
        <v>13</v>
      </c>
      <c r="C252" s="5">
        <v>38088</v>
      </c>
      <c r="D252" s="3">
        <v>10498</v>
      </c>
      <c r="E252" s="6">
        <v>575</v>
      </c>
    </row>
    <row r="253" spans="1:5" ht="15.75" customHeight="1">
      <c r="A253" s="4" t="s">
        <v>8</v>
      </c>
      <c r="B253" s="4" t="s">
        <v>9</v>
      </c>
      <c r="C253" s="5">
        <v>38093</v>
      </c>
      <c r="D253" s="3">
        <v>10499</v>
      </c>
      <c r="E253" s="6">
        <v>1412</v>
      </c>
    </row>
    <row r="254" spans="1:5" ht="15.75" customHeight="1">
      <c r="A254" s="4" t="s">
        <v>5</v>
      </c>
      <c r="B254" s="4" t="s">
        <v>7</v>
      </c>
      <c r="C254" s="5">
        <v>38094</v>
      </c>
      <c r="D254" s="3">
        <v>10500</v>
      </c>
      <c r="E254" s="6">
        <v>523.26</v>
      </c>
    </row>
    <row r="255" spans="1:5" ht="15.75" customHeight="1">
      <c r="A255" s="4" t="s">
        <v>5</v>
      </c>
      <c r="B255" s="4" t="s">
        <v>11</v>
      </c>
      <c r="C255" s="5">
        <v>38093</v>
      </c>
      <c r="D255" s="3">
        <v>10501</v>
      </c>
      <c r="E255" s="6">
        <v>149</v>
      </c>
    </row>
    <row r="256" spans="1:5" ht="15.75" customHeight="1">
      <c r="A256" s="4" t="s">
        <v>8</v>
      </c>
      <c r="B256" s="4" t="s">
        <v>14</v>
      </c>
      <c r="C256" s="5">
        <v>38106</v>
      </c>
      <c r="D256" s="3">
        <v>10502</v>
      </c>
      <c r="E256" s="6">
        <v>816.3</v>
      </c>
    </row>
    <row r="257" spans="1:5" ht="15.75" customHeight="1">
      <c r="A257" s="4" t="s">
        <v>5</v>
      </c>
      <c r="B257" s="4" t="s">
        <v>7</v>
      </c>
      <c r="C257" s="5">
        <v>38093</v>
      </c>
      <c r="D257" s="3">
        <v>10503</v>
      </c>
      <c r="E257" s="6">
        <v>2048.5</v>
      </c>
    </row>
    <row r="258" spans="1:5" ht="15.75" customHeight="1">
      <c r="A258" s="4" t="s">
        <v>8</v>
      </c>
      <c r="B258" s="4" t="s">
        <v>9</v>
      </c>
      <c r="C258" s="5">
        <v>38095</v>
      </c>
      <c r="D258" s="3">
        <v>10504</v>
      </c>
      <c r="E258" s="6">
        <v>1388.5</v>
      </c>
    </row>
    <row r="259" spans="1:5" ht="15.75" customHeight="1">
      <c r="A259" s="4" t="s">
        <v>8</v>
      </c>
      <c r="B259" s="4" t="s">
        <v>10</v>
      </c>
      <c r="C259" s="5">
        <v>38098</v>
      </c>
      <c r="D259" s="3">
        <v>10505</v>
      </c>
      <c r="E259" s="6">
        <v>147.9</v>
      </c>
    </row>
    <row r="260" spans="1:5" ht="15.75" customHeight="1">
      <c r="A260" s="4" t="s">
        <v>5</v>
      </c>
      <c r="B260" s="4" t="s">
        <v>11</v>
      </c>
      <c r="C260" s="5">
        <v>38109</v>
      </c>
      <c r="D260" s="3">
        <v>10506</v>
      </c>
      <c r="E260" s="6">
        <v>415.8</v>
      </c>
    </row>
    <row r="261" spans="1:5" ht="15.75" customHeight="1">
      <c r="A261" s="4" t="s">
        <v>5</v>
      </c>
      <c r="B261" s="4" t="s">
        <v>15</v>
      </c>
      <c r="C261" s="5">
        <v>38099</v>
      </c>
      <c r="D261" s="3">
        <v>10507</v>
      </c>
      <c r="E261" s="6">
        <v>749.06</v>
      </c>
    </row>
    <row r="262" spans="1:5" ht="15.75" customHeight="1">
      <c r="A262" s="4" t="s">
        <v>8</v>
      </c>
      <c r="B262" s="4" t="s">
        <v>12</v>
      </c>
      <c r="C262" s="5">
        <v>38120</v>
      </c>
      <c r="D262" s="3">
        <v>10508</v>
      </c>
      <c r="E262" s="6">
        <v>240</v>
      </c>
    </row>
    <row r="263" spans="1:5" ht="15.75" customHeight="1">
      <c r="A263" s="4" t="s">
        <v>8</v>
      </c>
      <c r="B263" s="4" t="s">
        <v>9</v>
      </c>
      <c r="C263" s="5">
        <v>38106</v>
      </c>
      <c r="D263" s="3">
        <v>10509</v>
      </c>
      <c r="E263" s="6">
        <v>136.80000000000001</v>
      </c>
    </row>
    <row r="264" spans="1:5" ht="15.75" customHeight="1">
      <c r="A264" s="4" t="s">
        <v>5</v>
      </c>
      <c r="B264" s="4" t="s">
        <v>7</v>
      </c>
      <c r="C264" s="5">
        <v>38105</v>
      </c>
      <c r="D264" s="3">
        <v>10510</v>
      </c>
      <c r="E264" s="6">
        <v>4707.54</v>
      </c>
    </row>
    <row r="265" spans="1:5" ht="15.75" customHeight="1">
      <c r="A265" s="4" t="s">
        <v>8</v>
      </c>
      <c r="B265" s="4" t="s">
        <v>9</v>
      </c>
      <c r="C265" s="5">
        <v>38098</v>
      </c>
      <c r="D265" s="3">
        <v>10511</v>
      </c>
      <c r="E265" s="6">
        <v>2550</v>
      </c>
    </row>
    <row r="266" spans="1:5" ht="15.75" customHeight="1">
      <c r="A266" s="4" t="s">
        <v>5</v>
      </c>
      <c r="B266" s="4" t="s">
        <v>15</v>
      </c>
      <c r="C266" s="5">
        <v>38101</v>
      </c>
      <c r="D266" s="3">
        <v>10512</v>
      </c>
      <c r="E266" s="6">
        <v>525.29999999999995</v>
      </c>
    </row>
    <row r="267" spans="1:5" ht="15.75" customHeight="1">
      <c r="A267" s="4" t="s">
        <v>5</v>
      </c>
      <c r="B267" s="4" t="s">
        <v>15</v>
      </c>
      <c r="C267" s="5">
        <v>38105</v>
      </c>
      <c r="D267" s="3">
        <v>10513</v>
      </c>
      <c r="E267" s="6">
        <v>1942</v>
      </c>
    </row>
    <row r="268" spans="1:5" ht="15.75" customHeight="1">
      <c r="A268" s="4" t="s">
        <v>8</v>
      </c>
      <c r="B268" s="4" t="s">
        <v>10</v>
      </c>
      <c r="C268" s="5">
        <v>38123</v>
      </c>
      <c r="D268" s="3">
        <v>10514</v>
      </c>
      <c r="E268" s="6">
        <v>8623.4500000000007</v>
      </c>
    </row>
    <row r="269" spans="1:5" ht="15.75" customHeight="1">
      <c r="A269" s="4" t="s">
        <v>8</v>
      </c>
      <c r="B269" s="4" t="s">
        <v>14</v>
      </c>
      <c r="C269" s="5">
        <v>38130</v>
      </c>
      <c r="D269" s="3">
        <v>10515</v>
      </c>
      <c r="E269" s="6">
        <v>9921.2999999999993</v>
      </c>
    </row>
    <row r="270" spans="1:5" ht="15.75" customHeight="1">
      <c r="A270" s="4" t="s">
        <v>8</v>
      </c>
      <c r="B270" s="4" t="s">
        <v>14</v>
      </c>
      <c r="C270" s="5">
        <v>38108</v>
      </c>
      <c r="D270" s="3">
        <v>10516</v>
      </c>
      <c r="E270" s="6">
        <v>2381.0500000000002</v>
      </c>
    </row>
    <row r="271" spans="1:5" ht="15.75" customHeight="1">
      <c r="A271" s="4" t="s">
        <v>8</v>
      </c>
      <c r="B271" s="4" t="s">
        <v>10</v>
      </c>
      <c r="C271" s="5">
        <v>38106</v>
      </c>
      <c r="D271" s="3">
        <v>10517</v>
      </c>
      <c r="E271" s="6">
        <v>352</v>
      </c>
    </row>
    <row r="272" spans="1:5" ht="15.75" customHeight="1">
      <c r="A272" s="4" t="s">
        <v>8</v>
      </c>
      <c r="B272" s="4" t="s">
        <v>9</v>
      </c>
      <c r="C272" s="5">
        <v>38112</v>
      </c>
      <c r="D272" s="3">
        <v>10518</v>
      </c>
      <c r="E272" s="6">
        <v>4150.05</v>
      </c>
    </row>
    <row r="273" spans="1:5" ht="15.75" customHeight="1">
      <c r="A273" s="4" t="s">
        <v>5</v>
      </c>
      <c r="B273" s="4" t="s">
        <v>7</v>
      </c>
      <c r="C273" s="5">
        <v>38108</v>
      </c>
      <c r="D273" s="3">
        <v>10519</v>
      </c>
      <c r="E273" s="6">
        <v>2314.1999999999998</v>
      </c>
    </row>
    <row r="274" spans="1:5" ht="15.75" customHeight="1">
      <c r="A274" s="4" t="s">
        <v>5</v>
      </c>
      <c r="B274" s="4" t="s">
        <v>15</v>
      </c>
      <c r="C274" s="5">
        <v>38108</v>
      </c>
      <c r="D274" s="3">
        <v>10520</v>
      </c>
      <c r="E274" s="6">
        <v>200</v>
      </c>
    </row>
    <row r="275" spans="1:5" ht="15.75" customHeight="1">
      <c r="A275" s="4" t="s">
        <v>8</v>
      </c>
      <c r="B275" s="4" t="s">
        <v>13</v>
      </c>
      <c r="C275" s="5">
        <v>38109</v>
      </c>
      <c r="D275" s="3">
        <v>10521</v>
      </c>
      <c r="E275" s="6">
        <v>225.5</v>
      </c>
    </row>
    <row r="276" spans="1:5" ht="15.75" customHeight="1">
      <c r="A276" s="4" t="s">
        <v>8</v>
      </c>
      <c r="B276" s="4" t="s">
        <v>9</v>
      </c>
      <c r="C276" s="5">
        <v>38113</v>
      </c>
      <c r="D276" s="3">
        <v>10522</v>
      </c>
      <c r="E276" s="6">
        <v>2318.2399999999998</v>
      </c>
    </row>
    <row r="277" spans="1:5" ht="15.75" customHeight="1">
      <c r="A277" s="4" t="s">
        <v>5</v>
      </c>
      <c r="B277" s="4" t="s">
        <v>15</v>
      </c>
      <c r="C277" s="5">
        <v>38137</v>
      </c>
      <c r="D277" s="3">
        <v>10523</v>
      </c>
      <c r="E277" s="6">
        <v>2444.31</v>
      </c>
    </row>
    <row r="278" spans="1:5" ht="15.75" customHeight="1">
      <c r="A278" s="4" t="s">
        <v>8</v>
      </c>
      <c r="B278" s="4" t="s">
        <v>12</v>
      </c>
      <c r="C278" s="5">
        <v>38114</v>
      </c>
      <c r="D278" s="3">
        <v>10524</v>
      </c>
      <c r="E278" s="6">
        <v>3192.65</v>
      </c>
    </row>
    <row r="279" spans="1:5" ht="15.75" customHeight="1">
      <c r="A279" s="4" t="s">
        <v>8</v>
      </c>
      <c r="B279" s="4" t="s">
        <v>12</v>
      </c>
      <c r="C279" s="5">
        <v>38130</v>
      </c>
      <c r="D279" s="3">
        <v>10525</v>
      </c>
      <c r="E279" s="6">
        <v>818.4</v>
      </c>
    </row>
    <row r="280" spans="1:5" ht="15.75" customHeight="1">
      <c r="A280" s="4" t="s">
        <v>8</v>
      </c>
      <c r="B280" s="4" t="s">
        <v>9</v>
      </c>
      <c r="C280" s="5">
        <v>38122</v>
      </c>
      <c r="D280" s="3">
        <v>10526</v>
      </c>
      <c r="E280" s="6">
        <v>1151.4000000000001</v>
      </c>
    </row>
    <row r="281" spans="1:5" ht="15.75" customHeight="1">
      <c r="A281" s="4" t="s">
        <v>5</v>
      </c>
      <c r="B281" s="4" t="s">
        <v>15</v>
      </c>
      <c r="C281" s="5">
        <v>38114</v>
      </c>
      <c r="D281" s="3">
        <v>10527</v>
      </c>
      <c r="E281" s="6">
        <v>1503</v>
      </c>
    </row>
    <row r="282" spans="1:5" ht="15.75" customHeight="1">
      <c r="A282" s="4" t="s">
        <v>5</v>
      </c>
      <c r="B282" s="4" t="s">
        <v>7</v>
      </c>
      <c r="C282" s="5">
        <v>38116</v>
      </c>
      <c r="D282" s="3">
        <v>10528</v>
      </c>
      <c r="E282" s="6">
        <v>392.2</v>
      </c>
    </row>
    <row r="283" spans="1:5" ht="15.75" customHeight="1">
      <c r="A283" s="4" t="s">
        <v>5</v>
      </c>
      <c r="B283" s="4" t="s">
        <v>6</v>
      </c>
      <c r="C283" s="5">
        <v>38116</v>
      </c>
      <c r="D283" s="3">
        <v>10529</v>
      </c>
      <c r="E283" s="6">
        <v>946</v>
      </c>
    </row>
    <row r="284" spans="1:5" ht="15.75" customHeight="1">
      <c r="A284" s="4" t="s">
        <v>8</v>
      </c>
      <c r="B284" s="4" t="s">
        <v>10</v>
      </c>
      <c r="C284" s="5">
        <v>38119</v>
      </c>
      <c r="D284" s="3">
        <v>10530</v>
      </c>
      <c r="E284" s="6">
        <v>4180</v>
      </c>
    </row>
    <row r="285" spans="1:5" ht="15.75" customHeight="1">
      <c r="A285" s="4" t="s">
        <v>5</v>
      </c>
      <c r="B285" s="4" t="s">
        <v>15</v>
      </c>
      <c r="C285" s="5">
        <v>38126</v>
      </c>
      <c r="D285" s="3">
        <v>10531</v>
      </c>
      <c r="E285" s="6">
        <v>110</v>
      </c>
    </row>
    <row r="286" spans="1:5" ht="15.75" customHeight="1">
      <c r="A286" s="4" t="s">
        <v>5</v>
      </c>
      <c r="B286" s="4" t="s">
        <v>15</v>
      </c>
      <c r="C286" s="5">
        <v>38119</v>
      </c>
      <c r="D286" s="3">
        <v>10532</v>
      </c>
      <c r="E286" s="6">
        <v>796.35</v>
      </c>
    </row>
    <row r="287" spans="1:5" ht="15.75" customHeight="1">
      <c r="A287" s="4" t="s">
        <v>8</v>
      </c>
      <c r="B287" s="4" t="s">
        <v>13</v>
      </c>
      <c r="C287" s="5">
        <v>38129</v>
      </c>
      <c r="D287" s="3">
        <v>10533</v>
      </c>
      <c r="E287" s="6">
        <v>2222.1999999999998</v>
      </c>
    </row>
    <row r="288" spans="1:5" ht="15.75" customHeight="1">
      <c r="A288" s="4" t="s">
        <v>8</v>
      </c>
      <c r="B288" s="4" t="s">
        <v>13</v>
      </c>
      <c r="C288" s="5">
        <v>38121</v>
      </c>
      <c r="D288" s="3">
        <v>10534</v>
      </c>
      <c r="E288" s="6">
        <v>465.7</v>
      </c>
    </row>
    <row r="289" spans="1:5" ht="15.75" customHeight="1">
      <c r="A289" s="4" t="s">
        <v>8</v>
      </c>
      <c r="B289" s="4" t="s">
        <v>9</v>
      </c>
      <c r="C289" s="5">
        <v>38128</v>
      </c>
      <c r="D289" s="3">
        <v>10535</v>
      </c>
      <c r="E289" s="6">
        <v>1940.85</v>
      </c>
    </row>
    <row r="290" spans="1:5" ht="15.75" customHeight="1">
      <c r="A290" s="4" t="s">
        <v>8</v>
      </c>
      <c r="B290" s="4" t="s">
        <v>10</v>
      </c>
      <c r="C290" s="5">
        <v>38144</v>
      </c>
      <c r="D290" s="3">
        <v>10536</v>
      </c>
      <c r="E290" s="6">
        <v>1645</v>
      </c>
    </row>
    <row r="291" spans="1:5" ht="15.75" customHeight="1">
      <c r="A291" s="4" t="s">
        <v>8</v>
      </c>
      <c r="B291" s="4" t="s">
        <v>12</v>
      </c>
      <c r="C291" s="5">
        <v>38126</v>
      </c>
      <c r="D291" s="3">
        <v>10537</v>
      </c>
      <c r="E291" s="6">
        <v>1823.8</v>
      </c>
    </row>
    <row r="292" spans="1:5" ht="15.75" customHeight="1">
      <c r="A292" s="4" t="s">
        <v>5</v>
      </c>
      <c r="B292" s="4" t="s">
        <v>11</v>
      </c>
      <c r="C292" s="5">
        <v>38123</v>
      </c>
      <c r="D292" s="3">
        <v>10538</v>
      </c>
      <c r="E292" s="6">
        <v>139.80000000000001</v>
      </c>
    </row>
    <row r="293" spans="1:5" ht="15.75" customHeight="1">
      <c r="A293" s="4" t="s">
        <v>5</v>
      </c>
      <c r="B293" s="4" t="s">
        <v>7</v>
      </c>
      <c r="C293" s="5">
        <v>38130</v>
      </c>
      <c r="D293" s="3">
        <v>10539</v>
      </c>
      <c r="E293" s="6">
        <v>355.5</v>
      </c>
    </row>
    <row r="294" spans="1:5" ht="15.75" customHeight="1">
      <c r="A294" s="4" t="s">
        <v>8</v>
      </c>
      <c r="B294" s="4" t="s">
        <v>10</v>
      </c>
      <c r="C294" s="5">
        <v>38151</v>
      </c>
      <c r="D294" s="3">
        <v>10540</v>
      </c>
      <c r="E294" s="6">
        <v>10191.700000000001</v>
      </c>
    </row>
    <row r="295" spans="1:5" ht="15.75" customHeight="1">
      <c r="A295" s="4" t="s">
        <v>8</v>
      </c>
      <c r="B295" s="4" t="s">
        <v>14</v>
      </c>
      <c r="C295" s="5">
        <v>38136</v>
      </c>
      <c r="D295" s="3">
        <v>10541</v>
      </c>
      <c r="E295" s="6">
        <v>1946.52</v>
      </c>
    </row>
    <row r="296" spans="1:5" ht="15.75" customHeight="1">
      <c r="A296" s="4" t="s">
        <v>8</v>
      </c>
      <c r="B296" s="4" t="s">
        <v>12</v>
      </c>
      <c r="C296" s="5">
        <v>38133</v>
      </c>
      <c r="D296" s="3">
        <v>10542</v>
      </c>
      <c r="E296" s="6">
        <v>469.11</v>
      </c>
    </row>
    <row r="297" spans="1:5" ht="15.75" customHeight="1">
      <c r="A297" s="4" t="s">
        <v>8</v>
      </c>
      <c r="B297" s="4" t="s">
        <v>13</v>
      </c>
      <c r="C297" s="5">
        <v>38130</v>
      </c>
      <c r="D297" s="3">
        <v>10543</v>
      </c>
      <c r="E297" s="6">
        <v>1504.5</v>
      </c>
    </row>
    <row r="298" spans="1:5" ht="15.75" customHeight="1">
      <c r="A298" s="4" t="s">
        <v>8</v>
      </c>
      <c r="B298" s="4" t="s">
        <v>9</v>
      </c>
      <c r="C298" s="5">
        <v>38137</v>
      </c>
      <c r="D298" s="3">
        <v>10544</v>
      </c>
      <c r="E298" s="6">
        <v>417.2</v>
      </c>
    </row>
    <row r="299" spans="1:5" ht="15.75" customHeight="1">
      <c r="A299" s="4" t="s">
        <v>8</v>
      </c>
      <c r="B299" s="4" t="s">
        <v>13</v>
      </c>
      <c r="C299" s="5">
        <v>38164</v>
      </c>
      <c r="D299" s="3">
        <v>10545</v>
      </c>
      <c r="E299" s="6">
        <v>210</v>
      </c>
    </row>
    <row r="300" spans="1:5" ht="15.75" customHeight="1">
      <c r="A300" s="4" t="s">
        <v>8</v>
      </c>
      <c r="B300" s="4" t="s">
        <v>12</v>
      </c>
      <c r="C300" s="5">
        <v>38134</v>
      </c>
      <c r="D300" s="3">
        <v>10546</v>
      </c>
      <c r="E300" s="6">
        <v>2812</v>
      </c>
    </row>
    <row r="301" spans="1:5" ht="15.75" customHeight="1">
      <c r="A301" s="4" t="s">
        <v>8</v>
      </c>
      <c r="B301" s="4" t="s">
        <v>10</v>
      </c>
      <c r="C301" s="5">
        <v>38140</v>
      </c>
      <c r="D301" s="3">
        <v>10547</v>
      </c>
      <c r="E301" s="6">
        <v>1792.8</v>
      </c>
    </row>
    <row r="302" spans="1:5" ht="15.75" customHeight="1">
      <c r="A302" s="4" t="s">
        <v>8</v>
      </c>
      <c r="B302" s="4" t="s">
        <v>10</v>
      </c>
      <c r="C302" s="5">
        <v>38140</v>
      </c>
      <c r="D302" s="3">
        <v>10548</v>
      </c>
      <c r="E302" s="6">
        <v>240.1</v>
      </c>
    </row>
    <row r="303" spans="1:5" ht="15.75" customHeight="1">
      <c r="A303" s="4" t="s">
        <v>5</v>
      </c>
      <c r="B303" s="4" t="s">
        <v>6</v>
      </c>
      <c r="C303" s="5">
        <v>38137</v>
      </c>
      <c r="D303" s="3">
        <v>10549</v>
      </c>
      <c r="E303" s="6">
        <v>3554.27</v>
      </c>
    </row>
    <row r="304" spans="1:5" ht="15.75" customHeight="1">
      <c r="A304" s="4" t="s">
        <v>5</v>
      </c>
      <c r="B304" s="4" t="s">
        <v>15</v>
      </c>
      <c r="C304" s="5">
        <v>38144</v>
      </c>
      <c r="D304" s="3">
        <v>10550</v>
      </c>
      <c r="E304" s="6">
        <v>683.3</v>
      </c>
    </row>
    <row r="305" spans="1:5" ht="15.75" customHeight="1">
      <c r="A305" s="4" t="s">
        <v>8</v>
      </c>
      <c r="B305" s="4" t="s">
        <v>9</v>
      </c>
      <c r="C305" s="5">
        <v>38144</v>
      </c>
      <c r="D305" s="3">
        <v>10551</v>
      </c>
      <c r="E305" s="6">
        <v>1677.3</v>
      </c>
    </row>
    <row r="306" spans="1:5" ht="15.75" customHeight="1">
      <c r="A306" s="4" t="s">
        <v>8</v>
      </c>
      <c r="B306" s="4" t="s">
        <v>14</v>
      </c>
      <c r="C306" s="5">
        <v>38143</v>
      </c>
      <c r="D306" s="3">
        <v>10552</v>
      </c>
      <c r="E306" s="6">
        <v>880.5</v>
      </c>
    </row>
    <row r="307" spans="1:5" ht="15.75" customHeight="1">
      <c r="A307" s="4" t="s">
        <v>8</v>
      </c>
      <c r="B307" s="4" t="s">
        <v>14</v>
      </c>
      <c r="C307" s="5">
        <v>38141</v>
      </c>
      <c r="D307" s="3">
        <v>10553</v>
      </c>
      <c r="E307" s="6">
        <v>1546.3</v>
      </c>
    </row>
    <row r="308" spans="1:5" ht="15.75" customHeight="1">
      <c r="A308" s="4" t="s">
        <v>8</v>
      </c>
      <c r="B308" s="4" t="s">
        <v>9</v>
      </c>
      <c r="C308" s="5">
        <v>38143</v>
      </c>
      <c r="D308" s="3">
        <v>10554</v>
      </c>
      <c r="E308" s="6">
        <v>1728.52</v>
      </c>
    </row>
    <row r="309" spans="1:5" ht="15.75" customHeight="1">
      <c r="A309" s="4" t="s">
        <v>5</v>
      </c>
      <c r="B309" s="4" t="s">
        <v>7</v>
      </c>
      <c r="C309" s="5">
        <v>38142</v>
      </c>
      <c r="D309" s="3">
        <v>10555</v>
      </c>
      <c r="E309" s="6">
        <v>2944.4</v>
      </c>
    </row>
    <row r="310" spans="1:5" ht="15.75" customHeight="1">
      <c r="A310" s="4" t="s">
        <v>8</v>
      </c>
      <c r="B310" s="4" t="s">
        <v>14</v>
      </c>
      <c r="C310" s="5">
        <v>38151</v>
      </c>
      <c r="D310" s="3">
        <v>10556</v>
      </c>
      <c r="E310" s="6">
        <v>835.2</v>
      </c>
    </row>
    <row r="311" spans="1:5" ht="15.75" customHeight="1">
      <c r="A311" s="4" t="s">
        <v>5</v>
      </c>
      <c r="B311" s="4" t="s">
        <v>11</v>
      </c>
      <c r="C311" s="5">
        <v>38144</v>
      </c>
      <c r="D311" s="3">
        <v>10557</v>
      </c>
      <c r="E311" s="6">
        <v>1152.5</v>
      </c>
    </row>
    <row r="312" spans="1:5" ht="15.75" customHeight="1">
      <c r="A312" s="4" t="s">
        <v>8</v>
      </c>
      <c r="B312" s="4" t="s">
        <v>12</v>
      </c>
      <c r="C312" s="5">
        <v>38148</v>
      </c>
      <c r="D312" s="3">
        <v>10558</v>
      </c>
      <c r="E312" s="6">
        <v>2142.9</v>
      </c>
    </row>
    <row r="313" spans="1:5" ht="15.75" customHeight="1">
      <c r="A313" s="4" t="s">
        <v>5</v>
      </c>
      <c r="B313" s="4" t="s">
        <v>7</v>
      </c>
      <c r="C313" s="5">
        <v>38151</v>
      </c>
      <c r="D313" s="3">
        <v>10559</v>
      </c>
      <c r="E313" s="6">
        <v>520.41</v>
      </c>
    </row>
    <row r="314" spans="1:5" ht="15.75" customHeight="1">
      <c r="A314" s="4" t="s">
        <v>8</v>
      </c>
      <c r="B314" s="4" t="s">
        <v>13</v>
      </c>
      <c r="C314" s="5">
        <v>38147</v>
      </c>
      <c r="D314" s="3">
        <v>10560</v>
      </c>
      <c r="E314" s="6">
        <v>1072.42</v>
      </c>
    </row>
    <row r="315" spans="1:5" ht="15.75" customHeight="1">
      <c r="A315" s="4" t="s">
        <v>8</v>
      </c>
      <c r="B315" s="4" t="s">
        <v>14</v>
      </c>
      <c r="C315" s="5">
        <v>38147</v>
      </c>
      <c r="D315" s="3">
        <v>10561</v>
      </c>
      <c r="E315" s="6">
        <v>2844.5</v>
      </c>
    </row>
    <row r="316" spans="1:5" ht="15.75" customHeight="1">
      <c r="A316" s="4" t="s">
        <v>8</v>
      </c>
      <c r="B316" s="4" t="s">
        <v>12</v>
      </c>
      <c r="C316" s="5">
        <v>38150</v>
      </c>
      <c r="D316" s="3">
        <v>10562</v>
      </c>
      <c r="E316" s="6">
        <v>488.7</v>
      </c>
    </row>
    <row r="317" spans="1:5" ht="15.75" customHeight="1">
      <c r="A317" s="4" t="s">
        <v>8</v>
      </c>
      <c r="B317" s="4" t="s">
        <v>14</v>
      </c>
      <c r="C317" s="5">
        <v>38162</v>
      </c>
      <c r="D317" s="3">
        <v>10563</v>
      </c>
      <c r="E317" s="6">
        <v>965</v>
      </c>
    </row>
    <row r="318" spans="1:5" ht="15.75" customHeight="1">
      <c r="A318" s="4" t="s">
        <v>8</v>
      </c>
      <c r="B318" s="4" t="s">
        <v>9</v>
      </c>
      <c r="C318" s="5">
        <v>38154</v>
      </c>
      <c r="D318" s="3">
        <v>10564</v>
      </c>
      <c r="E318" s="6">
        <v>1234.05</v>
      </c>
    </row>
    <row r="319" spans="1:5" ht="15.75" customHeight="1">
      <c r="A319" s="4" t="s">
        <v>8</v>
      </c>
      <c r="B319" s="4" t="s">
        <v>13</v>
      </c>
      <c r="C319" s="5">
        <v>38156</v>
      </c>
      <c r="D319" s="3">
        <v>10565</v>
      </c>
      <c r="E319" s="6">
        <v>639.9</v>
      </c>
    </row>
    <row r="320" spans="1:5" ht="15.75" customHeight="1">
      <c r="A320" s="4" t="s">
        <v>5</v>
      </c>
      <c r="B320" s="4" t="s">
        <v>11</v>
      </c>
      <c r="C320" s="5">
        <v>38156</v>
      </c>
      <c r="D320" s="3">
        <v>10566</v>
      </c>
      <c r="E320" s="6">
        <v>1761</v>
      </c>
    </row>
    <row r="321" spans="1:5" ht="15.75" customHeight="1">
      <c r="A321" s="4" t="s">
        <v>8</v>
      </c>
      <c r="B321" s="4" t="s">
        <v>12</v>
      </c>
      <c r="C321" s="5">
        <v>38155</v>
      </c>
      <c r="D321" s="3">
        <v>10567</v>
      </c>
      <c r="E321" s="6">
        <v>2519</v>
      </c>
    </row>
    <row r="322" spans="1:5" ht="15.75" customHeight="1">
      <c r="A322" s="4" t="s">
        <v>8</v>
      </c>
      <c r="B322" s="4" t="s">
        <v>10</v>
      </c>
      <c r="C322" s="5">
        <v>38177</v>
      </c>
      <c r="D322" s="3">
        <v>10568</v>
      </c>
      <c r="E322" s="6">
        <v>155</v>
      </c>
    </row>
    <row r="323" spans="1:5" ht="15.75" customHeight="1">
      <c r="A323" s="4" t="s">
        <v>5</v>
      </c>
      <c r="B323" s="4" t="s">
        <v>6</v>
      </c>
      <c r="C323" s="5">
        <v>38179</v>
      </c>
      <c r="D323" s="3">
        <v>10569</v>
      </c>
      <c r="E323" s="6">
        <v>890</v>
      </c>
    </row>
    <row r="324" spans="1:5" ht="15.75" customHeight="1">
      <c r="A324" s="4" t="s">
        <v>8</v>
      </c>
      <c r="B324" s="4" t="s">
        <v>10</v>
      </c>
      <c r="C324" s="5">
        <v>38157</v>
      </c>
      <c r="D324" s="3">
        <v>10570</v>
      </c>
      <c r="E324" s="6">
        <v>2465.25</v>
      </c>
    </row>
    <row r="325" spans="1:5" ht="15.75" customHeight="1">
      <c r="A325" s="4" t="s">
        <v>8</v>
      </c>
      <c r="B325" s="4" t="s">
        <v>13</v>
      </c>
      <c r="C325" s="5">
        <v>38172</v>
      </c>
      <c r="D325" s="3">
        <v>10571</v>
      </c>
      <c r="E325" s="6">
        <v>550.59</v>
      </c>
    </row>
    <row r="326" spans="1:5" ht="15.75" customHeight="1">
      <c r="A326" s="4" t="s">
        <v>8</v>
      </c>
      <c r="B326" s="4" t="s">
        <v>10</v>
      </c>
      <c r="C326" s="5">
        <v>38163</v>
      </c>
      <c r="D326" s="3">
        <v>10572</v>
      </c>
      <c r="E326" s="6">
        <v>1501.08</v>
      </c>
    </row>
    <row r="327" spans="1:5" ht="15.75" customHeight="1">
      <c r="A327" s="4" t="s">
        <v>5</v>
      </c>
      <c r="B327" s="4" t="s">
        <v>15</v>
      </c>
      <c r="C327" s="5">
        <v>38158</v>
      </c>
      <c r="D327" s="3">
        <v>10573</v>
      </c>
      <c r="E327" s="6">
        <v>2082</v>
      </c>
    </row>
    <row r="328" spans="1:5" ht="15.75" customHeight="1">
      <c r="A328" s="4" t="s">
        <v>8</v>
      </c>
      <c r="B328" s="4" t="s">
        <v>9</v>
      </c>
      <c r="C328" s="5">
        <v>38168</v>
      </c>
      <c r="D328" s="3">
        <v>10574</v>
      </c>
      <c r="E328" s="6">
        <v>764.3</v>
      </c>
    </row>
    <row r="329" spans="1:5" ht="15.75" customHeight="1">
      <c r="A329" s="4" t="s">
        <v>5</v>
      </c>
      <c r="B329" s="4" t="s">
        <v>6</v>
      </c>
      <c r="C329" s="5">
        <v>38168</v>
      </c>
      <c r="D329" s="3">
        <v>10575</v>
      </c>
      <c r="E329" s="6">
        <v>2147.4</v>
      </c>
    </row>
    <row r="330" spans="1:5" ht="15.75" customHeight="1">
      <c r="A330" s="4" t="s">
        <v>8</v>
      </c>
      <c r="B330" s="4" t="s">
        <v>10</v>
      </c>
      <c r="C330" s="5">
        <v>38168</v>
      </c>
      <c r="D330" s="3">
        <v>10576</v>
      </c>
      <c r="E330" s="6">
        <v>838.45</v>
      </c>
    </row>
    <row r="331" spans="1:5" ht="15.75" customHeight="1">
      <c r="A331" s="4" t="s">
        <v>5</v>
      </c>
      <c r="B331" s="4" t="s">
        <v>11</v>
      </c>
      <c r="C331" s="5">
        <v>38168</v>
      </c>
      <c r="D331" s="3">
        <v>10577</v>
      </c>
      <c r="E331" s="6">
        <v>569</v>
      </c>
    </row>
    <row r="332" spans="1:5" ht="15.75" customHeight="1">
      <c r="A332" s="4" t="s">
        <v>8</v>
      </c>
      <c r="B332" s="4" t="s">
        <v>9</v>
      </c>
      <c r="C332" s="5">
        <v>38193</v>
      </c>
      <c r="D332" s="3">
        <v>10578</v>
      </c>
      <c r="E332" s="6">
        <v>477</v>
      </c>
    </row>
    <row r="333" spans="1:5" ht="15.75" customHeight="1">
      <c r="A333" s="4" t="s">
        <v>8</v>
      </c>
      <c r="B333" s="4" t="s">
        <v>12</v>
      </c>
      <c r="C333" s="5">
        <v>38172</v>
      </c>
      <c r="D333" s="3">
        <v>10579</v>
      </c>
      <c r="E333" s="6">
        <v>317.75</v>
      </c>
    </row>
    <row r="334" spans="1:5" ht="15.75" customHeight="1">
      <c r="A334" s="4" t="s">
        <v>8</v>
      </c>
      <c r="B334" s="4" t="s">
        <v>9</v>
      </c>
      <c r="C334" s="5">
        <v>38169</v>
      </c>
      <c r="D334" s="3">
        <v>10580</v>
      </c>
      <c r="E334" s="6">
        <v>1013.74</v>
      </c>
    </row>
    <row r="335" spans="1:5" ht="15.75" customHeight="1">
      <c r="A335" s="4" t="s">
        <v>8</v>
      </c>
      <c r="B335" s="4" t="s">
        <v>10</v>
      </c>
      <c r="C335" s="5">
        <v>38170</v>
      </c>
      <c r="D335" s="3">
        <v>10581</v>
      </c>
      <c r="E335" s="6">
        <v>310</v>
      </c>
    </row>
    <row r="336" spans="1:5" ht="15.75" customHeight="1">
      <c r="A336" s="4" t="s">
        <v>8</v>
      </c>
      <c r="B336" s="4" t="s">
        <v>10</v>
      </c>
      <c r="C336" s="5">
        <v>38182</v>
      </c>
      <c r="D336" s="3">
        <v>10582</v>
      </c>
      <c r="E336" s="6">
        <v>330</v>
      </c>
    </row>
    <row r="337" spans="1:5" ht="15.75" customHeight="1">
      <c r="A337" s="4" t="s">
        <v>8</v>
      </c>
      <c r="B337" s="4" t="s">
        <v>14</v>
      </c>
      <c r="C337" s="5">
        <v>38172</v>
      </c>
      <c r="D337" s="3">
        <v>10583</v>
      </c>
      <c r="E337" s="6">
        <v>2237.5</v>
      </c>
    </row>
    <row r="338" spans="1:5" ht="15.75" customHeight="1">
      <c r="A338" s="4" t="s">
        <v>8</v>
      </c>
      <c r="B338" s="4" t="s">
        <v>9</v>
      </c>
      <c r="C338" s="5">
        <v>38172</v>
      </c>
      <c r="D338" s="3">
        <v>10584</v>
      </c>
      <c r="E338" s="6">
        <v>593.75</v>
      </c>
    </row>
    <row r="339" spans="1:5" ht="15.75" customHeight="1">
      <c r="A339" s="4" t="s">
        <v>5</v>
      </c>
      <c r="B339" s="4" t="s">
        <v>15</v>
      </c>
      <c r="C339" s="5">
        <v>38178</v>
      </c>
      <c r="D339" s="3">
        <v>10585</v>
      </c>
      <c r="E339" s="6">
        <v>142.5</v>
      </c>
    </row>
    <row r="340" spans="1:5" ht="15.75" customHeight="1">
      <c r="A340" s="4" t="s">
        <v>5</v>
      </c>
      <c r="B340" s="4" t="s">
        <v>11</v>
      </c>
      <c r="C340" s="5">
        <v>38177</v>
      </c>
      <c r="D340" s="3">
        <v>10586</v>
      </c>
      <c r="E340" s="6">
        <v>23.8</v>
      </c>
    </row>
    <row r="341" spans="1:5" ht="15.75" customHeight="1">
      <c r="A341" s="4" t="s">
        <v>8</v>
      </c>
      <c r="B341" s="4" t="s">
        <v>12</v>
      </c>
      <c r="C341" s="5">
        <v>38177</v>
      </c>
      <c r="D341" s="3">
        <v>10587</v>
      </c>
      <c r="E341" s="6">
        <v>807.38</v>
      </c>
    </row>
    <row r="342" spans="1:5" ht="15.75" customHeight="1">
      <c r="A342" s="4" t="s">
        <v>8</v>
      </c>
      <c r="B342" s="4" t="s">
        <v>14</v>
      </c>
      <c r="C342" s="5">
        <v>38178</v>
      </c>
      <c r="D342" s="3">
        <v>10588</v>
      </c>
      <c r="E342" s="6">
        <v>3120</v>
      </c>
    </row>
    <row r="343" spans="1:5" ht="15.75" customHeight="1">
      <c r="A343" s="4" t="s">
        <v>8</v>
      </c>
      <c r="B343" s="4" t="s">
        <v>13</v>
      </c>
      <c r="C343" s="5">
        <v>38182</v>
      </c>
      <c r="D343" s="3">
        <v>10589</v>
      </c>
      <c r="E343" s="6">
        <v>72</v>
      </c>
    </row>
    <row r="344" spans="1:5" ht="15.75" customHeight="1">
      <c r="A344" s="4" t="s">
        <v>8</v>
      </c>
      <c r="B344" s="4" t="s">
        <v>9</v>
      </c>
      <c r="C344" s="5">
        <v>38182</v>
      </c>
      <c r="D344" s="3">
        <v>10590</v>
      </c>
      <c r="E344" s="6">
        <v>1101</v>
      </c>
    </row>
    <row r="345" spans="1:5" ht="15.75" customHeight="1">
      <c r="A345" s="4" t="s">
        <v>8</v>
      </c>
      <c r="B345" s="4" t="s">
        <v>12</v>
      </c>
      <c r="C345" s="5">
        <v>38184</v>
      </c>
      <c r="D345" s="3">
        <v>10591</v>
      </c>
      <c r="E345" s="6">
        <v>812.5</v>
      </c>
    </row>
    <row r="346" spans="1:5" ht="15.75" customHeight="1">
      <c r="A346" s="4" t="s">
        <v>8</v>
      </c>
      <c r="B346" s="4" t="s">
        <v>10</v>
      </c>
      <c r="C346" s="5">
        <v>38184</v>
      </c>
      <c r="D346" s="3">
        <v>10592</v>
      </c>
      <c r="E346" s="6">
        <v>516.46</v>
      </c>
    </row>
    <row r="347" spans="1:5" ht="15.75" customHeight="1">
      <c r="A347" s="4" t="s">
        <v>5</v>
      </c>
      <c r="B347" s="4" t="s">
        <v>15</v>
      </c>
      <c r="C347" s="5">
        <v>38212</v>
      </c>
      <c r="D347" s="3">
        <v>10593</v>
      </c>
      <c r="E347" s="6">
        <v>1994.4</v>
      </c>
    </row>
    <row r="348" spans="1:5" ht="15.75" customHeight="1">
      <c r="A348" s="4" t="s">
        <v>8</v>
      </c>
      <c r="B348" s="4" t="s">
        <v>10</v>
      </c>
      <c r="C348" s="5">
        <v>38184</v>
      </c>
      <c r="D348" s="3">
        <v>10594</v>
      </c>
      <c r="E348" s="6">
        <v>565.5</v>
      </c>
    </row>
    <row r="349" spans="1:5" ht="15.75" customHeight="1">
      <c r="A349" s="4" t="s">
        <v>8</v>
      </c>
      <c r="B349" s="4" t="s">
        <v>14</v>
      </c>
      <c r="C349" s="5">
        <v>38182</v>
      </c>
      <c r="D349" s="3">
        <v>10595</v>
      </c>
      <c r="E349" s="6">
        <v>4725</v>
      </c>
    </row>
    <row r="350" spans="1:5" ht="15.75" customHeight="1">
      <c r="A350" s="4" t="s">
        <v>8</v>
      </c>
      <c r="B350" s="4" t="s">
        <v>13</v>
      </c>
      <c r="C350" s="5">
        <v>38211</v>
      </c>
      <c r="D350" s="3">
        <v>10596</v>
      </c>
      <c r="E350" s="6">
        <v>1180.8800000000001</v>
      </c>
    </row>
    <row r="351" spans="1:5" ht="15.75" customHeight="1">
      <c r="A351" s="4" t="s">
        <v>5</v>
      </c>
      <c r="B351" s="4" t="s">
        <v>15</v>
      </c>
      <c r="C351" s="5">
        <v>38186</v>
      </c>
      <c r="D351" s="3">
        <v>10597</v>
      </c>
      <c r="E351" s="6">
        <v>718.08</v>
      </c>
    </row>
    <row r="352" spans="1:5" ht="15.75" customHeight="1">
      <c r="A352" s="4" t="s">
        <v>8</v>
      </c>
      <c r="B352" s="4" t="s">
        <v>12</v>
      </c>
      <c r="C352" s="5">
        <v>38186</v>
      </c>
      <c r="D352" s="3">
        <v>10598</v>
      </c>
      <c r="E352" s="6">
        <v>2388.5</v>
      </c>
    </row>
    <row r="353" spans="1:5" ht="15.75" customHeight="1">
      <c r="A353" s="4" t="s">
        <v>5</v>
      </c>
      <c r="B353" s="4" t="s">
        <v>7</v>
      </c>
      <c r="C353" s="5">
        <v>38189</v>
      </c>
      <c r="D353" s="3">
        <v>10599</v>
      </c>
      <c r="E353" s="6">
        <v>493</v>
      </c>
    </row>
    <row r="354" spans="1:5" ht="15.75" customHeight="1">
      <c r="A354" s="4" t="s">
        <v>8</v>
      </c>
      <c r="B354" s="4" t="s">
        <v>9</v>
      </c>
      <c r="C354" s="5">
        <v>38189</v>
      </c>
      <c r="D354" s="3">
        <v>10600</v>
      </c>
      <c r="E354" s="6">
        <v>479.8</v>
      </c>
    </row>
    <row r="355" spans="1:5" ht="15.75" customHeight="1">
      <c r="A355" s="4" t="s">
        <v>5</v>
      </c>
      <c r="B355" s="4" t="s">
        <v>15</v>
      </c>
      <c r="C355" s="5">
        <v>38190</v>
      </c>
      <c r="D355" s="3">
        <v>10601</v>
      </c>
      <c r="E355" s="6">
        <v>2285</v>
      </c>
    </row>
    <row r="356" spans="1:5" ht="15.75" customHeight="1">
      <c r="A356" s="4" t="s">
        <v>8</v>
      </c>
      <c r="B356" s="4" t="s">
        <v>13</v>
      </c>
      <c r="C356" s="5">
        <v>38190</v>
      </c>
      <c r="D356" s="3">
        <v>10602</v>
      </c>
      <c r="E356" s="6">
        <v>48.75</v>
      </c>
    </row>
    <row r="357" spans="1:5" ht="15.75" customHeight="1">
      <c r="A357" s="4" t="s">
        <v>8</v>
      </c>
      <c r="B357" s="4" t="s">
        <v>13</v>
      </c>
      <c r="C357" s="5">
        <v>38207</v>
      </c>
      <c r="D357" s="3">
        <v>10603</v>
      </c>
      <c r="E357" s="6">
        <v>1483</v>
      </c>
    </row>
    <row r="358" spans="1:5" ht="15.75" customHeight="1">
      <c r="A358" s="4" t="s">
        <v>8</v>
      </c>
      <c r="B358" s="4" t="s">
        <v>12</v>
      </c>
      <c r="C358" s="5">
        <v>38197</v>
      </c>
      <c r="D358" s="3">
        <v>10604</v>
      </c>
      <c r="E358" s="6">
        <v>230.85</v>
      </c>
    </row>
    <row r="359" spans="1:5" ht="15.75" customHeight="1">
      <c r="A359" s="4" t="s">
        <v>8</v>
      </c>
      <c r="B359" s="4" t="s">
        <v>12</v>
      </c>
      <c r="C359" s="5">
        <v>38197</v>
      </c>
      <c r="D359" s="3">
        <v>10605</v>
      </c>
      <c r="E359" s="6">
        <v>4109.6899999999996</v>
      </c>
    </row>
    <row r="360" spans="1:5" ht="15.75" customHeight="1">
      <c r="A360" s="4" t="s">
        <v>8</v>
      </c>
      <c r="B360" s="4" t="s">
        <v>9</v>
      </c>
      <c r="C360" s="5">
        <v>38199</v>
      </c>
      <c r="D360" s="3">
        <v>10606</v>
      </c>
      <c r="E360" s="6">
        <v>1130.4000000000001</v>
      </c>
    </row>
    <row r="361" spans="1:5" ht="15.75" customHeight="1">
      <c r="A361" s="4" t="s">
        <v>5</v>
      </c>
      <c r="B361" s="4" t="s">
        <v>6</v>
      </c>
      <c r="C361" s="5">
        <v>38193</v>
      </c>
      <c r="D361" s="3">
        <v>10607</v>
      </c>
      <c r="E361" s="6">
        <v>6475.4</v>
      </c>
    </row>
    <row r="362" spans="1:5" ht="15.75" customHeight="1">
      <c r="A362" s="4" t="s">
        <v>8</v>
      </c>
      <c r="B362" s="4" t="s">
        <v>9</v>
      </c>
      <c r="C362" s="5">
        <v>38200</v>
      </c>
      <c r="D362" s="3">
        <v>10608</v>
      </c>
      <c r="E362" s="6">
        <v>1064</v>
      </c>
    </row>
    <row r="363" spans="1:5" ht="15.75" customHeight="1">
      <c r="A363" s="4" t="s">
        <v>5</v>
      </c>
      <c r="B363" s="4" t="s">
        <v>15</v>
      </c>
      <c r="C363" s="5">
        <v>38198</v>
      </c>
      <c r="D363" s="3">
        <v>10609</v>
      </c>
      <c r="E363" s="6">
        <v>424</v>
      </c>
    </row>
    <row r="364" spans="1:5" ht="15.75" customHeight="1">
      <c r="A364" s="4" t="s">
        <v>8</v>
      </c>
      <c r="B364" s="4" t="s">
        <v>13</v>
      </c>
      <c r="C364" s="5">
        <v>38205</v>
      </c>
      <c r="D364" s="3">
        <v>10610</v>
      </c>
      <c r="E364" s="6">
        <v>299.25</v>
      </c>
    </row>
    <row r="365" spans="1:5" ht="15.75" customHeight="1">
      <c r="A365" s="4" t="s">
        <v>5</v>
      </c>
      <c r="B365" s="4" t="s">
        <v>7</v>
      </c>
      <c r="C365" s="5">
        <v>38200</v>
      </c>
      <c r="D365" s="3">
        <v>10611</v>
      </c>
      <c r="E365" s="6">
        <v>808</v>
      </c>
    </row>
    <row r="366" spans="1:5" ht="15.75" customHeight="1">
      <c r="A366" s="4" t="s">
        <v>8</v>
      </c>
      <c r="B366" s="4" t="s">
        <v>12</v>
      </c>
      <c r="C366" s="5">
        <v>38200</v>
      </c>
      <c r="D366" s="3">
        <v>10612</v>
      </c>
      <c r="E366" s="6">
        <v>6375</v>
      </c>
    </row>
    <row r="367" spans="1:5" ht="15.75" customHeight="1">
      <c r="A367" s="4" t="s">
        <v>8</v>
      </c>
      <c r="B367" s="4" t="s">
        <v>9</v>
      </c>
      <c r="C367" s="5">
        <v>38200</v>
      </c>
      <c r="D367" s="3">
        <v>10613</v>
      </c>
      <c r="E367" s="6">
        <v>353.2</v>
      </c>
    </row>
    <row r="368" spans="1:5" ht="15.75" customHeight="1">
      <c r="A368" s="4" t="s">
        <v>8</v>
      </c>
      <c r="B368" s="4" t="s">
        <v>13</v>
      </c>
      <c r="C368" s="5">
        <v>38200</v>
      </c>
      <c r="D368" s="3">
        <v>10614</v>
      </c>
      <c r="E368" s="6">
        <v>464</v>
      </c>
    </row>
    <row r="369" spans="1:5" ht="15.75" customHeight="1">
      <c r="A369" s="4" t="s">
        <v>8</v>
      </c>
      <c r="B369" s="4" t="s">
        <v>14</v>
      </c>
      <c r="C369" s="5">
        <v>38205</v>
      </c>
      <c r="D369" s="3">
        <v>10615</v>
      </c>
      <c r="E369" s="6">
        <v>120</v>
      </c>
    </row>
    <row r="370" spans="1:5" ht="15.75" customHeight="1">
      <c r="A370" s="4" t="s">
        <v>8</v>
      </c>
      <c r="B370" s="4" t="s">
        <v>12</v>
      </c>
      <c r="C370" s="5">
        <v>38204</v>
      </c>
      <c r="D370" s="3">
        <v>10616</v>
      </c>
      <c r="E370" s="6">
        <v>4806.99</v>
      </c>
    </row>
    <row r="371" spans="1:5" ht="15.75" customHeight="1">
      <c r="A371" s="4" t="s">
        <v>8</v>
      </c>
      <c r="B371" s="4" t="s">
        <v>9</v>
      </c>
      <c r="C371" s="5">
        <v>38203</v>
      </c>
      <c r="D371" s="3">
        <v>10617</v>
      </c>
      <c r="E371" s="6">
        <v>1402.5</v>
      </c>
    </row>
    <row r="372" spans="1:5" ht="15.75" customHeight="1">
      <c r="A372" s="4" t="s">
        <v>8</v>
      </c>
      <c r="B372" s="4" t="s">
        <v>12</v>
      </c>
      <c r="C372" s="5">
        <v>38207</v>
      </c>
      <c r="D372" s="3">
        <v>10618</v>
      </c>
      <c r="E372" s="6">
        <v>2697.5</v>
      </c>
    </row>
    <row r="373" spans="1:5" ht="15.75" customHeight="1">
      <c r="A373" s="4" t="s">
        <v>8</v>
      </c>
      <c r="B373" s="4" t="s">
        <v>10</v>
      </c>
      <c r="C373" s="5">
        <v>38206</v>
      </c>
      <c r="D373" s="3">
        <v>10619</v>
      </c>
      <c r="E373" s="6">
        <v>1260</v>
      </c>
    </row>
    <row r="374" spans="1:5" ht="15.75" customHeight="1">
      <c r="A374" s="4" t="s">
        <v>8</v>
      </c>
      <c r="B374" s="4" t="s">
        <v>14</v>
      </c>
      <c r="C374" s="5">
        <v>38213</v>
      </c>
      <c r="D374" s="3">
        <v>10620</v>
      </c>
      <c r="E374" s="6">
        <v>57.5</v>
      </c>
    </row>
    <row r="375" spans="1:5" ht="15.75" customHeight="1">
      <c r="A375" s="4" t="s">
        <v>8</v>
      </c>
      <c r="B375" s="4" t="s">
        <v>9</v>
      </c>
      <c r="C375" s="5">
        <v>38210</v>
      </c>
      <c r="D375" s="3">
        <v>10621</v>
      </c>
      <c r="E375" s="6">
        <v>758.5</v>
      </c>
    </row>
    <row r="376" spans="1:5" ht="15.75" customHeight="1">
      <c r="A376" s="4" t="s">
        <v>8</v>
      </c>
      <c r="B376" s="4" t="s">
        <v>9</v>
      </c>
      <c r="C376" s="5">
        <v>38210</v>
      </c>
      <c r="D376" s="3">
        <v>10622</v>
      </c>
      <c r="E376" s="6">
        <v>560</v>
      </c>
    </row>
    <row r="377" spans="1:5" ht="15.75" customHeight="1">
      <c r="A377" s="4" t="s">
        <v>8</v>
      </c>
      <c r="B377" s="4" t="s">
        <v>13</v>
      </c>
      <c r="C377" s="5">
        <v>38211</v>
      </c>
      <c r="D377" s="3">
        <v>10623</v>
      </c>
      <c r="E377" s="6">
        <v>1336.95</v>
      </c>
    </row>
    <row r="378" spans="1:5" ht="15.75" customHeight="1">
      <c r="A378" s="4" t="s">
        <v>8</v>
      </c>
      <c r="B378" s="4" t="s">
        <v>9</v>
      </c>
      <c r="C378" s="5">
        <v>38218</v>
      </c>
      <c r="D378" s="3">
        <v>10624</v>
      </c>
      <c r="E378" s="6">
        <v>1393.24</v>
      </c>
    </row>
    <row r="379" spans="1:5" ht="15.75" customHeight="1">
      <c r="A379" s="4" t="s">
        <v>8</v>
      </c>
      <c r="B379" s="4" t="s">
        <v>10</v>
      </c>
      <c r="C379" s="5">
        <v>38213</v>
      </c>
      <c r="D379" s="3">
        <v>10625</v>
      </c>
      <c r="E379" s="6">
        <v>479.75</v>
      </c>
    </row>
    <row r="380" spans="1:5" ht="15.75" customHeight="1">
      <c r="A380" s="4" t="s">
        <v>8</v>
      </c>
      <c r="B380" s="4" t="s">
        <v>12</v>
      </c>
      <c r="C380" s="5">
        <v>38219</v>
      </c>
      <c r="D380" s="3">
        <v>10626</v>
      </c>
      <c r="E380" s="6">
        <v>1503.6</v>
      </c>
    </row>
    <row r="381" spans="1:5" ht="15.75" customHeight="1">
      <c r="A381" s="4" t="s">
        <v>8</v>
      </c>
      <c r="B381" s="4" t="s">
        <v>13</v>
      </c>
      <c r="C381" s="5">
        <v>38220</v>
      </c>
      <c r="D381" s="3">
        <v>10627</v>
      </c>
      <c r="E381" s="6">
        <v>1185.75</v>
      </c>
    </row>
    <row r="382" spans="1:5" ht="15.75" customHeight="1">
      <c r="A382" s="4" t="s">
        <v>8</v>
      </c>
      <c r="B382" s="4" t="s">
        <v>9</v>
      </c>
      <c r="C382" s="5">
        <v>38219</v>
      </c>
      <c r="D382" s="3">
        <v>10628</v>
      </c>
      <c r="E382" s="6">
        <v>450</v>
      </c>
    </row>
    <row r="383" spans="1:5" ht="15.75" customHeight="1">
      <c r="A383" s="4" t="s">
        <v>8</v>
      </c>
      <c r="B383" s="4" t="s">
        <v>9</v>
      </c>
      <c r="C383" s="5">
        <v>38219</v>
      </c>
      <c r="D383" s="3">
        <v>10629</v>
      </c>
      <c r="E383" s="6">
        <v>2775.05</v>
      </c>
    </row>
    <row r="384" spans="1:5" ht="15.75" customHeight="1">
      <c r="A384" s="4" t="s">
        <v>8</v>
      </c>
      <c r="B384" s="4" t="s">
        <v>12</v>
      </c>
      <c r="C384" s="5">
        <v>38218</v>
      </c>
      <c r="D384" s="3">
        <v>10630</v>
      </c>
      <c r="E384" s="6">
        <v>903.6</v>
      </c>
    </row>
    <row r="385" spans="1:5" ht="15.75" customHeight="1">
      <c r="A385" s="4" t="s">
        <v>8</v>
      </c>
      <c r="B385" s="4" t="s">
        <v>13</v>
      </c>
      <c r="C385" s="5">
        <v>38214</v>
      </c>
      <c r="D385" s="3">
        <v>10631</v>
      </c>
      <c r="E385" s="6">
        <v>55.8</v>
      </c>
    </row>
    <row r="386" spans="1:5" ht="15.75" customHeight="1">
      <c r="A386" s="4" t="s">
        <v>8</v>
      </c>
      <c r="B386" s="4" t="s">
        <v>13</v>
      </c>
      <c r="C386" s="5">
        <v>38218</v>
      </c>
      <c r="D386" s="3">
        <v>10632</v>
      </c>
      <c r="E386" s="6">
        <v>589</v>
      </c>
    </row>
    <row r="387" spans="1:5" ht="15.75" customHeight="1">
      <c r="A387" s="4" t="s">
        <v>5</v>
      </c>
      <c r="B387" s="4" t="s">
        <v>15</v>
      </c>
      <c r="C387" s="5">
        <v>38217</v>
      </c>
      <c r="D387" s="3">
        <v>10633</v>
      </c>
      <c r="E387" s="6">
        <v>5510.59</v>
      </c>
    </row>
    <row r="388" spans="1:5" ht="15.75" customHeight="1">
      <c r="A388" s="4" t="s">
        <v>8</v>
      </c>
      <c r="B388" s="4" t="s">
        <v>9</v>
      </c>
      <c r="C388" s="5">
        <v>38220</v>
      </c>
      <c r="D388" s="3">
        <v>10634</v>
      </c>
      <c r="E388" s="6">
        <v>4985.5</v>
      </c>
    </row>
    <row r="389" spans="1:5" ht="15.75" customHeight="1">
      <c r="A389" s="4" t="s">
        <v>8</v>
      </c>
      <c r="B389" s="4" t="s">
        <v>13</v>
      </c>
      <c r="C389" s="5">
        <v>38220</v>
      </c>
      <c r="D389" s="3">
        <v>10635</v>
      </c>
      <c r="E389" s="6">
        <v>1326.22</v>
      </c>
    </row>
    <row r="390" spans="1:5" ht="15.75" customHeight="1">
      <c r="A390" s="4" t="s">
        <v>8</v>
      </c>
      <c r="B390" s="4" t="s">
        <v>9</v>
      </c>
      <c r="C390" s="5">
        <v>38225</v>
      </c>
      <c r="D390" s="3">
        <v>10636</v>
      </c>
      <c r="E390" s="6">
        <v>629.5</v>
      </c>
    </row>
    <row r="391" spans="1:5" ht="15.75" customHeight="1">
      <c r="A391" s="4" t="s">
        <v>5</v>
      </c>
      <c r="B391" s="4" t="s">
        <v>7</v>
      </c>
      <c r="C391" s="5">
        <v>38225</v>
      </c>
      <c r="D391" s="3">
        <v>10637</v>
      </c>
      <c r="E391" s="6">
        <v>2761.94</v>
      </c>
    </row>
    <row r="392" spans="1:5" ht="15.75" customHeight="1">
      <c r="A392" s="4" t="s">
        <v>8</v>
      </c>
      <c r="B392" s="4" t="s">
        <v>10</v>
      </c>
      <c r="C392" s="5">
        <v>38231</v>
      </c>
      <c r="D392" s="3">
        <v>10638</v>
      </c>
      <c r="E392" s="6">
        <v>2720.05</v>
      </c>
    </row>
    <row r="393" spans="1:5" ht="15.75" customHeight="1">
      <c r="A393" s="4" t="s">
        <v>5</v>
      </c>
      <c r="B393" s="4" t="s">
        <v>15</v>
      </c>
      <c r="C393" s="5">
        <v>38226</v>
      </c>
      <c r="D393" s="3">
        <v>10639</v>
      </c>
      <c r="E393" s="6">
        <v>500</v>
      </c>
    </row>
    <row r="394" spans="1:5" ht="15.75" customHeight="1">
      <c r="A394" s="4" t="s">
        <v>8</v>
      </c>
      <c r="B394" s="4" t="s">
        <v>9</v>
      </c>
      <c r="C394" s="5">
        <v>38227</v>
      </c>
      <c r="D394" s="3">
        <v>10640</v>
      </c>
      <c r="E394" s="6">
        <v>708.75</v>
      </c>
    </row>
    <row r="395" spans="1:5" ht="15.75" customHeight="1">
      <c r="A395" s="4" t="s">
        <v>8</v>
      </c>
      <c r="B395" s="4" t="s">
        <v>9</v>
      </c>
      <c r="C395" s="5">
        <v>38225</v>
      </c>
      <c r="D395" s="3">
        <v>10641</v>
      </c>
      <c r="E395" s="6">
        <v>2054</v>
      </c>
    </row>
    <row r="396" spans="1:5" ht="15.75" customHeight="1">
      <c r="A396" s="4" t="s">
        <v>5</v>
      </c>
      <c r="B396" s="4" t="s">
        <v>15</v>
      </c>
      <c r="C396" s="5">
        <v>38235</v>
      </c>
      <c r="D396" s="3">
        <v>10642</v>
      </c>
      <c r="E396" s="6">
        <v>696</v>
      </c>
    </row>
    <row r="397" spans="1:5" ht="15.75" customHeight="1">
      <c r="A397" s="4" t="s">
        <v>5</v>
      </c>
      <c r="B397" s="4" t="s">
        <v>7</v>
      </c>
      <c r="C397" s="5">
        <v>38232</v>
      </c>
      <c r="D397" s="3">
        <v>10643</v>
      </c>
      <c r="E397" s="6">
        <v>814.5</v>
      </c>
    </row>
    <row r="398" spans="1:5" ht="15.75" customHeight="1">
      <c r="A398" s="4" t="s">
        <v>8</v>
      </c>
      <c r="B398" s="4" t="s">
        <v>10</v>
      </c>
      <c r="C398" s="5">
        <v>38231</v>
      </c>
      <c r="D398" s="3">
        <v>10644</v>
      </c>
      <c r="E398" s="6">
        <v>1371.8</v>
      </c>
    </row>
    <row r="399" spans="1:5" ht="15.75" customHeight="1">
      <c r="A399" s="4" t="s">
        <v>8</v>
      </c>
      <c r="B399" s="4" t="s">
        <v>9</v>
      </c>
      <c r="C399" s="5">
        <v>38232</v>
      </c>
      <c r="D399" s="3">
        <v>10645</v>
      </c>
      <c r="E399" s="6">
        <v>1535</v>
      </c>
    </row>
    <row r="400" spans="1:5" ht="15.75" customHeight="1">
      <c r="A400" s="4" t="s">
        <v>5</v>
      </c>
      <c r="B400" s="4" t="s">
        <v>11</v>
      </c>
      <c r="C400" s="5">
        <v>38233</v>
      </c>
      <c r="D400" s="3">
        <v>10646</v>
      </c>
      <c r="E400" s="6">
        <v>1446</v>
      </c>
    </row>
    <row r="401" spans="1:5" ht="15.75" customHeight="1">
      <c r="A401" s="4" t="s">
        <v>8</v>
      </c>
      <c r="B401" s="4" t="s">
        <v>9</v>
      </c>
      <c r="C401" s="5">
        <v>38233</v>
      </c>
      <c r="D401" s="3">
        <v>10647</v>
      </c>
      <c r="E401" s="6">
        <v>636</v>
      </c>
    </row>
    <row r="402" spans="1:5" ht="15.75" customHeight="1">
      <c r="A402" s="4" t="s">
        <v>5</v>
      </c>
      <c r="B402" s="4" t="s">
        <v>6</v>
      </c>
      <c r="C402" s="5">
        <v>38239</v>
      </c>
      <c r="D402" s="3">
        <v>10648</v>
      </c>
      <c r="E402" s="6">
        <v>372.37</v>
      </c>
    </row>
    <row r="403" spans="1:5" ht="15.75" customHeight="1">
      <c r="A403" s="4" t="s">
        <v>5</v>
      </c>
      <c r="B403" s="4" t="s">
        <v>6</v>
      </c>
      <c r="C403" s="5">
        <v>38228</v>
      </c>
      <c r="D403" s="3">
        <v>10649</v>
      </c>
      <c r="E403" s="6">
        <v>1434</v>
      </c>
    </row>
    <row r="404" spans="1:5" ht="15.75" customHeight="1">
      <c r="A404" s="4" t="s">
        <v>5</v>
      </c>
      <c r="B404" s="4" t="s">
        <v>6</v>
      </c>
      <c r="C404" s="5">
        <v>38233</v>
      </c>
      <c r="D404" s="3">
        <v>10650</v>
      </c>
      <c r="E404" s="6">
        <v>1779.2</v>
      </c>
    </row>
    <row r="405" spans="1:5" ht="15.75" customHeight="1">
      <c r="A405" s="4" t="s">
        <v>8</v>
      </c>
      <c r="B405" s="4" t="s">
        <v>13</v>
      </c>
      <c r="C405" s="5">
        <v>38241</v>
      </c>
      <c r="D405" s="3">
        <v>10651</v>
      </c>
      <c r="E405" s="6">
        <v>397.8</v>
      </c>
    </row>
    <row r="406" spans="1:5" ht="15.75" customHeight="1">
      <c r="A406" s="4" t="s">
        <v>8</v>
      </c>
      <c r="B406" s="4" t="s">
        <v>9</v>
      </c>
      <c r="C406" s="5">
        <v>38238</v>
      </c>
      <c r="D406" s="3">
        <v>10652</v>
      </c>
      <c r="E406" s="6">
        <v>318.83999999999997</v>
      </c>
    </row>
    <row r="407" spans="1:5" ht="15.75" customHeight="1">
      <c r="A407" s="4" t="s">
        <v>8</v>
      </c>
      <c r="B407" s="4" t="s">
        <v>12</v>
      </c>
      <c r="C407" s="5">
        <v>38249</v>
      </c>
      <c r="D407" s="3">
        <v>10653</v>
      </c>
      <c r="E407" s="6">
        <v>1083.1500000000001</v>
      </c>
    </row>
    <row r="408" spans="1:5" ht="15.75" customHeight="1">
      <c r="A408" s="4" t="s">
        <v>5</v>
      </c>
      <c r="B408" s="4" t="s">
        <v>6</v>
      </c>
      <c r="C408" s="5">
        <v>38241</v>
      </c>
      <c r="D408" s="3">
        <v>10654</v>
      </c>
      <c r="E408" s="6">
        <v>601.83000000000004</v>
      </c>
    </row>
    <row r="409" spans="1:5" ht="15.75" customHeight="1">
      <c r="A409" s="4" t="s">
        <v>8</v>
      </c>
      <c r="B409" s="4" t="s">
        <v>12</v>
      </c>
      <c r="C409" s="5">
        <v>38241</v>
      </c>
      <c r="D409" s="3">
        <v>10655</v>
      </c>
      <c r="E409" s="6">
        <v>154.4</v>
      </c>
    </row>
    <row r="410" spans="1:5" ht="15.75" customHeight="1">
      <c r="A410" s="4" t="s">
        <v>5</v>
      </c>
      <c r="B410" s="4" t="s">
        <v>7</v>
      </c>
      <c r="C410" s="5">
        <v>38240</v>
      </c>
      <c r="D410" s="3">
        <v>10656</v>
      </c>
      <c r="E410" s="6">
        <v>604.21</v>
      </c>
    </row>
    <row r="411" spans="1:5" ht="15.75" customHeight="1">
      <c r="A411" s="4" t="s">
        <v>8</v>
      </c>
      <c r="B411" s="4" t="s">
        <v>14</v>
      </c>
      <c r="C411" s="5">
        <v>38245</v>
      </c>
      <c r="D411" s="3">
        <v>10657</v>
      </c>
      <c r="E411" s="6">
        <v>4371.6000000000004</v>
      </c>
    </row>
    <row r="412" spans="1:5" ht="15.75" customHeight="1">
      <c r="A412" s="4" t="s">
        <v>8</v>
      </c>
      <c r="B412" s="4" t="s">
        <v>9</v>
      </c>
      <c r="C412" s="5">
        <v>38238</v>
      </c>
      <c r="D412" s="3">
        <v>10658</v>
      </c>
      <c r="E412" s="6">
        <v>4464.6000000000004</v>
      </c>
    </row>
    <row r="413" spans="1:5" ht="15.75" customHeight="1">
      <c r="A413" s="4" t="s">
        <v>5</v>
      </c>
      <c r="B413" s="4" t="s">
        <v>15</v>
      </c>
      <c r="C413" s="5">
        <v>38240</v>
      </c>
      <c r="D413" s="3">
        <v>10659</v>
      </c>
      <c r="E413" s="6">
        <v>1227.02</v>
      </c>
    </row>
    <row r="414" spans="1:5" ht="15.75" customHeight="1">
      <c r="A414" s="4" t="s">
        <v>8</v>
      </c>
      <c r="B414" s="4" t="s">
        <v>13</v>
      </c>
      <c r="C414" s="5">
        <v>38275</v>
      </c>
      <c r="D414" s="3">
        <v>10660</v>
      </c>
      <c r="E414" s="6">
        <v>1701</v>
      </c>
    </row>
    <row r="415" spans="1:5" ht="15.75" customHeight="1">
      <c r="A415" s="4" t="s">
        <v>5</v>
      </c>
      <c r="B415" s="4" t="s">
        <v>15</v>
      </c>
      <c r="C415" s="5">
        <v>38245</v>
      </c>
      <c r="D415" s="3">
        <v>10661</v>
      </c>
      <c r="E415" s="6">
        <v>562.6</v>
      </c>
    </row>
    <row r="416" spans="1:5" ht="15.75" customHeight="1">
      <c r="A416" s="4" t="s">
        <v>8</v>
      </c>
      <c r="B416" s="4" t="s">
        <v>10</v>
      </c>
      <c r="C416" s="5">
        <v>38248</v>
      </c>
      <c r="D416" s="3">
        <v>10662</v>
      </c>
      <c r="E416" s="6">
        <v>125</v>
      </c>
    </row>
    <row r="417" spans="1:5" ht="15.75" customHeight="1">
      <c r="A417" s="4" t="s">
        <v>8</v>
      </c>
      <c r="B417" s="4" t="s">
        <v>14</v>
      </c>
      <c r="C417" s="5">
        <v>38263</v>
      </c>
      <c r="D417" s="3">
        <v>10663</v>
      </c>
      <c r="E417" s="6">
        <v>1930.4</v>
      </c>
    </row>
    <row r="418" spans="1:5" ht="15.75" customHeight="1">
      <c r="A418" s="4" t="s">
        <v>8</v>
      </c>
      <c r="B418" s="4" t="s">
        <v>12</v>
      </c>
      <c r="C418" s="5">
        <v>38249</v>
      </c>
      <c r="D418" s="3">
        <v>10664</v>
      </c>
      <c r="E418" s="6">
        <v>1288.3900000000001</v>
      </c>
    </row>
    <row r="419" spans="1:5" ht="15.75" customHeight="1">
      <c r="A419" s="4" t="s">
        <v>8</v>
      </c>
      <c r="B419" s="4" t="s">
        <v>12</v>
      </c>
      <c r="C419" s="5">
        <v>38247</v>
      </c>
      <c r="D419" s="3">
        <v>10665</v>
      </c>
      <c r="E419" s="6">
        <v>1295</v>
      </c>
    </row>
    <row r="420" spans="1:5" ht="15.75" customHeight="1">
      <c r="A420" s="4" t="s">
        <v>5</v>
      </c>
      <c r="B420" s="4" t="s">
        <v>15</v>
      </c>
      <c r="C420" s="5">
        <v>38252</v>
      </c>
      <c r="D420" s="3">
        <v>10666</v>
      </c>
      <c r="E420" s="6">
        <v>4666.9399999999996</v>
      </c>
    </row>
    <row r="421" spans="1:5" ht="15.75" customHeight="1">
      <c r="A421" s="4" t="s">
        <v>5</v>
      </c>
      <c r="B421" s="4" t="s">
        <v>15</v>
      </c>
      <c r="C421" s="5">
        <v>38249</v>
      </c>
      <c r="D421" s="3">
        <v>10667</v>
      </c>
      <c r="E421" s="6">
        <v>1536.8</v>
      </c>
    </row>
    <row r="422" spans="1:5" ht="15.75" customHeight="1">
      <c r="A422" s="4" t="s">
        <v>8</v>
      </c>
      <c r="B422" s="4" t="s">
        <v>12</v>
      </c>
      <c r="C422" s="5">
        <v>38253</v>
      </c>
      <c r="D422" s="3">
        <v>10668</v>
      </c>
      <c r="E422" s="6">
        <v>625.27</v>
      </c>
    </row>
    <row r="423" spans="1:5" ht="15.75" customHeight="1">
      <c r="A423" s="4" t="s">
        <v>8</v>
      </c>
      <c r="B423" s="4" t="s">
        <v>14</v>
      </c>
      <c r="C423" s="5">
        <v>38252</v>
      </c>
      <c r="D423" s="3">
        <v>10669</v>
      </c>
      <c r="E423" s="6">
        <v>570</v>
      </c>
    </row>
    <row r="424" spans="1:5" ht="15.75" customHeight="1">
      <c r="A424" s="4" t="s">
        <v>8</v>
      </c>
      <c r="B424" s="4" t="s">
        <v>9</v>
      </c>
      <c r="C424" s="5">
        <v>38248</v>
      </c>
      <c r="D424" s="3">
        <v>10670</v>
      </c>
      <c r="E424" s="6">
        <v>2301.75</v>
      </c>
    </row>
    <row r="425" spans="1:5" ht="15.75" customHeight="1">
      <c r="A425" s="4" t="s">
        <v>8</v>
      </c>
      <c r="B425" s="4" t="s">
        <v>12</v>
      </c>
      <c r="C425" s="5">
        <v>38254</v>
      </c>
      <c r="D425" s="3">
        <v>10671</v>
      </c>
      <c r="E425" s="6">
        <v>920.1</v>
      </c>
    </row>
    <row r="426" spans="1:5" ht="15.75" customHeight="1">
      <c r="A426" s="4" t="s">
        <v>5</v>
      </c>
      <c r="B426" s="4" t="s">
        <v>11</v>
      </c>
      <c r="C426" s="5">
        <v>38256</v>
      </c>
      <c r="D426" s="3">
        <v>10672</v>
      </c>
      <c r="E426" s="6">
        <v>3815.25</v>
      </c>
    </row>
    <row r="427" spans="1:5" ht="15.75" customHeight="1">
      <c r="A427" s="4" t="s">
        <v>8</v>
      </c>
      <c r="B427" s="4" t="s">
        <v>14</v>
      </c>
      <c r="C427" s="5">
        <v>38249</v>
      </c>
      <c r="D427" s="3">
        <v>10673</v>
      </c>
      <c r="E427" s="6">
        <v>412.35</v>
      </c>
    </row>
    <row r="428" spans="1:5" ht="15.75" customHeight="1">
      <c r="A428" s="4" t="s">
        <v>8</v>
      </c>
      <c r="B428" s="4" t="s">
        <v>9</v>
      </c>
      <c r="C428" s="5">
        <v>38260</v>
      </c>
      <c r="D428" s="3">
        <v>10674</v>
      </c>
      <c r="E428" s="6">
        <v>45</v>
      </c>
    </row>
    <row r="429" spans="1:5" ht="15.75" customHeight="1">
      <c r="A429" s="4" t="s">
        <v>5</v>
      </c>
      <c r="B429" s="4" t="s">
        <v>6</v>
      </c>
      <c r="C429" s="5">
        <v>38253</v>
      </c>
      <c r="D429" s="3">
        <v>10675</v>
      </c>
      <c r="E429" s="6">
        <v>1423</v>
      </c>
    </row>
    <row r="430" spans="1:5" ht="15.75" customHeight="1">
      <c r="A430" s="4" t="s">
        <v>8</v>
      </c>
      <c r="B430" s="4" t="s">
        <v>14</v>
      </c>
      <c r="C430" s="5">
        <v>38259</v>
      </c>
      <c r="D430" s="3">
        <v>10676</v>
      </c>
      <c r="E430" s="6">
        <v>534.85</v>
      </c>
    </row>
    <row r="431" spans="1:5" ht="15.75" customHeight="1">
      <c r="A431" s="4" t="s">
        <v>8</v>
      </c>
      <c r="B431" s="4" t="s">
        <v>12</v>
      </c>
      <c r="C431" s="5">
        <v>38256</v>
      </c>
      <c r="D431" s="3">
        <v>10677</v>
      </c>
      <c r="E431" s="6">
        <v>813.36</v>
      </c>
    </row>
    <row r="432" spans="1:5" ht="15.75" customHeight="1">
      <c r="A432" s="4" t="s">
        <v>5</v>
      </c>
      <c r="B432" s="4" t="s">
        <v>15</v>
      </c>
      <c r="C432" s="5">
        <v>38276</v>
      </c>
      <c r="D432" s="3">
        <v>10678</v>
      </c>
      <c r="E432" s="6">
        <v>5256.5</v>
      </c>
    </row>
    <row r="433" spans="1:5" ht="15.75" customHeight="1">
      <c r="A433" s="4" t="s">
        <v>8</v>
      </c>
      <c r="B433" s="4" t="s">
        <v>13</v>
      </c>
      <c r="C433" s="5">
        <v>38260</v>
      </c>
      <c r="D433" s="3">
        <v>10679</v>
      </c>
      <c r="E433" s="6">
        <v>660</v>
      </c>
    </row>
    <row r="434" spans="1:5" ht="15.75" customHeight="1">
      <c r="A434" s="4" t="s">
        <v>8</v>
      </c>
      <c r="B434" s="4" t="s">
        <v>12</v>
      </c>
      <c r="C434" s="5">
        <v>38256</v>
      </c>
      <c r="D434" s="3">
        <v>10680</v>
      </c>
      <c r="E434" s="6">
        <v>1261.8800000000001</v>
      </c>
    </row>
    <row r="435" spans="1:5" ht="15.75" customHeight="1">
      <c r="A435" s="4" t="s">
        <v>8</v>
      </c>
      <c r="B435" s="4" t="s">
        <v>10</v>
      </c>
      <c r="C435" s="5">
        <v>38260</v>
      </c>
      <c r="D435" s="3">
        <v>10681</v>
      </c>
      <c r="E435" s="6">
        <v>1287.4000000000001</v>
      </c>
    </row>
    <row r="436" spans="1:5" ht="15.75" customHeight="1">
      <c r="A436" s="4" t="s">
        <v>8</v>
      </c>
      <c r="B436" s="4" t="s">
        <v>10</v>
      </c>
      <c r="C436" s="5">
        <v>38261</v>
      </c>
      <c r="D436" s="3">
        <v>10682</v>
      </c>
      <c r="E436" s="6">
        <v>375.5</v>
      </c>
    </row>
    <row r="437" spans="1:5" ht="15.75" customHeight="1">
      <c r="A437" s="4" t="s">
        <v>8</v>
      </c>
      <c r="B437" s="4" t="s">
        <v>14</v>
      </c>
      <c r="C437" s="5">
        <v>38261</v>
      </c>
      <c r="D437" s="3">
        <v>10683</v>
      </c>
      <c r="E437" s="6">
        <v>63</v>
      </c>
    </row>
    <row r="438" spans="1:5" ht="15.75" customHeight="1">
      <c r="A438" s="4" t="s">
        <v>8</v>
      </c>
      <c r="B438" s="4" t="s">
        <v>10</v>
      </c>
      <c r="C438" s="5">
        <v>38260</v>
      </c>
      <c r="D438" s="3">
        <v>10684</v>
      </c>
      <c r="E438" s="6">
        <v>1768</v>
      </c>
    </row>
    <row r="439" spans="1:5" ht="15.75" customHeight="1">
      <c r="A439" s="4" t="s">
        <v>8</v>
      </c>
      <c r="B439" s="4" t="s">
        <v>9</v>
      </c>
      <c r="C439" s="5">
        <v>38263</v>
      </c>
      <c r="D439" s="3">
        <v>10685</v>
      </c>
      <c r="E439" s="6">
        <v>801.1</v>
      </c>
    </row>
    <row r="440" spans="1:5" ht="15.75" customHeight="1">
      <c r="A440" s="4" t="s">
        <v>8</v>
      </c>
      <c r="B440" s="4" t="s">
        <v>14</v>
      </c>
      <c r="C440" s="5">
        <v>38268</v>
      </c>
      <c r="D440" s="3">
        <v>10686</v>
      </c>
      <c r="E440" s="6">
        <v>1404.45</v>
      </c>
    </row>
    <row r="441" spans="1:5" ht="15.75" customHeight="1">
      <c r="A441" s="4" t="s">
        <v>5</v>
      </c>
      <c r="B441" s="4" t="s">
        <v>11</v>
      </c>
      <c r="C441" s="5">
        <v>38290</v>
      </c>
      <c r="D441" s="3">
        <v>10687</v>
      </c>
      <c r="E441" s="6">
        <v>4960.8999999999996</v>
      </c>
    </row>
    <row r="442" spans="1:5" ht="15.75" customHeight="1">
      <c r="A442" s="4" t="s">
        <v>8</v>
      </c>
      <c r="B442" s="4" t="s">
        <v>9</v>
      </c>
      <c r="C442" s="5">
        <v>38267</v>
      </c>
      <c r="D442" s="3">
        <v>10688</v>
      </c>
      <c r="E442" s="6">
        <v>3160.6</v>
      </c>
    </row>
    <row r="443" spans="1:5" ht="15.75" customHeight="1">
      <c r="A443" s="4" t="s">
        <v>8</v>
      </c>
      <c r="B443" s="4" t="s">
        <v>12</v>
      </c>
      <c r="C443" s="5">
        <v>38267</v>
      </c>
      <c r="D443" s="3">
        <v>10689</v>
      </c>
      <c r="E443" s="6">
        <v>472.5</v>
      </c>
    </row>
    <row r="444" spans="1:5" ht="15.75" customHeight="1">
      <c r="A444" s="4" t="s">
        <v>8</v>
      </c>
      <c r="B444" s="4" t="s">
        <v>12</v>
      </c>
      <c r="C444" s="5">
        <v>38263</v>
      </c>
      <c r="D444" s="3">
        <v>10690</v>
      </c>
      <c r="E444" s="6">
        <v>862.5</v>
      </c>
    </row>
    <row r="445" spans="1:5" ht="15.75" customHeight="1">
      <c r="A445" s="4" t="s">
        <v>8</v>
      </c>
      <c r="B445" s="4" t="s">
        <v>14</v>
      </c>
      <c r="C445" s="5">
        <v>38282</v>
      </c>
      <c r="D445" s="3">
        <v>10691</v>
      </c>
      <c r="E445" s="6">
        <v>10164.799999999999</v>
      </c>
    </row>
    <row r="446" spans="1:5" ht="15.75" customHeight="1">
      <c r="A446" s="4" t="s">
        <v>8</v>
      </c>
      <c r="B446" s="4" t="s">
        <v>9</v>
      </c>
      <c r="C446" s="5">
        <v>38273</v>
      </c>
      <c r="D446" s="3">
        <v>10692</v>
      </c>
      <c r="E446" s="6">
        <v>878</v>
      </c>
    </row>
    <row r="447" spans="1:5" ht="15.75" customHeight="1">
      <c r="A447" s="4" t="s">
        <v>8</v>
      </c>
      <c r="B447" s="4" t="s">
        <v>10</v>
      </c>
      <c r="C447" s="5">
        <v>38270</v>
      </c>
      <c r="D447" s="3">
        <v>10693</v>
      </c>
      <c r="E447" s="6">
        <v>2071.1999999999998</v>
      </c>
    </row>
    <row r="448" spans="1:5" ht="15.75" customHeight="1">
      <c r="A448" s="4" t="s">
        <v>8</v>
      </c>
      <c r="B448" s="4" t="s">
        <v>13</v>
      </c>
      <c r="C448" s="5">
        <v>38269</v>
      </c>
      <c r="D448" s="3">
        <v>10694</v>
      </c>
      <c r="E448" s="6">
        <v>4825</v>
      </c>
    </row>
    <row r="449" spans="1:5" ht="15.75" customHeight="1">
      <c r="A449" s="4" t="s">
        <v>5</v>
      </c>
      <c r="B449" s="4" t="s">
        <v>15</v>
      </c>
      <c r="C449" s="5">
        <v>38274</v>
      </c>
      <c r="D449" s="3">
        <v>10695</v>
      </c>
      <c r="E449" s="6">
        <v>642</v>
      </c>
    </row>
    <row r="450" spans="1:5" ht="15.75" customHeight="1">
      <c r="A450" s="4" t="s">
        <v>8</v>
      </c>
      <c r="B450" s="4" t="s">
        <v>13</v>
      </c>
      <c r="C450" s="5">
        <v>38274</v>
      </c>
      <c r="D450" s="3">
        <v>10696</v>
      </c>
      <c r="E450" s="6">
        <v>996</v>
      </c>
    </row>
    <row r="451" spans="1:5" ht="15.75" customHeight="1">
      <c r="A451" s="4" t="s">
        <v>8</v>
      </c>
      <c r="B451" s="4" t="s">
        <v>10</v>
      </c>
      <c r="C451" s="5">
        <v>38274</v>
      </c>
      <c r="D451" s="3">
        <v>10697</v>
      </c>
      <c r="E451" s="6">
        <v>805.43</v>
      </c>
    </row>
    <row r="452" spans="1:5" ht="15.75" customHeight="1">
      <c r="A452" s="4" t="s">
        <v>8</v>
      </c>
      <c r="B452" s="4" t="s">
        <v>9</v>
      </c>
      <c r="C452" s="5">
        <v>38277</v>
      </c>
      <c r="D452" s="3">
        <v>10698</v>
      </c>
      <c r="E452" s="6">
        <v>3436.45</v>
      </c>
    </row>
    <row r="453" spans="1:5" ht="15.75" customHeight="1">
      <c r="A453" s="4" t="s">
        <v>8</v>
      </c>
      <c r="B453" s="4" t="s">
        <v>10</v>
      </c>
      <c r="C453" s="5">
        <v>38273</v>
      </c>
      <c r="D453" s="3">
        <v>10699</v>
      </c>
      <c r="E453" s="6">
        <v>114</v>
      </c>
    </row>
    <row r="454" spans="1:5" ht="15.75" customHeight="1">
      <c r="A454" s="4" t="s">
        <v>8</v>
      </c>
      <c r="B454" s="4" t="s">
        <v>10</v>
      </c>
      <c r="C454" s="5">
        <v>38276</v>
      </c>
      <c r="D454" s="3">
        <v>10700</v>
      </c>
      <c r="E454" s="6">
        <v>1638.4</v>
      </c>
    </row>
    <row r="455" spans="1:5" ht="15.75" customHeight="1">
      <c r="A455" s="4" t="s">
        <v>5</v>
      </c>
      <c r="B455" s="4" t="s">
        <v>7</v>
      </c>
      <c r="C455" s="5">
        <v>38275</v>
      </c>
      <c r="D455" s="3">
        <v>10701</v>
      </c>
      <c r="E455" s="6">
        <v>2864.5</v>
      </c>
    </row>
    <row r="456" spans="1:5" ht="15.75" customHeight="1">
      <c r="A456" s="4" t="s">
        <v>8</v>
      </c>
      <c r="B456" s="4" t="s">
        <v>9</v>
      </c>
      <c r="C456" s="5">
        <v>38281</v>
      </c>
      <c r="D456" s="3">
        <v>10702</v>
      </c>
      <c r="E456" s="6">
        <v>330</v>
      </c>
    </row>
    <row r="457" spans="1:5" ht="15.75" customHeight="1">
      <c r="A457" s="4" t="s">
        <v>5</v>
      </c>
      <c r="B457" s="4" t="s">
        <v>7</v>
      </c>
      <c r="C457" s="5">
        <v>38280</v>
      </c>
      <c r="D457" s="3">
        <v>10703</v>
      </c>
      <c r="E457" s="6">
        <v>2545</v>
      </c>
    </row>
    <row r="458" spans="1:5" ht="15.75" customHeight="1">
      <c r="A458" s="4" t="s">
        <v>5</v>
      </c>
      <c r="B458" s="4" t="s">
        <v>7</v>
      </c>
      <c r="C458" s="5">
        <v>38298</v>
      </c>
      <c r="D458" s="3">
        <v>10704</v>
      </c>
      <c r="E458" s="6">
        <v>595.5</v>
      </c>
    </row>
    <row r="459" spans="1:5" ht="15.75" customHeight="1">
      <c r="A459" s="4" t="s">
        <v>5</v>
      </c>
      <c r="B459" s="4" t="s">
        <v>11</v>
      </c>
      <c r="C459" s="5">
        <v>38309</v>
      </c>
      <c r="D459" s="3">
        <v>10705</v>
      </c>
      <c r="E459" s="6">
        <v>378</v>
      </c>
    </row>
    <row r="460" spans="1:5" ht="15.75" customHeight="1">
      <c r="A460" s="4" t="s">
        <v>8</v>
      </c>
      <c r="B460" s="4" t="s">
        <v>13</v>
      </c>
      <c r="C460" s="5">
        <v>38281</v>
      </c>
      <c r="D460" s="3">
        <v>10706</v>
      </c>
      <c r="E460" s="6">
        <v>1893</v>
      </c>
    </row>
    <row r="461" spans="1:5" ht="15.75" customHeight="1">
      <c r="A461" s="4" t="s">
        <v>8</v>
      </c>
      <c r="B461" s="4" t="s">
        <v>9</v>
      </c>
      <c r="C461" s="5">
        <v>38283</v>
      </c>
      <c r="D461" s="3">
        <v>10707</v>
      </c>
      <c r="E461" s="6">
        <v>1641</v>
      </c>
    </row>
    <row r="462" spans="1:5" ht="15.75" customHeight="1">
      <c r="A462" s="4" t="s">
        <v>5</v>
      </c>
      <c r="B462" s="4" t="s">
        <v>7</v>
      </c>
      <c r="C462" s="5">
        <v>38296</v>
      </c>
      <c r="D462" s="3">
        <v>10708</v>
      </c>
      <c r="E462" s="6">
        <v>180.4</v>
      </c>
    </row>
    <row r="463" spans="1:5" ht="15.75" customHeight="1">
      <c r="A463" s="4" t="s">
        <v>8</v>
      </c>
      <c r="B463" s="4" t="s">
        <v>12</v>
      </c>
      <c r="C463" s="5">
        <v>38311</v>
      </c>
      <c r="D463" s="3">
        <v>10709</v>
      </c>
      <c r="E463" s="6">
        <v>3424</v>
      </c>
    </row>
    <row r="464" spans="1:5" ht="15.75" customHeight="1">
      <c r="A464" s="4" t="s">
        <v>8</v>
      </c>
      <c r="B464" s="4" t="s">
        <v>12</v>
      </c>
      <c r="C464" s="5">
        <v>38283</v>
      </c>
      <c r="D464" s="3">
        <v>10710</v>
      </c>
      <c r="E464" s="6">
        <v>93.5</v>
      </c>
    </row>
    <row r="465" spans="1:5" ht="15.75" customHeight="1">
      <c r="A465" s="4" t="s">
        <v>5</v>
      </c>
      <c r="B465" s="4" t="s">
        <v>6</v>
      </c>
      <c r="C465" s="5">
        <v>38289</v>
      </c>
      <c r="D465" s="3">
        <v>10711</v>
      </c>
      <c r="E465" s="6">
        <v>4451.7</v>
      </c>
    </row>
    <row r="466" spans="1:5" ht="15.75" customHeight="1">
      <c r="A466" s="4" t="s">
        <v>8</v>
      </c>
      <c r="B466" s="4" t="s">
        <v>10</v>
      </c>
      <c r="C466" s="5">
        <v>38291</v>
      </c>
      <c r="D466" s="3">
        <v>10712</v>
      </c>
      <c r="E466" s="6">
        <v>1233.48</v>
      </c>
    </row>
    <row r="467" spans="1:5" ht="15.75" customHeight="1">
      <c r="A467" s="4" t="s">
        <v>8</v>
      </c>
      <c r="B467" s="4" t="s">
        <v>12</v>
      </c>
      <c r="C467" s="5">
        <v>38284</v>
      </c>
      <c r="D467" s="3">
        <v>10713</v>
      </c>
      <c r="E467" s="6">
        <v>2827.9</v>
      </c>
    </row>
    <row r="468" spans="1:5" ht="15.75" customHeight="1">
      <c r="A468" s="4" t="s">
        <v>5</v>
      </c>
      <c r="B468" s="4" t="s">
        <v>6</v>
      </c>
      <c r="C468" s="5">
        <v>38287</v>
      </c>
      <c r="D468" s="3">
        <v>10714</v>
      </c>
      <c r="E468" s="6">
        <v>2205.75</v>
      </c>
    </row>
    <row r="469" spans="1:5" ht="15.75" customHeight="1">
      <c r="A469" s="4" t="s">
        <v>8</v>
      </c>
      <c r="B469" s="4" t="s">
        <v>10</v>
      </c>
      <c r="C469" s="5">
        <v>38289</v>
      </c>
      <c r="D469" s="3">
        <v>10715</v>
      </c>
      <c r="E469" s="6">
        <v>1296</v>
      </c>
    </row>
    <row r="470" spans="1:5" ht="15.75" customHeight="1">
      <c r="A470" s="4" t="s">
        <v>8</v>
      </c>
      <c r="B470" s="4" t="s">
        <v>9</v>
      </c>
      <c r="C470" s="5">
        <v>38287</v>
      </c>
      <c r="D470" s="3">
        <v>10716</v>
      </c>
      <c r="E470" s="6">
        <v>706</v>
      </c>
    </row>
    <row r="471" spans="1:5" ht="15.75" customHeight="1">
      <c r="A471" s="4" t="s">
        <v>8</v>
      </c>
      <c r="B471" s="4" t="s">
        <v>12</v>
      </c>
      <c r="C471" s="5">
        <v>38289</v>
      </c>
      <c r="D471" s="3">
        <v>10717</v>
      </c>
      <c r="E471" s="6">
        <v>1270.75</v>
      </c>
    </row>
    <row r="472" spans="1:5" ht="15.75" customHeight="1">
      <c r="A472" s="4" t="s">
        <v>8</v>
      </c>
      <c r="B472" s="4" t="s">
        <v>12</v>
      </c>
      <c r="C472" s="5">
        <v>38289</v>
      </c>
      <c r="D472" s="3">
        <v>10718</v>
      </c>
      <c r="E472" s="6">
        <v>3463</v>
      </c>
    </row>
    <row r="473" spans="1:5" ht="15.75" customHeight="1">
      <c r="A473" s="4" t="s">
        <v>8</v>
      </c>
      <c r="B473" s="4" t="s">
        <v>13</v>
      </c>
      <c r="C473" s="5">
        <v>38296</v>
      </c>
      <c r="D473" s="3">
        <v>10719</v>
      </c>
      <c r="E473" s="6">
        <v>844.25</v>
      </c>
    </row>
    <row r="474" spans="1:5" ht="15.75" customHeight="1">
      <c r="A474" s="4" t="s">
        <v>8</v>
      </c>
      <c r="B474" s="4" t="s">
        <v>13</v>
      </c>
      <c r="C474" s="5">
        <v>38296</v>
      </c>
      <c r="D474" s="3">
        <v>10720</v>
      </c>
      <c r="E474" s="6">
        <v>550</v>
      </c>
    </row>
    <row r="475" spans="1:5" ht="15.75" customHeight="1">
      <c r="A475" s="4" t="s">
        <v>5</v>
      </c>
      <c r="B475" s="4" t="s">
        <v>6</v>
      </c>
      <c r="C475" s="5">
        <v>38291</v>
      </c>
      <c r="D475" s="3">
        <v>10721</v>
      </c>
      <c r="E475" s="6">
        <v>923.87</v>
      </c>
    </row>
    <row r="476" spans="1:5" ht="15.75" customHeight="1">
      <c r="A476" s="4" t="s">
        <v>8</v>
      </c>
      <c r="B476" s="4" t="s">
        <v>13</v>
      </c>
      <c r="C476" s="5">
        <v>38295</v>
      </c>
      <c r="D476" s="3">
        <v>10722</v>
      </c>
      <c r="E476" s="6">
        <v>1570</v>
      </c>
    </row>
    <row r="477" spans="1:5" ht="15.75" customHeight="1">
      <c r="A477" s="4" t="s">
        <v>8</v>
      </c>
      <c r="B477" s="4" t="s">
        <v>10</v>
      </c>
      <c r="C477" s="5">
        <v>38316</v>
      </c>
      <c r="D477" s="3">
        <v>10723</v>
      </c>
      <c r="E477" s="6">
        <v>468.45</v>
      </c>
    </row>
    <row r="478" spans="1:5" ht="15.75" customHeight="1">
      <c r="A478" s="4" t="s">
        <v>8</v>
      </c>
      <c r="B478" s="4" t="s">
        <v>13</v>
      </c>
      <c r="C478" s="5">
        <v>38296</v>
      </c>
      <c r="D478" s="3">
        <v>10724</v>
      </c>
      <c r="E478" s="6">
        <v>638.5</v>
      </c>
    </row>
    <row r="479" spans="1:5" ht="15.75" customHeight="1">
      <c r="A479" s="4" t="s">
        <v>8</v>
      </c>
      <c r="B479" s="4" t="s">
        <v>9</v>
      </c>
      <c r="C479" s="5">
        <v>38296</v>
      </c>
      <c r="D479" s="3">
        <v>10725</v>
      </c>
      <c r="E479" s="6">
        <v>287.8</v>
      </c>
    </row>
    <row r="480" spans="1:5" ht="15.75" customHeight="1">
      <c r="A480" s="4" t="s">
        <v>8</v>
      </c>
      <c r="B480" s="4" t="s">
        <v>9</v>
      </c>
      <c r="C480" s="5">
        <v>38326</v>
      </c>
      <c r="D480" s="3">
        <v>10726</v>
      </c>
      <c r="E480" s="6">
        <v>655</v>
      </c>
    </row>
    <row r="481" spans="1:5" ht="15.75" customHeight="1">
      <c r="A481" s="4" t="s">
        <v>8</v>
      </c>
      <c r="B481" s="4" t="s">
        <v>14</v>
      </c>
      <c r="C481" s="5">
        <v>38326</v>
      </c>
      <c r="D481" s="3">
        <v>10727</v>
      </c>
      <c r="E481" s="6">
        <v>1624.5</v>
      </c>
    </row>
    <row r="482" spans="1:5" ht="15.75" customHeight="1">
      <c r="A482" s="4" t="s">
        <v>8</v>
      </c>
      <c r="B482" s="4" t="s">
        <v>9</v>
      </c>
      <c r="C482" s="5">
        <v>38302</v>
      </c>
      <c r="D482" s="3">
        <v>10728</v>
      </c>
      <c r="E482" s="6">
        <v>1296.75</v>
      </c>
    </row>
    <row r="483" spans="1:5" ht="15.75" customHeight="1">
      <c r="A483" s="4" t="s">
        <v>8</v>
      </c>
      <c r="B483" s="4" t="s">
        <v>13</v>
      </c>
      <c r="C483" s="5">
        <v>38305</v>
      </c>
      <c r="D483" s="3">
        <v>10729</v>
      </c>
      <c r="E483" s="6">
        <v>1850</v>
      </c>
    </row>
    <row r="484" spans="1:5" ht="15.75" customHeight="1">
      <c r="A484" s="4" t="s">
        <v>5</v>
      </c>
      <c r="B484" s="4" t="s">
        <v>6</v>
      </c>
      <c r="C484" s="5">
        <v>38305</v>
      </c>
      <c r="D484" s="3">
        <v>10730</v>
      </c>
      <c r="E484" s="6">
        <v>484.25</v>
      </c>
    </row>
    <row r="485" spans="1:5" ht="15.75" customHeight="1">
      <c r="A485" s="4" t="s">
        <v>5</v>
      </c>
      <c r="B485" s="4" t="s">
        <v>15</v>
      </c>
      <c r="C485" s="5">
        <v>38305</v>
      </c>
      <c r="D485" s="3">
        <v>10731</v>
      </c>
      <c r="E485" s="6">
        <v>1890.5</v>
      </c>
    </row>
    <row r="486" spans="1:5" ht="15.75" customHeight="1">
      <c r="A486" s="4" t="s">
        <v>8</v>
      </c>
      <c r="B486" s="4" t="s">
        <v>10</v>
      </c>
      <c r="C486" s="5">
        <v>38298</v>
      </c>
      <c r="D486" s="3">
        <v>10732</v>
      </c>
      <c r="E486" s="6">
        <v>360</v>
      </c>
    </row>
    <row r="487" spans="1:5" ht="15.75" customHeight="1">
      <c r="A487" s="4" t="s">
        <v>8</v>
      </c>
      <c r="B487" s="4" t="s">
        <v>12</v>
      </c>
      <c r="C487" s="5">
        <v>38301</v>
      </c>
      <c r="D487" s="3">
        <v>10733</v>
      </c>
      <c r="E487" s="6">
        <v>1459</v>
      </c>
    </row>
    <row r="488" spans="1:5" ht="15.75" customHeight="1">
      <c r="A488" s="4" t="s">
        <v>8</v>
      </c>
      <c r="B488" s="4" t="s">
        <v>14</v>
      </c>
      <c r="C488" s="5">
        <v>38303</v>
      </c>
      <c r="D488" s="3">
        <v>10734</v>
      </c>
      <c r="E488" s="6">
        <v>1498.35</v>
      </c>
    </row>
    <row r="489" spans="1:5" ht="15.75" customHeight="1">
      <c r="A489" s="4" t="s">
        <v>5</v>
      </c>
      <c r="B489" s="4" t="s">
        <v>7</v>
      </c>
      <c r="C489" s="5">
        <v>38312</v>
      </c>
      <c r="D489" s="3">
        <v>10735</v>
      </c>
      <c r="E489" s="6">
        <v>536.4</v>
      </c>
    </row>
    <row r="490" spans="1:5" ht="15.75" customHeight="1">
      <c r="A490" s="4" t="s">
        <v>5</v>
      </c>
      <c r="B490" s="4" t="s">
        <v>11</v>
      </c>
      <c r="C490" s="5">
        <v>38312</v>
      </c>
      <c r="D490" s="3">
        <v>10736</v>
      </c>
      <c r="E490" s="6">
        <v>997</v>
      </c>
    </row>
    <row r="491" spans="1:5" ht="15.75" customHeight="1">
      <c r="A491" s="4" t="s">
        <v>8</v>
      </c>
      <c r="B491" s="4" t="s">
        <v>14</v>
      </c>
      <c r="C491" s="5">
        <v>38309</v>
      </c>
      <c r="D491" s="3">
        <v>10737</v>
      </c>
      <c r="E491" s="6">
        <v>139.80000000000001</v>
      </c>
    </row>
    <row r="492" spans="1:5" ht="15.75" customHeight="1">
      <c r="A492" s="4" t="s">
        <v>8</v>
      </c>
      <c r="B492" s="4" t="s">
        <v>14</v>
      </c>
      <c r="C492" s="5">
        <v>38309</v>
      </c>
      <c r="D492" s="3">
        <v>10738</v>
      </c>
      <c r="E492" s="6">
        <v>52.35</v>
      </c>
    </row>
    <row r="493" spans="1:5" ht="15.75" customHeight="1">
      <c r="A493" s="4" t="s">
        <v>8</v>
      </c>
      <c r="B493" s="4" t="s">
        <v>10</v>
      </c>
      <c r="C493" s="5">
        <v>38308</v>
      </c>
      <c r="D493" s="3">
        <v>10739</v>
      </c>
      <c r="E493" s="6">
        <v>240</v>
      </c>
    </row>
    <row r="494" spans="1:5" ht="15.75" customHeight="1">
      <c r="A494" s="4" t="s">
        <v>8</v>
      </c>
      <c r="B494" s="4" t="s">
        <v>9</v>
      </c>
      <c r="C494" s="5">
        <v>38316</v>
      </c>
      <c r="D494" s="3">
        <v>10740</v>
      </c>
      <c r="E494" s="6">
        <v>1416</v>
      </c>
    </row>
    <row r="495" spans="1:5" ht="15.75" customHeight="1">
      <c r="A495" s="4" t="s">
        <v>8</v>
      </c>
      <c r="B495" s="4" t="s">
        <v>9</v>
      </c>
      <c r="C495" s="5">
        <v>38309</v>
      </c>
      <c r="D495" s="3">
        <v>10741</v>
      </c>
      <c r="E495" s="6">
        <v>228</v>
      </c>
    </row>
    <row r="496" spans="1:5" ht="15.75" customHeight="1">
      <c r="A496" s="4" t="s">
        <v>8</v>
      </c>
      <c r="B496" s="4" t="s">
        <v>10</v>
      </c>
      <c r="C496" s="5">
        <v>38309</v>
      </c>
      <c r="D496" s="3">
        <v>10742</v>
      </c>
      <c r="E496" s="6">
        <v>3118</v>
      </c>
    </row>
    <row r="497" spans="1:5" ht="15.75" customHeight="1">
      <c r="A497" s="4" t="s">
        <v>8</v>
      </c>
      <c r="B497" s="4" t="s">
        <v>12</v>
      </c>
      <c r="C497" s="5">
        <v>38312</v>
      </c>
      <c r="D497" s="3">
        <v>10743</v>
      </c>
      <c r="E497" s="6">
        <v>319.2</v>
      </c>
    </row>
    <row r="498" spans="1:5" ht="15.75" customHeight="1">
      <c r="A498" s="4" t="s">
        <v>5</v>
      </c>
      <c r="B498" s="4" t="s">
        <v>7</v>
      </c>
      <c r="C498" s="5">
        <v>38315</v>
      </c>
      <c r="D498" s="3">
        <v>10744</v>
      </c>
      <c r="E498" s="6">
        <v>736</v>
      </c>
    </row>
    <row r="499" spans="1:5" ht="15.75" customHeight="1">
      <c r="A499" s="4" t="s">
        <v>5</v>
      </c>
      <c r="B499" s="4" t="s">
        <v>11</v>
      </c>
      <c r="C499" s="5">
        <v>38318</v>
      </c>
      <c r="D499" s="3">
        <v>10745</v>
      </c>
      <c r="E499" s="6">
        <v>4529.8</v>
      </c>
    </row>
    <row r="500" spans="1:5" ht="15.75" customHeight="1">
      <c r="A500" s="4" t="s">
        <v>8</v>
      </c>
      <c r="B500" s="4" t="s">
        <v>12</v>
      </c>
      <c r="C500" s="5">
        <v>38312</v>
      </c>
      <c r="D500" s="3">
        <v>10746</v>
      </c>
      <c r="E500" s="6">
        <v>2311.6999999999998</v>
      </c>
    </row>
    <row r="501" spans="1:5" ht="15.75" customHeight="1">
      <c r="A501" s="4" t="s">
        <v>5</v>
      </c>
      <c r="B501" s="4" t="s">
        <v>7</v>
      </c>
      <c r="C501" s="5">
        <v>38317</v>
      </c>
      <c r="D501" s="3">
        <v>10747</v>
      </c>
      <c r="E501" s="6">
        <v>1912.85</v>
      </c>
    </row>
    <row r="502" spans="1:5" ht="15.75" customHeight="1">
      <c r="A502" s="4" t="s">
        <v>8</v>
      </c>
      <c r="B502" s="4" t="s">
        <v>10</v>
      </c>
      <c r="C502" s="5">
        <v>38319</v>
      </c>
      <c r="D502" s="3">
        <v>10748</v>
      </c>
      <c r="E502" s="6">
        <v>2196</v>
      </c>
    </row>
    <row r="503" spans="1:5" ht="15.75" customHeight="1">
      <c r="A503" s="4" t="s">
        <v>8</v>
      </c>
      <c r="B503" s="4" t="s">
        <v>9</v>
      </c>
      <c r="C503" s="5">
        <v>38340</v>
      </c>
      <c r="D503" s="3">
        <v>10749</v>
      </c>
      <c r="E503" s="6">
        <v>1080</v>
      </c>
    </row>
    <row r="504" spans="1:5" ht="15.75" customHeight="1">
      <c r="A504" s="4" t="s">
        <v>5</v>
      </c>
      <c r="B504" s="4" t="s">
        <v>11</v>
      </c>
      <c r="C504" s="5">
        <v>38315</v>
      </c>
      <c r="D504" s="3">
        <v>10750</v>
      </c>
      <c r="E504" s="6">
        <v>1590.56</v>
      </c>
    </row>
    <row r="505" spans="1:5" ht="15.75" customHeight="1">
      <c r="A505" s="4" t="s">
        <v>8</v>
      </c>
      <c r="B505" s="4" t="s">
        <v>10</v>
      </c>
      <c r="C505" s="5">
        <v>38324</v>
      </c>
      <c r="D505" s="3">
        <v>10751</v>
      </c>
      <c r="E505" s="6">
        <v>1631.48</v>
      </c>
    </row>
    <row r="506" spans="1:5" ht="15.75" customHeight="1">
      <c r="A506" s="4" t="s">
        <v>8</v>
      </c>
      <c r="B506" s="4" t="s">
        <v>14</v>
      </c>
      <c r="C506" s="5">
        <v>38319</v>
      </c>
      <c r="D506" s="3">
        <v>10752</v>
      </c>
      <c r="E506" s="6">
        <v>252</v>
      </c>
    </row>
    <row r="507" spans="1:5" ht="15.75" customHeight="1">
      <c r="A507" s="4" t="s">
        <v>8</v>
      </c>
      <c r="B507" s="4" t="s">
        <v>10</v>
      </c>
      <c r="C507" s="5">
        <v>38318</v>
      </c>
      <c r="D507" s="3">
        <v>10753</v>
      </c>
      <c r="E507" s="6">
        <v>88</v>
      </c>
    </row>
    <row r="508" spans="1:5" ht="15.75" customHeight="1">
      <c r="A508" s="4" t="s">
        <v>5</v>
      </c>
      <c r="B508" s="4" t="s">
        <v>7</v>
      </c>
      <c r="C508" s="5">
        <v>38318</v>
      </c>
      <c r="D508" s="3">
        <v>10754</v>
      </c>
      <c r="E508" s="6">
        <v>55.2</v>
      </c>
    </row>
    <row r="509" spans="1:5" ht="15.75" customHeight="1">
      <c r="A509" s="4" t="s">
        <v>8</v>
      </c>
      <c r="B509" s="4" t="s">
        <v>9</v>
      </c>
      <c r="C509" s="5">
        <v>38319</v>
      </c>
      <c r="D509" s="3">
        <v>10755</v>
      </c>
      <c r="E509" s="6">
        <v>1948.5</v>
      </c>
    </row>
    <row r="510" spans="1:5" ht="15.75" customHeight="1">
      <c r="A510" s="4" t="s">
        <v>8</v>
      </c>
      <c r="B510" s="4" t="s">
        <v>13</v>
      </c>
      <c r="C510" s="5">
        <v>38323</v>
      </c>
      <c r="D510" s="3">
        <v>10756</v>
      </c>
      <c r="E510" s="6">
        <v>1990</v>
      </c>
    </row>
    <row r="511" spans="1:5" ht="15.75" customHeight="1">
      <c r="A511" s="4" t="s">
        <v>5</v>
      </c>
      <c r="B511" s="4" t="s">
        <v>7</v>
      </c>
      <c r="C511" s="5">
        <v>38336</v>
      </c>
      <c r="D511" s="3">
        <v>10757</v>
      </c>
      <c r="E511" s="6">
        <v>3082</v>
      </c>
    </row>
    <row r="512" spans="1:5" ht="15.75" customHeight="1">
      <c r="A512" s="4" t="s">
        <v>8</v>
      </c>
      <c r="B512" s="4" t="s">
        <v>10</v>
      </c>
      <c r="C512" s="5">
        <v>38325</v>
      </c>
      <c r="D512" s="3">
        <v>10758</v>
      </c>
      <c r="E512" s="6">
        <v>1644.6</v>
      </c>
    </row>
    <row r="513" spans="1:5" ht="15.75" customHeight="1">
      <c r="A513" s="4" t="s">
        <v>8</v>
      </c>
      <c r="B513" s="4" t="s">
        <v>10</v>
      </c>
      <c r="C513" s="5">
        <v>38333</v>
      </c>
      <c r="D513" s="3">
        <v>10759</v>
      </c>
      <c r="E513" s="6">
        <v>320</v>
      </c>
    </row>
    <row r="514" spans="1:5" ht="15.75" customHeight="1">
      <c r="A514" s="4" t="s">
        <v>8</v>
      </c>
      <c r="B514" s="4" t="s">
        <v>9</v>
      </c>
      <c r="C514" s="5">
        <v>38331</v>
      </c>
      <c r="D514" s="3">
        <v>10760</v>
      </c>
      <c r="E514" s="6">
        <v>2917</v>
      </c>
    </row>
    <row r="515" spans="1:5" ht="15.75" customHeight="1">
      <c r="A515" s="4" t="s">
        <v>5</v>
      </c>
      <c r="B515" s="4" t="s">
        <v>6</v>
      </c>
      <c r="C515" s="5">
        <v>38329</v>
      </c>
      <c r="D515" s="3">
        <v>10761</v>
      </c>
      <c r="E515" s="6">
        <v>507</v>
      </c>
    </row>
    <row r="516" spans="1:5" ht="15.75" customHeight="1">
      <c r="A516" s="4" t="s">
        <v>8</v>
      </c>
      <c r="B516" s="4" t="s">
        <v>10</v>
      </c>
      <c r="C516" s="5">
        <v>38330</v>
      </c>
      <c r="D516" s="3">
        <v>10762</v>
      </c>
      <c r="E516" s="6">
        <v>4337</v>
      </c>
    </row>
    <row r="517" spans="1:5" ht="15.75" customHeight="1">
      <c r="A517" s="4" t="s">
        <v>8</v>
      </c>
      <c r="B517" s="4" t="s">
        <v>10</v>
      </c>
      <c r="C517" s="5">
        <v>38329</v>
      </c>
      <c r="D517" s="3">
        <v>10763</v>
      </c>
      <c r="E517" s="6">
        <v>616</v>
      </c>
    </row>
    <row r="518" spans="1:5" ht="15.75" customHeight="1">
      <c r="A518" s="4" t="s">
        <v>5</v>
      </c>
      <c r="B518" s="4" t="s">
        <v>7</v>
      </c>
      <c r="C518" s="5">
        <v>38329</v>
      </c>
      <c r="D518" s="3">
        <v>10764</v>
      </c>
      <c r="E518" s="6">
        <v>2286</v>
      </c>
    </row>
    <row r="519" spans="1:5" ht="15.75" customHeight="1">
      <c r="A519" s="4" t="s">
        <v>8</v>
      </c>
      <c r="B519" s="4" t="s">
        <v>10</v>
      </c>
      <c r="C519" s="5">
        <v>38330</v>
      </c>
      <c r="D519" s="3">
        <v>10765</v>
      </c>
      <c r="E519" s="6">
        <v>1515.6</v>
      </c>
    </row>
    <row r="520" spans="1:5" ht="15.75" customHeight="1">
      <c r="A520" s="4" t="s">
        <v>8</v>
      </c>
      <c r="B520" s="4" t="s">
        <v>9</v>
      </c>
      <c r="C520" s="5">
        <v>38330</v>
      </c>
      <c r="D520" s="3">
        <v>10766</v>
      </c>
      <c r="E520" s="6">
        <v>2310</v>
      </c>
    </row>
    <row r="521" spans="1:5" ht="15.75" customHeight="1">
      <c r="A521" s="4" t="s">
        <v>8</v>
      </c>
      <c r="B521" s="4" t="s">
        <v>9</v>
      </c>
      <c r="C521" s="5">
        <v>38336</v>
      </c>
      <c r="D521" s="3">
        <v>10767</v>
      </c>
      <c r="E521" s="6">
        <v>28</v>
      </c>
    </row>
    <row r="522" spans="1:5" ht="15.75" customHeight="1">
      <c r="A522" s="4" t="s">
        <v>8</v>
      </c>
      <c r="B522" s="4" t="s">
        <v>10</v>
      </c>
      <c r="C522" s="5">
        <v>38336</v>
      </c>
      <c r="D522" s="3">
        <v>10768</v>
      </c>
      <c r="E522" s="6">
        <v>1477</v>
      </c>
    </row>
    <row r="523" spans="1:5" ht="15.75" customHeight="1">
      <c r="A523" s="4" t="s">
        <v>8</v>
      </c>
      <c r="B523" s="4" t="s">
        <v>10</v>
      </c>
      <c r="C523" s="5">
        <v>38333</v>
      </c>
      <c r="D523" s="3">
        <v>10769</v>
      </c>
      <c r="E523" s="6">
        <v>1684.27</v>
      </c>
    </row>
    <row r="524" spans="1:5" ht="15.75" customHeight="1">
      <c r="A524" s="4" t="s">
        <v>8</v>
      </c>
      <c r="B524" s="4" t="s">
        <v>13</v>
      </c>
      <c r="C524" s="5">
        <v>38338</v>
      </c>
      <c r="D524" s="3">
        <v>10770</v>
      </c>
      <c r="E524" s="6">
        <v>236.25</v>
      </c>
    </row>
    <row r="525" spans="1:5" ht="15.75" customHeight="1">
      <c r="A525" s="4" t="s">
        <v>5</v>
      </c>
      <c r="B525" s="4" t="s">
        <v>11</v>
      </c>
      <c r="C525" s="5">
        <v>37988</v>
      </c>
      <c r="D525" s="3">
        <v>10771</v>
      </c>
      <c r="E525" s="6">
        <v>344</v>
      </c>
    </row>
    <row r="526" spans="1:5" ht="15.75" customHeight="1">
      <c r="A526" s="4" t="s">
        <v>8</v>
      </c>
      <c r="B526" s="4" t="s">
        <v>10</v>
      </c>
      <c r="C526" s="5">
        <v>38340</v>
      </c>
      <c r="D526" s="3">
        <v>10772</v>
      </c>
      <c r="E526" s="6">
        <v>3603.22</v>
      </c>
    </row>
    <row r="527" spans="1:5" ht="15.75" customHeight="1">
      <c r="A527" s="4" t="s">
        <v>8</v>
      </c>
      <c r="B527" s="4" t="s">
        <v>12</v>
      </c>
      <c r="C527" s="5">
        <v>38337</v>
      </c>
      <c r="D527" s="3">
        <v>10773</v>
      </c>
      <c r="E527" s="6">
        <v>2030.4</v>
      </c>
    </row>
    <row r="528" spans="1:5" ht="15.75" customHeight="1">
      <c r="A528" s="4" t="s">
        <v>8</v>
      </c>
      <c r="B528" s="4" t="s">
        <v>9</v>
      </c>
      <c r="C528" s="5">
        <v>38333</v>
      </c>
      <c r="D528" s="3">
        <v>10774</v>
      </c>
      <c r="E528" s="6">
        <v>868.75</v>
      </c>
    </row>
    <row r="529" spans="1:5" ht="15.75" customHeight="1">
      <c r="A529" s="4" t="s">
        <v>5</v>
      </c>
      <c r="B529" s="4" t="s">
        <v>15</v>
      </c>
      <c r="C529" s="5">
        <v>38347</v>
      </c>
      <c r="D529" s="3">
        <v>10775</v>
      </c>
      <c r="E529" s="6">
        <v>228</v>
      </c>
    </row>
    <row r="530" spans="1:5" ht="15.75" customHeight="1">
      <c r="A530" s="4" t="s">
        <v>8</v>
      </c>
      <c r="B530" s="4" t="s">
        <v>12</v>
      </c>
      <c r="C530" s="5">
        <v>38339</v>
      </c>
      <c r="D530" s="3">
        <v>10776</v>
      </c>
      <c r="E530" s="6">
        <v>6635.27</v>
      </c>
    </row>
    <row r="531" spans="1:5" ht="15.75" customHeight="1">
      <c r="A531" s="4" t="s">
        <v>5</v>
      </c>
      <c r="B531" s="4" t="s">
        <v>15</v>
      </c>
      <c r="C531" s="5">
        <v>38373</v>
      </c>
      <c r="D531" s="3">
        <v>10777</v>
      </c>
      <c r="E531" s="6">
        <v>224</v>
      </c>
    </row>
    <row r="532" spans="1:5" ht="15.75" customHeight="1">
      <c r="A532" s="4" t="s">
        <v>8</v>
      </c>
      <c r="B532" s="4" t="s">
        <v>10</v>
      </c>
      <c r="C532" s="5">
        <v>38345</v>
      </c>
      <c r="D532" s="3">
        <v>10778</v>
      </c>
      <c r="E532" s="6">
        <v>96.5</v>
      </c>
    </row>
    <row r="533" spans="1:5" ht="15.75" customHeight="1">
      <c r="A533" s="4" t="s">
        <v>8</v>
      </c>
      <c r="B533" s="4" t="s">
        <v>10</v>
      </c>
      <c r="C533" s="5">
        <v>38366</v>
      </c>
      <c r="D533" s="3">
        <v>10779</v>
      </c>
      <c r="E533" s="6">
        <v>1335</v>
      </c>
    </row>
    <row r="534" spans="1:5" ht="15.75" customHeight="1">
      <c r="A534" s="4" t="s">
        <v>8</v>
      </c>
      <c r="B534" s="4" t="s">
        <v>14</v>
      </c>
      <c r="C534" s="5">
        <v>38346</v>
      </c>
      <c r="D534" s="3">
        <v>10780</v>
      </c>
      <c r="E534" s="6">
        <v>720</v>
      </c>
    </row>
    <row r="535" spans="1:5" ht="15.75" customHeight="1">
      <c r="A535" s="4" t="s">
        <v>8</v>
      </c>
      <c r="B535" s="4" t="s">
        <v>14</v>
      </c>
      <c r="C535" s="5">
        <v>38340</v>
      </c>
      <c r="D535" s="3">
        <v>10781</v>
      </c>
      <c r="E535" s="6">
        <v>975.88</v>
      </c>
    </row>
    <row r="536" spans="1:5" ht="15.75" customHeight="1">
      <c r="A536" s="4" t="s">
        <v>5</v>
      </c>
      <c r="B536" s="4" t="s">
        <v>11</v>
      </c>
      <c r="C536" s="5">
        <v>38343</v>
      </c>
      <c r="D536" s="3">
        <v>10782</v>
      </c>
      <c r="E536" s="6">
        <v>12.5</v>
      </c>
    </row>
    <row r="537" spans="1:5" ht="15.75" customHeight="1">
      <c r="A537" s="4" t="s">
        <v>8</v>
      </c>
      <c r="B537" s="4" t="s">
        <v>9</v>
      </c>
      <c r="C537" s="5">
        <v>38340</v>
      </c>
      <c r="D537" s="3">
        <v>10783</v>
      </c>
      <c r="E537" s="6">
        <v>1442.5</v>
      </c>
    </row>
    <row r="538" spans="1:5" ht="15.75" customHeight="1">
      <c r="A538" s="4" t="s">
        <v>8</v>
      </c>
      <c r="B538" s="4" t="s">
        <v>9</v>
      </c>
      <c r="C538" s="5">
        <v>38343</v>
      </c>
      <c r="D538" s="3">
        <v>10784</v>
      </c>
      <c r="E538" s="6">
        <v>1488</v>
      </c>
    </row>
    <row r="539" spans="1:5" ht="15.75" customHeight="1">
      <c r="A539" s="4" t="s">
        <v>8</v>
      </c>
      <c r="B539" s="4" t="s">
        <v>12</v>
      </c>
      <c r="C539" s="5">
        <v>38345</v>
      </c>
      <c r="D539" s="3">
        <v>10785</v>
      </c>
      <c r="E539" s="6">
        <v>387.5</v>
      </c>
    </row>
    <row r="540" spans="1:5" ht="15.75" customHeight="1">
      <c r="A540" s="4" t="s">
        <v>8</v>
      </c>
      <c r="B540" s="4" t="s">
        <v>13</v>
      </c>
      <c r="C540" s="5">
        <v>38344</v>
      </c>
      <c r="D540" s="3">
        <v>10786</v>
      </c>
      <c r="E540" s="6">
        <v>1531.08</v>
      </c>
    </row>
    <row r="541" spans="1:5" ht="15.75" customHeight="1">
      <c r="A541" s="4" t="s">
        <v>8</v>
      </c>
      <c r="B541" s="4" t="s">
        <v>14</v>
      </c>
      <c r="C541" s="5">
        <v>38347</v>
      </c>
      <c r="D541" s="3">
        <v>10787</v>
      </c>
      <c r="E541" s="6">
        <v>2622.76</v>
      </c>
    </row>
    <row r="542" spans="1:5" ht="15.75" customHeight="1">
      <c r="A542" s="4" t="s">
        <v>8</v>
      </c>
      <c r="B542" s="4" t="s">
        <v>12</v>
      </c>
      <c r="C542" s="5">
        <v>38371</v>
      </c>
      <c r="D542" s="3">
        <v>10788</v>
      </c>
      <c r="E542" s="6">
        <v>731.5</v>
      </c>
    </row>
    <row r="543" spans="1:5" ht="15.75" customHeight="1">
      <c r="A543" s="4" t="s">
        <v>8</v>
      </c>
      <c r="B543" s="4" t="s">
        <v>12</v>
      </c>
      <c r="C543" s="5">
        <v>38352</v>
      </c>
      <c r="D543" s="3">
        <v>10789</v>
      </c>
      <c r="E543" s="6">
        <v>3687</v>
      </c>
    </row>
    <row r="544" spans="1:5" ht="15.75" customHeight="1">
      <c r="A544" s="4" t="s">
        <v>5</v>
      </c>
      <c r="B544" s="4" t="s">
        <v>7</v>
      </c>
      <c r="C544" s="5">
        <v>38347</v>
      </c>
      <c r="D544" s="3">
        <v>10790</v>
      </c>
      <c r="E544" s="6">
        <v>722.5</v>
      </c>
    </row>
    <row r="545" spans="1:5" ht="15.75" customHeight="1">
      <c r="A545" s="4" t="s">
        <v>5</v>
      </c>
      <c r="B545" s="4" t="s">
        <v>7</v>
      </c>
      <c r="C545" s="5">
        <v>38353</v>
      </c>
      <c r="D545" s="3">
        <v>10791</v>
      </c>
      <c r="E545" s="6">
        <v>1829.76</v>
      </c>
    </row>
    <row r="546" spans="1:5" ht="15.75" customHeight="1">
      <c r="A546" s="4" t="s">
        <v>8</v>
      </c>
      <c r="B546" s="4" t="s">
        <v>12</v>
      </c>
      <c r="C546" s="5">
        <v>38352</v>
      </c>
      <c r="D546" s="3">
        <v>10792</v>
      </c>
      <c r="E546" s="6">
        <v>399.85</v>
      </c>
    </row>
    <row r="547" spans="1:5" ht="15.75" customHeight="1">
      <c r="A547" s="4" t="s">
        <v>8</v>
      </c>
      <c r="B547" s="4" t="s">
        <v>10</v>
      </c>
      <c r="C547" s="5">
        <v>38360</v>
      </c>
      <c r="D547" s="3">
        <v>10793</v>
      </c>
      <c r="E547" s="6">
        <v>191.1</v>
      </c>
    </row>
    <row r="548" spans="1:5" ht="15.75" customHeight="1">
      <c r="A548" s="4" t="s">
        <v>5</v>
      </c>
      <c r="B548" s="4" t="s">
        <v>7</v>
      </c>
      <c r="C548" s="5">
        <v>38354</v>
      </c>
      <c r="D548" s="3">
        <v>10794</v>
      </c>
      <c r="E548" s="6">
        <v>314.76</v>
      </c>
    </row>
    <row r="549" spans="1:5" ht="15.75" customHeight="1">
      <c r="A549" s="4" t="s">
        <v>8</v>
      </c>
      <c r="B549" s="4" t="s">
        <v>13</v>
      </c>
      <c r="C549" s="5">
        <v>38372</v>
      </c>
      <c r="D549" s="3">
        <v>10795</v>
      </c>
      <c r="E549" s="6">
        <v>2158</v>
      </c>
    </row>
    <row r="550" spans="1:5" ht="15.75" customHeight="1">
      <c r="A550" s="4" t="s">
        <v>8</v>
      </c>
      <c r="B550" s="4" t="s">
        <v>10</v>
      </c>
      <c r="C550" s="5">
        <v>38366</v>
      </c>
      <c r="D550" s="3">
        <v>10796</v>
      </c>
      <c r="E550" s="6">
        <v>2341.36</v>
      </c>
    </row>
    <row r="551" spans="1:5" ht="15.75" customHeight="1">
      <c r="A551" s="4" t="s">
        <v>5</v>
      </c>
      <c r="B551" s="4" t="s">
        <v>15</v>
      </c>
      <c r="C551" s="5">
        <v>38357</v>
      </c>
      <c r="D551" s="3">
        <v>10797</v>
      </c>
      <c r="E551" s="6">
        <v>420</v>
      </c>
    </row>
    <row r="552" spans="1:5" ht="15.75" customHeight="1">
      <c r="A552" s="4" t="s">
        <v>8</v>
      </c>
      <c r="B552" s="4" t="s">
        <v>14</v>
      </c>
      <c r="C552" s="5">
        <v>38357</v>
      </c>
      <c r="D552" s="3">
        <v>10798</v>
      </c>
      <c r="E552" s="6">
        <v>446.6</v>
      </c>
    </row>
    <row r="553" spans="1:5" ht="15.75" customHeight="1">
      <c r="A553" s="4" t="s">
        <v>5</v>
      </c>
      <c r="B553" s="4" t="s">
        <v>11</v>
      </c>
      <c r="C553" s="5">
        <v>38357</v>
      </c>
      <c r="D553" s="3">
        <v>10799</v>
      </c>
      <c r="E553" s="6">
        <v>1553.5</v>
      </c>
    </row>
    <row r="554" spans="1:5" ht="15.75" customHeight="1">
      <c r="A554" s="4" t="s">
        <v>8</v>
      </c>
      <c r="B554" s="4" t="s">
        <v>12</v>
      </c>
      <c r="C554" s="5">
        <v>38357</v>
      </c>
      <c r="D554" s="3">
        <v>10800</v>
      </c>
      <c r="E554" s="6">
        <v>1468.93</v>
      </c>
    </row>
    <row r="555" spans="1:5" ht="15.75" customHeight="1">
      <c r="A555" s="4" t="s">
        <v>8</v>
      </c>
      <c r="B555" s="4" t="s">
        <v>9</v>
      </c>
      <c r="C555" s="5">
        <v>38352</v>
      </c>
      <c r="D555" s="3">
        <v>10801</v>
      </c>
      <c r="E555" s="6">
        <v>3026.85</v>
      </c>
    </row>
    <row r="556" spans="1:5" ht="15.75" customHeight="1">
      <c r="A556" s="4" t="s">
        <v>8</v>
      </c>
      <c r="B556" s="4" t="s">
        <v>9</v>
      </c>
      <c r="C556" s="5">
        <v>38354</v>
      </c>
      <c r="D556" s="3">
        <v>10802</v>
      </c>
      <c r="E556" s="6">
        <v>2942.81</v>
      </c>
    </row>
    <row r="557" spans="1:5" ht="15.75" customHeight="1">
      <c r="A557" s="4" t="s">
        <v>8</v>
      </c>
      <c r="B557" s="4" t="s">
        <v>9</v>
      </c>
      <c r="C557" s="5">
        <v>38358</v>
      </c>
      <c r="D557" s="3">
        <v>10803</v>
      </c>
      <c r="E557" s="6">
        <v>1193.01</v>
      </c>
    </row>
    <row r="558" spans="1:5" ht="15.75" customHeight="1">
      <c r="A558" s="4" t="s">
        <v>5</v>
      </c>
      <c r="B558" s="4" t="s">
        <v>7</v>
      </c>
      <c r="C558" s="5">
        <v>38359</v>
      </c>
      <c r="D558" s="3">
        <v>10804</v>
      </c>
      <c r="E558" s="6">
        <v>2278.4</v>
      </c>
    </row>
    <row r="559" spans="1:5" ht="15.75" customHeight="1">
      <c r="A559" s="4" t="s">
        <v>8</v>
      </c>
      <c r="B559" s="4" t="s">
        <v>14</v>
      </c>
      <c r="C559" s="5">
        <v>38361</v>
      </c>
      <c r="D559" s="3">
        <v>10805</v>
      </c>
      <c r="E559" s="6">
        <v>2775</v>
      </c>
    </row>
    <row r="560" spans="1:5" ht="15.75" customHeight="1">
      <c r="A560" s="4" t="s">
        <v>8</v>
      </c>
      <c r="B560" s="4" t="s">
        <v>10</v>
      </c>
      <c r="C560" s="5">
        <v>38357</v>
      </c>
      <c r="D560" s="3">
        <v>10806</v>
      </c>
      <c r="E560" s="6">
        <v>439.6</v>
      </c>
    </row>
    <row r="561" spans="1:5" ht="15.75" customHeight="1">
      <c r="A561" s="4" t="s">
        <v>8</v>
      </c>
      <c r="B561" s="4" t="s">
        <v>9</v>
      </c>
      <c r="C561" s="5">
        <v>38382</v>
      </c>
      <c r="D561" s="3">
        <v>10807</v>
      </c>
      <c r="E561" s="6">
        <v>18.399999999999999</v>
      </c>
    </row>
    <row r="562" spans="1:5" ht="15.75" customHeight="1">
      <c r="A562" s="4" t="s">
        <v>8</v>
      </c>
      <c r="B562" s="4" t="s">
        <v>14</v>
      </c>
      <c r="C562" s="5">
        <v>38361</v>
      </c>
      <c r="D562" s="3">
        <v>10808</v>
      </c>
      <c r="E562" s="6">
        <v>1411</v>
      </c>
    </row>
    <row r="563" spans="1:5" ht="15.75" customHeight="1">
      <c r="A563" s="4" t="s">
        <v>5</v>
      </c>
      <c r="B563" s="4" t="s">
        <v>15</v>
      </c>
      <c r="C563" s="5">
        <v>38359</v>
      </c>
      <c r="D563" s="3">
        <v>10809</v>
      </c>
      <c r="E563" s="6">
        <v>140</v>
      </c>
    </row>
    <row r="564" spans="1:5" ht="15.75" customHeight="1">
      <c r="A564" s="4" t="s">
        <v>8</v>
      </c>
      <c r="B564" s="4" t="s">
        <v>14</v>
      </c>
      <c r="C564" s="5">
        <v>38359</v>
      </c>
      <c r="D564" s="3">
        <v>10810</v>
      </c>
      <c r="E564" s="6">
        <v>187</v>
      </c>
    </row>
    <row r="565" spans="1:5" ht="15.75" customHeight="1">
      <c r="A565" s="4" t="s">
        <v>8</v>
      </c>
      <c r="B565" s="4" t="s">
        <v>13</v>
      </c>
      <c r="C565" s="5">
        <v>38360</v>
      </c>
      <c r="D565" s="3">
        <v>10811</v>
      </c>
      <c r="E565" s="6">
        <v>852</v>
      </c>
    </row>
    <row r="566" spans="1:5" ht="15.75" customHeight="1">
      <c r="A566" s="4" t="s">
        <v>5</v>
      </c>
      <c r="B566" s="4" t="s">
        <v>6</v>
      </c>
      <c r="C566" s="5">
        <v>38364</v>
      </c>
      <c r="D566" s="3">
        <v>10812</v>
      </c>
      <c r="E566" s="6">
        <v>1692.8</v>
      </c>
    </row>
    <row r="567" spans="1:5" ht="15.75" customHeight="1">
      <c r="A567" s="4" t="s">
        <v>8</v>
      </c>
      <c r="B567" s="4" t="s">
        <v>12</v>
      </c>
      <c r="C567" s="5">
        <v>38361</v>
      </c>
      <c r="D567" s="3">
        <v>10813</v>
      </c>
      <c r="E567" s="6">
        <v>602.4</v>
      </c>
    </row>
    <row r="568" spans="1:5" ht="15.75" customHeight="1">
      <c r="A568" s="4" t="s">
        <v>8</v>
      </c>
      <c r="B568" s="4" t="s">
        <v>10</v>
      </c>
      <c r="C568" s="5">
        <v>38366</v>
      </c>
      <c r="D568" s="3">
        <v>10814</v>
      </c>
      <c r="E568" s="6">
        <v>1788.45</v>
      </c>
    </row>
    <row r="569" spans="1:5" ht="15.75" customHeight="1">
      <c r="A569" s="4" t="s">
        <v>8</v>
      </c>
      <c r="B569" s="4" t="s">
        <v>14</v>
      </c>
      <c r="C569" s="5">
        <v>38366</v>
      </c>
      <c r="D569" s="3">
        <v>10815</v>
      </c>
      <c r="E569" s="6">
        <v>40</v>
      </c>
    </row>
    <row r="570" spans="1:5" ht="15.75" customHeight="1">
      <c r="A570" s="4" t="s">
        <v>8</v>
      </c>
      <c r="B570" s="4" t="s">
        <v>9</v>
      </c>
      <c r="C570" s="5">
        <v>38387</v>
      </c>
      <c r="D570" s="3">
        <v>10816</v>
      </c>
      <c r="E570" s="6">
        <v>8446.4500000000007</v>
      </c>
    </row>
    <row r="571" spans="1:5" ht="15.75" customHeight="1">
      <c r="A571" s="4" t="s">
        <v>8</v>
      </c>
      <c r="B571" s="4" t="s">
        <v>10</v>
      </c>
      <c r="C571" s="5">
        <v>38365</v>
      </c>
      <c r="D571" s="3">
        <v>10817</v>
      </c>
      <c r="E571" s="6">
        <v>10952.84</v>
      </c>
    </row>
    <row r="572" spans="1:5" ht="15.75" customHeight="1">
      <c r="A572" s="4" t="s">
        <v>5</v>
      </c>
      <c r="B572" s="4" t="s">
        <v>15</v>
      </c>
      <c r="C572" s="5">
        <v>38364</v>
      </c>
      <c r="D572" s="3">
        <v>10818</v>
      </c>
      <c r="E572" s="6">
        <v>833</v>
      </c>
    </row>
    <row r="573" spans="1:5" ht="15.75" customHeight="1">
      <c r="A573" s="4" t="s">
        <v>8</v>
      </c>
      <c r="B573" s="4" t="s">
        <v>14</v>
      </c>
      <c r="C573" s="5">
        <v>38368</v>
      </c>
      <c r="D573" s="3">
        <v>10819</v>
      </c>
      <c r="E573" s="6">
        <v>477</v>
      </c>
    </row>
    <row r="574" spans="1:5" ht="15.75" customHeight="1">
      <c r="A574" s="4" t="s">
        <v>8</v>
      </c>
      <c r="B574" s="4" t="s">
        <v>10</v>
      </c>
      <c r="C574" s="5">
        <v>38365</v>
      </c>
      <c r="D574" s="3">
        <v>10820</v>
      </c>
      <c r="E574" s="6">
        <v>1140</v>
      </c>
    </row>
    <row r="575" spans="1:5" ht="15.75" customHeight="1">
      <c r="A575" s="4" t="s">
        <v>8</v>
      </c>
      <c r="B575" s="4" t="s">
        <v>12</v>
      </c>
      <c r="C575" s="5">
        <v>38367</v>
      </c>
      <c r="D575" s="3">
        <v>10821</v>
      </c>
      <c r="E575" s="6">
        <v>678</v>
      </c>
    </row>
    <row r="576" spans="1:5" ht="15.75" customHeight="1">
      <c r="A576" s="4" t="s">
        <v>5</v>
      </c>
      <c r="B576" s="4" t="s">
        <v>7</v>
      </c>
      <c r="C576" s="5">
        <v>38368</v>
      </c>
      <c r="D576" s="3">
        <v>10822</v>
      </c>
      <c r="E576" s="6">
        <v>237.9</v>
      </c>
    </row>
    <row r="577" spans="1:5" ht="15.75" customHeight="1">
      <c r="A577" s="4" t="s">
        <v>5</v>
      </c>
      <c r="B577" s="4" t="s">
        <v>6</v>
      </c>
      <c r="C577" s="5">
        <v>38365</v>
      </c>
      <c r="D577" s="3">
        <v>10823</v>
      </c>
      <c r="E577" s="6">
        <v>2826</v>
      </c>
    </row>
    <row r="578" spans="1:5" ht="15.75" customHeight="1">
      <c r="A578" s="4" t="s">
        <v>8</v>
      </c>
      <c r="B578" s="4" t="s">
        <v>13</v>
      </c>
      <c r="C578" s="5">
        <v>38382</v>
      </c>
      <c r="D578" s="3">
        <v>10824</v>
      </c>
      <c r="E578" s="6">
        <v>250.8</v>
      </c>
    </row>
    <row r="579" spans="1:5" ht="15.75" customHeight="1">
      <c r="A579" s="4" t="s">
        <v>8</v>
      </c>
      <c r="B579" s="4" t="s">
        <v>12</v>
      </c>
      <c r="C579" s="5">
        <v>38366</v>
      </c>
      <c r="D579" s="3">
        <v>10825</v>
      </c>
      <c r="E579" s="6">
        <v>1030.76</v>
      </c>
    </row>
    <row r="580" spans="1:5" ht="15.75" customHeight="1">
      <c r="A580" s="4" t="s">
        <v>5</v>
      </c>
      <c r="B580" s="4" t="s">
        <v>7</v>
      </c>
      <c r="C580" s="5">
        <v>38389</v>
      </c>
      <c r="D580" s="3">
        <v>10826</v>
      </c>
      <c r="E580" s="6">
        <v>730</v>
      </c>
    </row>
    <row r="581" spans="1:5" ht="15.75" customHeight="1">
      <c r="A581" s="4" t="s">
        <v>8</v>
      </c>
      <c r="B581" s="4" t="s">
        <v>12</v>
      </c>
      <c r="C581" s="5">
        <v>38389</v>
      </c>
      <c r="D581" s="3">
        <v>10827</v>
      </c>
      <c r="E581" s="6">
        <v>843</v>
      </c>
    </row>
    <row r="582" spans="1:5" ht="15.75" customHeight="1">
      <c r="A582" s="4" t="s">
        <v>5</v>
      </c>
      <c r="B582" s="4" t="s">
        <v>11</v>
      </c>
      <c r="C582" s="5">
        <v>38387</v>
      </c>
      <c r="D582" s="3">
        <v>10828</v>
      </c>
      <c r="E582" s="6">
        <v>932</v>
      </c>
    </row>
    <row r="583" spans="1:5" ht="15.75" customHeight="1">
      <c r="A583" s="4" t="s">
        <v>5</v>
      </c>
      <c r="B583" s="4" t="s">
        <v>11</v>
      </c>
      <c r="C583" s="5">
        <v>38375</v>
      </c>
      <c r="D583" s="3">
        <v>10829</v>
      </c>
      <c r="E583" s="6">
        <v>1764</v>
      </c>
    </row>
    <row r="584" spans="1:5" ht="15.75" customHeight="1">
      <c r="A584" s="4" t="s">
        <v>8</v>
      </c>
      <c r="B584" s="4" t="s">
        <v>9</v>
      </c>
      <c r="C584" s="5">
        <v>38373</v>
      </c>
      <c r="D584" s="3">
        <v>10830</v>
      </c>
      <c r="E584" s="6">
        <v>1974</v>
      </c>
    </row>
    <row r="585" spans="1:5" ht="15.75" customHeight="1">
      <c r="A585" s="4" t="s">
        <v>8</v>
      </c>
      <c r="B585" s="4" t="s">
        <v>10</v>
      </c>
      <c r="C585" s="5">
        <v>38375</v>
      </c>
      <c r="D585" s="3">
        <v>10831</v>
      </c>
      <c r="E585" s="6">
        <v>2684.4</v>
      </c>
    </row>
    <row r="586" spans="1:5" ht="15.75" customHeight="1">
      <c r="A586" s="4" t="s">
        <v>8</v>
      </c>
      <c r="B586" s="4" t="s">
        <v>14</v>
      </c>
      <c r="C586" s="5">
        <v>38371</v>
      </c>
      <c r="D586" s="3">
        <v>10832</v>
      </c>
      <c r="E586" s="6">
        <v>475.11</v>
      </c>
    </row>
    <row r="587" spans="1:5" ht="15.75" customHeight="1">
      <c r="A587" s="4" t="s">
        <v>5</v>
      </c>
      <c r="B587" s="4" t="s">
        <v>7</v>
      </c>
      <c r="C587" s="5">
        <v>38375</v>
      </c>
      <c r="D587" s="3">
        <v>10833</v>
      </c>
      <c r="E587" s="6">
        <v>906.93</v>
      </c>
    </row>
    <row r="588" spans="1:5" ht="15.75" customHeight="1">
      <c r="A588" s="4" t="s">
        <v>8</v>
      </c>
      <c r="B588" s="4" t="s">
        <v>12</v>
      </c>
      <c r="C588" s="5">
        <v>38371</v>
      </c>
      <c r="D588" s="3">
        <v>10834</v>
      </c>
      <c r="E588" s="6">
        <v>1432.71</v>
      </c>
    </row>
    <row r="589" spans="1:5" ht="15.75" customHeight="1">
      <c r="A589" s="4" t="s">
        <v>8</v>
      </c>
      <c r="B589" s="4" t="s">
        <v>12</v>
      </c>
      <c r="C589" s="5">
        <v>38373</v>
      </c>
      <c r="D589" s="3">
        <v>10835</v>
      </c>
      <c r="E589" s="6">
        <v>845.8</v>
      </c>
    </row>
    <row r="590" spans="1:5" ht="15.75" customHeight="1">
      <c r="A590" s="4" t="s">
        <v>5</v>
      </c>
      <c r="B590" s="4" t="s">
        <v>15</v>
      </c>
      <c r="C590" s="5">
        <v>38373</v>
      </c>
      <c r="D590" s="3">
        <v>10836</v>
      </c>
      <c r="E590" s="6">
        <v>4705.5</v>
      </c>
    </row>
    <row r="591" spans="1:5" ht="15.75" customHeight="1">
      <c r="A591" s="4" t="s">
        <v>5</v>
      </c>
      <c r="B591" s="4" t="s">
        <v>11</v>
      </c>
      <c r="C591" s="5">
        <v>38375</v>
      </c>
      <c r="D591" s="3">
        <v>10837</v>
      </c>
      <c r="E591" s="6">
        <v>1064.5</v>
      </c>
    </row>
    <row r="592" spans="1:5" ht="15.75" customHeight="1">
      <c r="A592" s="4" t="s">
        <v>8</v>
      </c>
      <c r="B592" s="4" t="s">
        <v>10</v>
      </c>
      <c r="C592" s="5">
        <v>38375</v>
      </c>
      <c r="D592" s="3">
        <v>10838</v>
      </c>
      <c r="E592" s="6">
        <v>1938.38</v>
      </c>
    </row>
    <row r="593" spans="1:5" ht="15.75" customHeight="1">
      <c r="A593" s="4" t="s">
        <v>8</v>
      </c>
      <c r="B593" s="4" t="s">
        <v>10</v>
      </c>
      <c r="C593" s="5">
        <v>38374</v>
      </c>
      <c r="D593" s="3">
        <v>10839</v>
      </c>
      <c r="E593" s="6">
        <v>827.55</v>
      </c>
    </row>
    <row r="594" spans="1:5" ht="15.75" customHeight="1">
      <c r="A594" s="4" t="s">
        <v>8</v>
      </c>
      <c r="B594" s="4" t="s">
        <v>9</v>
      </c>
      <c r="C594" s="5">
        <v>38399</v>
      </c>
      <c r="D594" s="3">
        <v>10840</v>
      </c>
      <c r="E594" s="6">
        <v>211.2</v>
      </c>
    </row>
    <row r="595" spans="1:5" ht="15.75" customHeight="1">
      <c r="A595" s="4" t="s">
        <v>5</v>
      </c>
      <c r="B595" s="4" t="s">
        <v>6</v>
      </c>
      <c r="C595" s="5">
        <v>38381</v>
      </c>
      <c r="D595" s="3">
        <v>10841</v>
      </c>
      <c r="E595" s="6">
        <v>4581</v>
      </c>
    </row>
    <row r="596" spans="1:5" ht="15.75" customHeight="1">
      <c r="A596" s="4" t="s">
        <v>8</v>
      </c>
      <c r="B596" s="4" t="s">
        <v>12</v>
      </c>
      <c r="C596" s="5">
        <v>38381</v>
      </c>
      <c r="D596" s="3">
        <v>10842</v>
      </c>
      <c r="E596" s="6">
        <v>975</v>
      </c>
    </row>
    <row r="597" spans="1:5" ht="15.75" customHeight="1">
      <c r="A597" s="4" t="s">
        <v>8</v>
      </c>
      <c r="B597" s="4" t="s">
        <v>9</v>
      </c>
      <c r="C597" s="5">
        <v>38378</v>
      </c>
      <c r="D597" s="3">
        <v>10843</v>
      </c>
      <c r="E597" s="6">
        <v>159</v>
      </c>
    </row>
    <row r="598" spans="1:5" ht="15.75" customHeight="1">
      <c r="A598" s="4" t="s">
        <v>8</v>
      </c>
      <c r="B598" s="4" t="s">
        <v>13</v>
      </c>
      <c r="C598" s="5">
        <v>38378</v>
      </c>
      <c r="D598" s="3">
        <v>10844</v>
      </c>
      <c r="E598" s="6">
        <v>735</v>
      </c>
    </row>
    <row r="599" spans="1:5" ht="15.75" customHeight="1">
      <c r="A599" s="4" t="s">
        <v>8</v>
      </c>
      <c r="B599" s="4" t="s">
        <v>13</v>
      </c>
      <c r="C599" s="5">
        <v>38382</v>
      </c>
      <c r="D599" s="3">
        <v>10845</v>
      </c>
      <c r="E599" s="6">
        <v>3812.7</v>
      </c>
    </row>
    <row r="600" spans="1:5" ht="15.75" customHeight="1">
      <c r="A600" s="4" t="s">
        <v>8</v>
      </c>
      <c r="B600" s="4" t="s">
        <v>14</v>
      </c>
      <c r="C600" s="5">
        <v>38375</v>
      </c>
      <c r="D600" s="3">
        <v>10846</v>
      </c>
      <c r="E600" s="6">
        <v>1112</v>
      </c>
    </row>
    <row r="601" spans="1:5" ht="15.75" customHeight="1">
      <c r="A601" s="4" t="s">
        <v>8</v>
      </c>
      <c r="B601" s="4" t="s">
        <v>9</v>
      </c>
      <c r="C601" s="5">
        <v>38393</v>
      </c>
      <c r="D601" s="3">
        <v>10847</v>
      </c>
      <c r="E601" s="6">
        <v>4931.92</v>
      </c>
    </row>
    <row r="602" spans="1:5" ht="15.75" customHeight="1">
      <c r="A602" s="4" t="s">
        <v>5</v>
      </c>
      <c r="B602" s="4" t="s">
        <v>15</v>
      </c>
      <c r="C602" s="5">
        <v>38381</v>
      </c>
      <c r="D602" s="3">
        <v>10848</v>
      </c>
      <c r="E602" s="6">
        <v>931.5</v>
      </c>
    </row>
    <row r="603" spans="1:5" ht="15.75" customHeight="1">
      <c r="A603" s="4" t="s">
        <v>5</v>
      </c>
      <c r="B603" s="4" t="s">
        <v>11</v>
      </c>
      <c r="C603" s="5">
        <v>38382</v>
      </c>
      <c r="D603" s="3">
        <v>10849</v>
      </c>
      <c r="E603" s="6">
        <v>967.82</v>
      </c>
    </row>
    <row r="604" spans="1:5" ht="15.75" customHeight="1">
      <c r="A604" s="4" t="s">
        <v>8</v>
      </c>
      <c r="B604" s="4" t="s">
        <v>12</v>
      </c>
      <c r="C604" s="5">
        <v>38382</v>
      </c>
      <c r="D604" s="3">
        <v>10850</v>
      </c>
      <c r="E604" s="6">
        <v>629</v>
      </c>
    </row>
    <row r="605" spans="1:5" ht="15.75" customHeight="1">
      <c r="A605" s="4" t="s">
        <v>5</v>
      </c>
      <c r="B605" s="4" t="s">
        <v>6</v>
      </c>
      <c r="C605" s="5">
        <v>38385</v>
      </c>
      <c r="D605" s="3">
        <v>10851</v>
      </c>
      <c r="E605" s="6">
        <v>2603</v>
      </c>
    </row>
    <row r="606" spans="1:5" ht="15.75" customHeight="1">
      <c r="A606" s="4" t="s">
        <v>8</v>
      </c>
      <c r="B606" s="4" t="s">
        <v>13</v>
      </c>
      <c r="C606" s="5">
        <v>38382</v>
      </c>
      <c r="D606" s="3">
        <v>10852</v>
      </c>
      <c r="E606" s="6">
        <v>2984</v>
      </c>
    </row>
    <row r="607" spans="1:5" ht="15.75" customHeight="1">
      <c r="A607" s="4" t="s">
        <v>5</v>
      </c>
      <c r="B607" s="4" t="s">
        <v>11</v>
      </c>
      <c r="C607" s="5">
        <v>38386</v>
      </c>
      <c r="D607" s="3">
        <v>10853</v>
      </c>
      <c r="E607" s="6">
        <v>625</v>
      </c>
    </row>
    <row r="608" spans="1:5" ht="15.75" customHeight="1">
      <c r="A608" s="4" t="s">
        <v>8</v>
      </c>
      <c r="B608" s="4" t="s">
        <v>10</v>
      </c>
      <c r="C608" s="5">
        <v>38388</v>
      </c>
      <c r="D608" s="3">
        <v>10854</v>
      </c>
      <c r="E608" s="6">
        <v>2966.5</v>
      </c>
    </row>
    <row r="609" spans="1:5" ht="15.75" customHeight="1">
      <c r="A609" s="4" t="s">
        <v>8</v>
      </c>
      <c r="B609" s="4" t="s">
        <v>10</v>
      </c>
      <c r="C609" s="5">
        <v>38387</v>
      </c>
      <c r="D609" s="3">
        <v>10855</v>
      </c>
      <c r="E609" s="6">
        <v>2227.89</v>
      </c>
    </row>
    <row r="610" spans="1:5" ht="15.75" customHeight="1">
      <c r="A610" s="4" t="s">
        <v>8</v>
      </c>
      <c r="B610" s="4" t="s">
        <v>10</v>
      </c>
      <c r="C610" s="5">
        <v>38393</v>
      </c>
      <c r="D610" s="3">
        <v>10856</v>
      </c>
      <c r="E610" s="6">
        <v>660</v>
      </c>
    </row>
    <row r="611" spans="1:5" ht="15.75" customHeight="1">
      <c r="A611" s="4" t="s">
        <v>8</v>
      </c>
      <c r="B611" s="4" t="s">
        <v>13</v>
      </c>
      <c r="C611" s="5">
        <v>38389</v>
      </c>
      <c r="D611" s="3">
        <v>10857</v>
      </c>
      <c r="E611" s="6">
        <v>2048.2199999999998</v>
      </c>
    </row>
    <row r="612" spans="1:5" ht="15.75" customHeight="1">
      <c r="A612" s="4" t="s">
        <v>8</v>
      </c>
      <c r="B612" s="4" t="s">
        <v>14</v>
      </c>
      <c r="C612" s="5">
        <v>38386</v>
      </c>
      <c r="D612" s="3">
        <v>10858</v>
      </c>
      <c r="E612" s="6">
        <v>649</v>
      </c>
    </row>
    <row r="613" spans="1:5" ht="15.75" customHeight="1">
      <c r="A613" s="4" t="s">
        <v>8</v>
      </c>
      <c r="B613" s="4" t="s">
        <v>12</v>
      </c>
      <c r="C613" s="5">
        <v>38385</v>
      </c>
      <c r="D613" s="3">
        <v>10859</v>
      </c>
      <c r="E613" s="6">
        <v>1078.69</v>
      </c>
    </row>
    <row r="614" spans="1:5" ht="15.75" customHeight="1">
      <c r="A614" s="4" t="s">
        <v>8</v>
      </c>
      <c r="B614" s="4" t="s">
        <v>10</v>
      </c>
      <c r="C614" s="5">
        <v>38387</v>
      </c>
      <c r="D614" s="3">
        <v>10860</v>
      </c>
      <c r="E614" s="6">
        <v>519</v>
      </c>
    </row>
    <row r="615" spans="1:5" ht="15.75" customHeight="1">
      <c r="A615" s="4" t="s">
        <v>8</v>
      </c>
      <c r="B615" s="4" t="s">
        <v>9</v>
      </c>
      <c r="C615" s="5">
        <v>38400</v>
      </c>
      <c r="D615" s="3">
        <v>10861</v>
      </c>
      <c r="E615" s="6">
        <v>3523.4</v>
      </c>
    </row>
    <row r="616" spans="1:5" ht="15.75" customHeight="1">
      <c r="A616" s="4" t="s">
        <v>8</v>
      </c>
      <c r="B616" s="4" t="s">
        <v>13</v>
      </c>
      <c r="C616" s="5">
        <v>38385</v>
      </c>
      <c r="D616" s="3">
        <v>10862</v>
      </c>
      <c r="E616" s="6">
        <v>581</v>
      </c>
    </row>
    <row r="617" spans="1:5" ht="15.75" customHeight="1">
      <c r="A617" s="4" t="s">
        <v>8</v>
      </c>
      <c r="B617" s="4" t="s">
        <v>9</v>
      </c>
      <c r="C617" s="5">
        <v>38400</v>
      </c>
      <c r="D617" s="3">
        <v>10863</v>
      </c>
      <c r="E617" s="6">
        <v>441.15</v>
      </c>
    </row>
    <row r="618" spans="1:5" ht="15.75" customHeight="1">
      <c r="A618" s="4" t="s">
        <v>8</v>
      </c>
      <c r="B618" s="4" t="s">
        <v>9</v>
      </c>
      <c r="C618" s="5">
        <v>38392</v>
      </c>
      <c r="D618" s="3">
        <v>10864</v>
      </c>
      <c r="E618" s="6">
        <v>282</v>
      </c>
    </row>
    <row r="619" spans="1:5" ht="15.75" customHeight="1">
      <c r="A619" s="4" t="s">
        <v>8</v>
      </c>
      <c r="B619" s="4" t="s">
        <v>14</v>
      </c>
      <c r="C619" s="5">
        <v>38395</v>
      </c>
      <c r="D619" s="3">
        <v>10865</v>
      </c>
      <c r="E619" s="6">
        <v>16387.5</v>
      </c>
    </row>
    <row r="620" spans="1:5" ht="15.75" customHeight="1">
      <c r="A620" s="4" t="s">
        <v>5</v>
      </c>
      <c r="B620" s="4" t="s">
        <v>6</v>
      </c>
      <c r="C620" s="5">
        <v>38395</v>
      </c>
      <c r="D620" s="3">
        <v>10866</v>
      </c>
      <c r="E620" s="6">
        <v>1096.2</v>
      </c>
    </row>
    <row r="621" spans="1:5" ht="15.75" customHeight="1">
      <c r="A621" s="4" t="s">
        <v>5</v>
      </c>
      <c r="B621" s="4" t="s">
        <v>7</v>
      </c>
      <c r="C621" s="5">
        <v>38394</v>
      </c>
      <c r="D621" s="3">
        <v>10867</v>
      </c>
      <c r="E621" s="6">
        <v>98.4</v>
      </c>
    </row>
    <row r="622" spans="1:5" ht="15.75" customHeight="1">
      <c r="A622" s="4" t="s">
        <v>5</v>
      </c>
      <c r="B622" s="4" t="s">
        <v>15</v>
      </c>
      <c r="C622" s="5">
        <v>38406</v>
      </c>
      <c r="D622" s="3">
        <v>10868</v>
      </c>
      <c r="E622" s="6">
        <v>1920.6</v>
      </c>
    </row>
    <row r="623" spans="1:5" ht="15.75" customHeight="1">
      <c r="A623" s="4" t="s">
        <v>5</v>
      </c>
      <c r="B623" s="4" t="s">
        <v>6</v>
      </c>
      <c r="C623" s="5">
        <v>38392</v>
      </c>
      <c r="D623" s="3">
        <v>10869</v>
      </c>
      <c r="E623" s="6">
        <v>1630</v>
      </c>
    </row>
    <row r="624" spans="1:5" ht="15.75" customHeight="1">
      <c r="A624" s="4" t="s">
        <v>5</v>
      </c>
      <c r="B624" s="4" t="s">
        <v>6</v>
      </c>
      <c r="C624" s="5">
        <v>38396</v>
      </c>
      <c r="D624" s="3">
        <v>10870</v>
      </c>
      <c r="E624" s="6">
        <v>160</v>
      </c>
    </row>
    <row r="625" spans="1:5" ht="15.75" customHeight="1">
      <c r="A625" s="4" t="s">
        <v>5</v>
      </c>
      <c r="B625" s="4" t="s">
        <v>11</v>
      </c>
      <c r="C625" s="5">
        <v>38393</v>
      </c>
      <c r="D625" s="3">
        <v>10871</v>
      </c>
      <c r="E625" s="6">
        <v>1979.23</v>
      </c>
    </row>
    <row r="626" spans="1:5" ht="15.75" customHeight="1">
      <c r="A626" s="4" t="s">
        <v>5</v>
      </c>
      <c r="B626" s="4" t="s">
        <v>6</v>
      </c>
      <c r="C626" s="5">
        <v>38392</v>
      </c>
      <c r="D626" s="3">
        <v>10872</v>
      </c>
      <c r="E626" s="6">
        <v>2058.46</v>
      </c>
    </row>
    <row r="627" spans="1:5" ht="15.75" customHeight="1">
      <c r="A627" s="4" t="s">
        <v>8</v>
      </c>
      <c r="B627" s="4" t="s">
        <v>9</v>
      </c>
      <c r="C627" s="5">
        <v>38392</v>
      </c>
      <c r="D627" s="3">
        <v>10873</v>
      </c>
      <c r="E627" s="6">
        <v>336.8</v>
      </c>
    </row>
    <row r="628" spans="1:5" ht="15.75" customHeight="1">
      <c r="A628" s="4" t="s">
        <v>5</v>
      </c>
      <c r="B628" s="4" t="s">
        <v>6</v>
      </c>
      <c r="C628" s="5">
        <v>38394</v>
      </c>
      <c r="D628" s="3">
        <v>10874</v>
      </c>
      <c r="E628" s="6">
        <v>310</v>
      </c>
    </row>
    <row r="629" spans="1:5" ht="15.75" customHeight="1">
      <c r="A629" s="4" t="s">
        <v>8</v>
      </c>
      <c r="B629" s="4" t="s">
        <v>9</v>
      </c>
      <c r="C629" s="5">
        <v>38414</v>
      </c>
      <c r="D629" s="3">
        <v>10875</v>
      </c>
      <c r="E629" s="6">
        <v>709.55</v>
      </c>
    </row>
    <row r="630" spans="1:5" ht="15.75" customHeight="1">
      <c r="A630" s="4" t="s">
        <v>5</v>
      </c>
      <c r="B630" s="4" t="s">
        <v>15</v>
      </c>
      <c r="C630" s="5">
        <v>38395</v>
      </c>
      <c r="D630" s="3">
        <v>10876</v>
      </c>
      <c r="E630" s="6">
        <v>917</v>
      </c>
    </row>
    <row r="631" spans="1:5" ht="15.75" customHeight="1">
      <c r="A631" s="4" t="s">
        <v>8</v>
      </c>
      <c r="B631" s="4" t="s">
        <v>12</v>
      </c>
      <c r="C631" s="5">
        <v>38402</v>
      </c>
      <c r="D631" s="3">
        <v>10877</v>
      </c>
      <c r="E631" s="6">
        <v>1955.13</v>
      </c>
    </row>
    <row r="632" spans="1:5" ht="15.75" customHeight="1">
      <c r="A632" s="4" t="s">
        <v>8</v>
      </c>
      <c r="B632" s="4" t="s">
        <v>9</v>
      </c>
      <c r="C632" s="5">
        <v>38395</v>
      </c>
      <c r="D632" s="3">
        <v>10878</v>
      </c>
      <c r="E632" s="6">
        <v>1539</v>
      </c>
    </row>
    <row r="633" spans="1:5" ht="15.75" customHeight="1">
      <c r="A633" s="4" t="s">
        <v>8</v>
      </c>
      <c r="B633" s="4" t="s">
        <v>10</v>
      </c>
      <c r="C633" s="5">
        <v>38395</v>
      </c>
      <c r="D633" s="3">
        <v>10879</v>
      </c>
      <c r="E633" s="6">
        <v>611.29999999999995</v>
      </c>
    </row>
    <row r="634" spans="1:5" ht="15.75" customHeight="1">
      <c r="A634" s="4" t="s">
        <v>5</v>
      </c>
      <c r="B634" s="4" t="s">
        <v>15</v>
      </c>
      <c r="C634" s="5">
        <v>38401</v>
      </c>
      <c r="D634" s="3">
        <v>10880</v>
      </c>
      <c r="E634" s="6">
        <v>1500</v>
      </c>
    </row>
    <row r="635" spans="1:5" ht="15.75" customHeight="1">
      <c r="A635" s="4" t="s">
        <v>8</v>
      </c>
      <c r="B635" s="4" t="s">
        <v>9</v>
      </c>
      <c r="C635" s="5">
        <v>38401</v>
      </c>
      <c r="D635" s="3">
        <v>10881</v>
      </c>
      <c r="E635" s="6">
        <v>150</v>
      </c>
    </row>
    <row r="636" spans="1:5" ht="15.75" customHeight="1">
      <c r="A636" s="4" t="s">
        <v>8</v>
      </c>
      <c r="B636" s="4" t="s">
        <v>9</v>
      </c>
      <c r="C636" s="5">
        <v>38403</v>
      </c>
      <c r="D636" s="3">
        <v>10882</v>
      </c>
      <c r="E636" s="6">
        <v>892.64</v>
      </c>
    </row>
    <row r="637" spans="1:5" ht="15.75" customHeight="1">
      <c r="A637" s="4" t="s">
        <v>8</v>
      </c>
      <c r="B637" s="4" t="s">
        <v>13</v>
      </c>
      <c r="C637" s="5">
        <v>38403</v>
      </c>
      <c r="D637" s="3">
        <v>10883</v>
      </c>
      <c r="E637" s="6">
        <v>36</v>
      </c>
    </row>
    <row r="638" spans="1:5" ht="15.75" customHeight="1">
      <c r="A638" s="4" t="s">
        <v>8</v>
      </c>
      <c r="B638" s="4" t="s">
        <v>9</v>
      </c>
      <c r="C638" s="5">
        <v>38396</v>
      </c>
      <c r="D638" s="3">
        <v>10884</v>
      </c>
      <c r="E638" s="6">
        <v>1378.07</v>
      </c>
    </row>
    <row r="639" spans="1:5" ht="15.75" customHeight="1">
      <c r="A639" s="4" t="s">
        <v>5</v>
      </c>
      <c r="B639" s="4" t="s">
        <v>7</v>
      </c>
      <c r="C639" s="5">
        <v>38401</v>
      </c>
      <c r="D639" s="3">
        <v>10885</v>
      </c>
      <c r="E639" s="6">
        <v>1209</v>
      </c>
    </row>
    <row r="640" spans="1:5" ht="15.75" customHeight="1">
      <c r="A640" s="4" t="s">
        <v>8</v>
      </c>
      <c r="B640" s="4" t="s">
        <v>12</v>
      </c>
      <c r="C640" s="5">
        <v>38413</v>
      </c>
      <c r="D640" s="3">
        <v>10886</v>
      </c>
      <c r="E640" s="6">
        <v>3127.5</v>
      </c>
    </row>
    <row r="641" spans="1:5" ht="15.75" customHeight="1">
      <c r="A641" s="4" t="s">
        <v>8</v>
      </c>
      <c r="B641" s="4" t="s">
        <v>13</v>
      </c>
      <c r="C641" s="5">
        <v>38399</v>
      </c>
      <c r="D641" s="3">
        <v>10887</v>
      </c>
      <c r="E641" s="6">
        <v>70</v>
      </c>
    </row>
    <row r="642" spans="1:5" ht="15.75" customHeight="1">
      <c r="A642" s="4" t="s">
        <v>8</v>
      </c>
      <c r="B642" s="4" t="s">
        <v>12</v>
      </c>
      <c r="C642" s="5">
        <v>38406</v>
      </c>
      <c r="D642" s="3">
        <v>10888</v>
      </c>
      <c r="E642" s="6">
        <v>605</v>
      </c>
    </row>
    <row r="643" spans="1:5" ht="15.75" customHeight="1">
      <c r="A643" s="4" t="s">
        <v>5</v>
      </c>
      <c r="B643" s="4" t="s">
        <v>11</v>
      </c>
      <c r="C643" s="5">
        <v>38406</v>
      </c>
      <c r="D643" s="3">
        <v>10889</v>
      </c>
      <c r="E643" s="6">
        <v>11380</v>
      </c>
    </row>
    <row r="644" spans="1:5" ht="15.75" customHeight="1">
      <c r="A644" s="4" t="s">
        <v>5</v>
      </c>
      <c r="B644" s="4" t="s">
        <v>15</v>
      </c>
      <c r="C644" s="5">
        <v>38401</v>
      </c>
      <c r="D644" s="3">
        <v>10890</v>
      </c>
      <c r="E644" s="6">
        <v>860.1</v>
      </c>
    </row>
    <row r="645" spans="1:5" ht="15.75" customHeight="1">
      <c r="A645" s="4" t="s">
        <v>5</v>
      </c>
      <c r="B645" s="4" t="s">
        <v>15</v>
      </c>
      <c r="C645" s="5">
        <v>38402</v>
      </c>
      <c r="D645" s="3">
        <v>10891</v>
      </c>
      <c r="E645" s="6">
        <v>368.93</v>
      </c>
    </row>
    <row r="646" spans="1:5" ht="15.75" customHeight="1">
      <c r="A646" s="4" t="s">
        <v>8</v>
      </c>
      <c r="B646" s="4" t="s">
        <v>9</v>
      </c>
      <c r="C646" s="5">
        <v>38402</v>
      </c>
      <c r="D646" s="3">
        <v>10892</v>
      </c>
      <c r="E646" s="6">
        <v>2090</v>
      </c>
    </row>
    <row r="647" spans="1:5" ht="15.75" customHeight="1">
      <c r="A647" s="4" t="s">
        <v>5</v>
      </c>
      <c r="B647" s="4" t="s">
        <v>11</v>
      </c>
      <c r="C647" s="5">
        <v>38403</v>
      </c>
      <c r="D647" s="3">
        <v>10893</v>
      </c>
      <c r="E647" s="6">
        <v>5502.11</v>
      </c>
    </row>
    <row r="648" spans="1:5" ht="15.75" customHeight="1">
      <c r="A648" s="4" t="s">
        <v>8</v>
      </c>
      <c r="B648" s="4" t="s">
        <v>12</v>
      </c>
      <c r="C648" s="5">
        <v>38403</v>
      </c>
      <c r="D648" s="3">
        <v>10894</v>
      </c>
      <c r="E648" s="6">
        <v>2753.1</v>
      </c>
    </row>
    <row r="649" spans="1:5" ht="15.75" customHeight="1">
      <c r="A649" s="4" t="s">
        <v>8</v>
      </c>
      <c r="B649" s="4" t="s">
        <v>10</v>
      </c>
      <c r="C649" s="5">
        <v>38406</v>
      </c>
      <c r="D649" s="3">
        <v>10895</v>
      </c>
      <c r="E649" s="6">
        <v>6379.4</v>
      </c>
    </row>
    <row r="650" spans="1:5" ht="15.75" customHeight="1">
      <c r="A650" s="4" t="s">
        <v>5</v>
      </c>
      <c r="B650" s="4" t="s">
        <v>15</v>
      </c>
      <c r="C650" s="5">
        <v>38410</v>
      </c>
      <c r="D650" s="3">
        <v>10896</v>
      </c>
      <c r="E650" s="6">
        <v>750.5</v>
      </c>
    </row>
    <row r="651" spans="1:5" ht="15.75" customHeight="1">
      <c r="A651" s="4" t="s">
        <v>8</v>
      </c>
      <c r="B651" s="4" t="s">
        <v>10</v>
      </c>
      <c r="C651" s="5">
        <v>38408</v>
      </c>
      <c r="D651" s="3">
        <v>10897</v>
      </c>
      <c r="E651" s="6">
        <v>10835.24</v>
      </c>
    </row>
    <row r="652" spans="1:5" ht="15.75" customHeight="1">
      <c r="A652" s="4" t="s">
        <v>8</v>
      </c>
      <c r="B652" s="4" t="s">
        <v>9</v>
      </c>
      <c r="C652" s="5">
        <v>38417</v>
      </c>
      <c r="D652" s="3">
        <v>10898</v>
      </c>
      <c r="E652" s="6">
        <v>30</v>
      </c>
    </row>
    <row r="653" spans="1:5" ht="15.75" customHeight="1">
      <c r="A653" s="4" t="s">
        <v>5</v>
      </c>
      <c r="B653" s="4" t="s">
        <v>6</v>
      </c>
      <c r="C653" s="5">
        <v>38409</v>
      </c>
      <c r="D653" s="3">
        <v>10899</v>
      </c>
      <c r="E653" s="6">
        <v>122.4</v>
      </c>
    </row>
    <row r="654" spans="1:5" ht="15.75" customHeight="1">
      <c r="A654" s="4" t="s">
        <v>8</v>
      </c>
      <c r="B654" s="4" t="s">
        <v>12</v>
      </c>
      <c r="C654" s="5">
        <v>38415</v>
      </c>
      <c r="D654" s="3">
        <v>10900</v>
      </c>
      <c r="E654" s="6">
        <v>33.75</v>
      </c>
    </row>
    <row r="655" spans="1:5" ht="15.75" customHeight="1">
      <c r="A655" s="4" t="s">
        <v>8</v>
      </c>
      <c r="B655" s="4" t="s">
        <v>9</v>
      </c>
      <c r="C655" s="5">
        <v>38409</v>
      </c>
      <c r="D655" s="3">
        <v>10901</v>
      </c>
      <c r="E655" s="6">
        <v>934.5</v>
      </c>
    </row>
    <row r="656" spans="1:5" ht="15.75" customHeight="1">
      <c r="A656" s="4" t="s">
        <v>8</v>
      </c>
      <c r="B656" s="4" t="s">
        <v>12</v>
      </c>
      <c r="C656" s="5">
        <v>38414</v>
      </c>
      <c r="D656" s="3">
        <v>10902</v>
      </c>
      <c r="E656" s="6">
        <v>863.43</v>
      </c>
    </row>
    <row r="657" spans="1:5" ht="15.75" customHeight="1">
      <c r="A657" s="4" t="s">
        <v>8</v>
      </c>
      <c r="B657" s="4" t="s">
        <v>10</v>
      </c>
      <c r="C657" s="5">
        <v>38415</v>
      </c>
      <c r="D657" s="3">
        <v>10903</v>
      </c>
      <c r="E657" s="6">
        <v>932.05</v>
      </c>
    </row>
    <row r="658" spans="1:5" ht="15.75" customHeight="1">
      <c r="A658" s="4" t="s">
        <v>8</v>
      </c>
      <c r="B658" s="4" t="s">
        <v>10</v>
      </c>
      <c r="C658" s="5">
        <v>38410</v>
      </c>
      <c r="D658" s="3">
        <v>10904</v>
      </c>
      <c r="E658" s="6">
        <v>1924.25</v>
      </c>
    </row>
    <row r="659" spans="1:5" ht="15.75" customHeight="1">
      <c r="A659" s="4" t="s">
        <v>5</v>
      </c>
      <c r="B659" s="4" t="s">
        <v>11</v>
      </c>
      <c r="C659" s="5">
        <v>38417</v>
      </c>
      <c r="D659" s="3">
        <v>10905</v>
      </c>
      <c r="E659" s="6">
        <v>342</v>
      </c>
    </row>
    <row r="660" spans="1:5" ht="15.75" customHeight="1">
      <c r="A660" s="4" t="s">
        <v>8</v>
      </c>
      <c r="B660" s="4" t="s">
        <v>9</v>
      </c>
      <c r="C660" s="5">
        <v>38414</v>
      </c>
      <c r="D660" s="3">
        <v>10906</v>
      </c>
      <c r="E660" s="6">
        <v>427.5</v>
      </c>
    </row>
    <row r="661" spans="1:5" ht="15.75" customHeight="1">
      <c r="A661" s="4" t="s">
        <v>5</v>
      </c>
      <c r="B661" s="4" t="s">
        <v>7</v>
      </c>
      <c r="C661" s="5">
        <v>38410</v>
      </c>
      <c r="D661" s="3">
        <v>10907</v>
      </c>
      <c r="E661" s="6">
        <v>108.5</v>
      </c>
    </row>
    <row r="662" spans="1:5" ht="15.75" customHeight="1">
      <c r="A662" s="4" t="s">
        <v>8</v>
      </c>
      <c r="B662" s="4" t="s">
        <v>9</v>
      </c>
      <c r="C662" s="5">
        <v>38417</v>
      </c>
      <c r="D662" s="3">
        <v>10908</v>
      </c>
      <c r="E662" s="6">
        <v>663.1</v>
      </c>
    </row>
    <row r="663" spans="1:5" ht="15.75" customHeight="1">
      <c r="A663" s="4" t="s">
        <v>8</v>
      </c>
      <c r="B663" s="4" t="s">
        <v>12</v>
      </c>
      <c r="C663" s="5">
        <v>38421</v>
      </c>
      <c r="D663" s="3">
        <v>10909</v>
      </c>
      <c r="E663" s="6">
        <v>670</v>
      </c>
    </row>
    <row r="664" spans="1:5" ht="15.75" customHeight="1">
      <c r="A664" s="4" t="s">
        <v>8</v>
      </c>
      <c r="B664" s="4" t="s">
        <v>12</v>
      </c>
      <c r="C664" s="5">
        <v>38415</v>
      </c>
      <c r="D664" s="3">
        <v>10910</v>
      </c>
      <c r="E664" s="6">
        <v>452.9</v>
      </c>
    </row>
    <row r="665" spans="1:5" ht="15.75" customHeight="1">
      <c r="A665" s="4" t="s">
        <v>8</v>
      </c>
      <c r="B665" s="4" t="s">
        <v>10</v>
      </c>
      <c r="C665" s="5">
        <v>38416</v>
      </c>
      <c r="D665" s="3">
        <v>10911</v>
      </c>
      <c r="E665" s="6">
        <v>858</v>
      </c>
    </row>
    <row r="666" spans="1:5" ht="15.75" customHeight="1">
      <c r="A666" s="4" t="s">
        <v>8</v>
      </c>
      <c r="B666" s="4" t="s">
        <v>14</v>
      </c>
      <c r="C666" s="5">
        <v>38429</v>
      </c>
      <c r="D666" s="3">
        <v>10912</v>
      </c>
      <c r="E666" s="6">
        <v>6200.55</v>
      </c>
    </row>
    <row r="667" spans="1:5" ht="15.75" customHeight="1">
      <c r="A667" s="4" t="s">
        <v>8</v>
      </c>
      <c r="B667" s="4" t="s">
        <v>9</v>
      </c>
      <c r="C667" s="5">
        <v>38415</v>
      </c>
      <c r="D667" s="3">
        <v>10913</v>
      </c>
      <c r="E667" s="6">
        <v>768.75</v>
      </c>
    </row>
    <row r="668" spans="1:5" ht="15.75" customHeight="1">
      <c r="A668" s="4" t="s">
        <v>5</v>
      </c>
      <c r="B668" s="4" t="s">
        <v>7</v>
      </c>
      <c r="C668" s="5">
        <v>38413</v>
      </c>
      <c r="D668" s="3">
        <v>10914</v>
      </c>
      <c r="E668" s="6">
        <v>537.5</v>
      </c>
    </row>
    <row r="669" spans="1:5" ht="15.75" customHeight="1">
      <c r="A669" s="4" t="s">
        <v>8</v>
      </c>
      <c r="B669" s="4" t="s">
        <v>14</v>
      </c>
      <c r="C669" s="5">
        <v>38413</v>
      </c>
      <c r="D669" s="3">
        <v>10915</v>
      </c>
      <c r="E669" s="6">
        <v>539.5</v>
      </c>
    </row>
    <row r="670" spans="1:5" ht="15.75" customHeight="1">
      <c r="A670" s="4" t="s">
        <v>8</v>
      </c>
      <c r="B670" s="4" t="s">
        <v>12</v>
      </c>
      <c r="C670" s="5">
        <v>38420</v>
      </c>
      <c r="D670" s="3">
        <v>10916</v>
      </c>
      <c r="E670" s="6">
        <v>686.7</v>
      </c>
    </row>
    <row r="671" spans="1:5" ht="15.75" customHeight="1">
      <c r="A671" s="4" t="s">
        <v>8</v>
      </c>
      <c r="B671" s="4" t="s">
        <v>9</v>
      </c>
      <c r="C671" s="5">
        <v>38422</v>
      </c>
      <c r="D671" s="3">
        <v>10917</v>
      </c>
      <c r="E671" s="6">
        <v>365.89</v>
      </c>
    </row>
    <row r="672" spans="1:5" ht="15.75" customHeight="1">
      <c r="A672" s="4" t="s">
        <v>8</v>
      </c>
      <c r="B672" s="4" t="s">
        <v>10</v>
      </c>
      <c r="C672" s="5">
        <v>38422</v>
      </c>
      <c r="D672" s="3">
        <v>10918</v>
      </c>
      <c r="E672" s="6">
        <v>1447.5</v>
      </c>
    </row>
    <row r="673" spans="1:5" ht="15.75" customHeight="1">
      <c r="A673" s="4" t="s">
        <v>8</v>
      </c>
      <c r="B673" s="4" t="s">
        <v>14</v>
      </c>
      <c r="C673" s="5">
        <v>38415</v>
      </c>
      <c r="D673" s="3">
        <v>10919</v>
      </c>
      <c r="E673" s="6">
        <v>1122.8</v>
      </c>
    </row>
    <row r="674" spans="1:5" ht="15.75" customHeight="1">
      <c r="A674" s="4" t="s">
        <v>8</v>
      </c>
      <c r="B674" s="4" t="s">
        <v>9</v>
      </c>
      <c r="C674" s="5">
        <v>38420</v>
      </c>
      <c r="D674" s="3">
        <v>10920</v>
      </c>
      <c r="E674" s="6">
        <v>390</v>
      </c>
    </row>
    <row r="675" spans="1:5" ht="15.75" customHeight="1">
      <c r="A675" s="4" t="s">
        <v>8</v>
      </c>
      <c r="B675" s="4" t="s">
        <v>12</v>
      </c>
      <c r="C675" s="5">
        <v>38420</v>
      </c>
      <c r="D675" s="3">
        <v>10921</v>
      </c>
      <c r="E675" s="6">
        <v>1936</v>
      </c>
    </row>
    <row r="676" spans="1:5" ht="15.75" customHeight="1">
      <c r="A676" s="4" t="s">
        <v>5</v>
      </c>
      <c r="B676" s="4" t="s">
        <v>6</v>
      </c>
      <c r="C676" s="5">
        <v>38416</v>
      </c>
      <c r="D676" s="3">
        <v>10922</v>
      </c>
      <c r="E676" s="6">
        <v>742.5</v>
      </c>
    </row>
    <row r="677" spans="1:5" ht="15.75" customHeight="1">
      <c r="A677" s="4" t="s">
        <v>5</v>
      </c>
      <c r="B677" s="4" t="s">
        <v>15</v>
      </c>
      <c r="C677" s="5">
        <v>38424</v>
      </c>
      <c r="D677" s="3">
        <v>10923</v>
      </c>
      <c r="E677" s="6">
        <v>748.8</v>
      </c>
    </row>
    <row r="678" spans="1:5" ht="15.75" customHeight="1">
      <c r="A678" s="4" t="s">
        <v>8</v>
      </c>
      <c r="B678" s="4" t="s">
        <v>10</v>
      </c>
      <c r="C678" s="5">
        <v>38450</v>
      </c>
      <c r="D678" s="3">
        <v>10924</v>
      </c>
      <c r="E678" s="6">
        <v>1835.7</v>
      </c>
    </row>
    <row r="679" spans="1:5" ht="15.75" customHeight="1">
      <c r="A679" s="4" t="s">
        <v>8</v>
      </c>
      <c r="B679" s="4" t="s">
        <v>10</v>
      </c>
      <c r="C679" s="5">
        <v>38424</v>
      </c>
      <c r="D679" s="3">
        <v>10925</v>
      </c>
      <c r="E679" s="6">
        <v>475.15</v>
      </c>
    </row>
    <row r="680" spans="1:5" ht="15.75" customHeight="1">
      <c r="A680" s="4" t="s">
        <v>8</v>
      </c>
      <c r="B680" s="4" t="s">
        <v>9</v>
      </c>
      <c r="C680" s="5">
        <v>38422</v>
      </c>
      <c r="D680" s="3">
        <v>10926</v>
      </c>
      <c r="E680" s="6">
        <v>514.4</v>
      </c>
    </row>
    <row r="681" spans="1:5" ht="15.75" customHeight="1">
      <c r="A681" s="4" t="s">
        <v>8</v>
      </c>
      <c r="B681" s="4" t="s">
        <v>9</v>
      </c>
      <c r="C681" s="5">
        <v>38450</v>
      </c>
      <c r="D681" s="3">
        <v>10927</v>
      </c>
      <c r="E681" s="6">
        <v>800</v>
      </c>
    </row>
    <row r="682" spans="1:5" ht="15.75" customHeight="1">
      <c r="A682" s="4" t="s">
        <v>8</v>
      </c>
      <c r="B682" s="4" t="s">
        <v>12</v>
      </c>
      <c r="C682" s="5">
        <v>38429</v>
      </c>
      <c r="D682" s="3">
        <v>10928</v>
      </c>
      <c r="E682" s="6">
        <v>137.5</v>
      </c>
    </row>
    <row r="683" spans="1:5" ht="15.75" customHeight="1">
      <c r="A683" s="4" t="s">
        <v>5</v>
      </c>
      <c r="B683" s="4" t="s">
        <v>7</v>
      </c>
      <c r="C683" s="5">
        <v>38423</v>
      </c>
      <c r="D683" s="3">
        <v>10929</v>
      </c>
      <c r="E683" s="6">
        <v>1174.75</v>
      </c>
    </row>
    <row r="684" spans="1:5" ht="15.75" customHeight="1">
      <c r="A684" s="4" t="s">
        <v>8</v>
      </c>
      <c r="B684" s="4" t="s">
        <v>9</v>
      </c>
      <c r="C684" s="5">
        <v>38429</v>
      </c>
      <c r="D684" s="3">
        <v>10930</v>
      </c>
      <c r="E684" s="6">
        <v>2255.5</v>
      </c>
    </row>
    <row r="685" spans="1:5" ht="15.75" customHeight="1">
      <c r="A685" s="4" t="s">
        <v>8</v>
      </c>
      <c r="B685" s="4" t="s">
        <v>9</v>
      </c>
      <c r="C685" s="5">
        <v>38430</v>
      </c>
      <c r="D685" s="3">
        <v>10931</v>
      </c>
      <c r="E685" s="6">
        <v>799.2</v>
      </c>
    </row>
    <row r="686" spans="1:5" ht="15.75" customHeight="1">
      <c r="A686" s="4" t="s">
        <v>8</v>
      </c>
      <c r="B686" s="4" t="s">
        <v>13</v>
      </c>
      <c r="C686" s="5">
        <v>38435</v>
      </c>
      <c r="D686" s="3">
        <v>10932</v>
      </c>
      <c r="E686" s="6">
        <v>1788.63</v>
      </c>
    </row>
    <row r="687" spans="1:5" ht="15.75" customHeight="1">
      <c r="A687" s="4" t="s">
        <v>5</v>
      </c>
      <c r="B687" s="4" t="s">
        <v>7</v>
      </c>
      <c r="C687" s="5">
        <v>38427</v>
      </c>
      <c r="D687" s="3">
        <v>10933</v>
      </c>
      <c r="E687" s="6">
        <v>920.6</v>
      </c>
    </row>
    <row r="688" spans="1:5" ht="15.75" customHeight="1">
      <c r="A688" s="4" t="s">
        <v>8</v>
      </c>
      <c r="B688" s="4" t="s">
        <v>10</v>
      </c>
      <c r="C688" s="5">
        <v>38423</v>
      </c>
      <c r="D688" s="3">
        <v>10934</v>
      </c>
      <c r="E688" s="6">
        <v>500</v>
      </c>
    </row>
    <row r="689" spans="1:5" ht="15.75" customHeight="1">
      <c r="A689" s="4" t="s">
        <v>8</v>
      </c>
      <c r="B689" s="4" t="s">
        <v>9</v>
      </c>
      <c r="C689" s="5">
        <v>38429</v>
      </c>
      <c r="D689" s="3">
        <v>10935</v>
      </c>
      <c r="E689" s="6">
        <v>619.5</v>
      </c>
    </row>
    <row r="690" spans="1:5" ht="15.75" customHeight="1">
      <c r="A690" s="4" t="s">
        <v>8</v>
      </c>
      <c r="B690" s="4" t="s">
        <v>10</v>
      </c>
      <c r="C690" s="5">
        <v>38429</v>
      </c>
      <c r="D690" s="3">
        <v>10936</v>
      </c>
      <c r="E690" s="6">
        <v>456</v>
      </c>
    </row>
    <row r="691" spans="1:5" ht="15.75" customHeight="1">
      <c r="A691" s="4" t="s">
        <v>5</v>
      </c>
      <c r="B691" s="4" t="s">
        <v>15</v>
      </c>
      <c r="C691" s="5">
        <v>38424</v>
      </c>
      <c r="D691" s="3">
        <v>10937</v>
      </c>
      <c r="E691" s="6">
        <v>644.79999999999995</v>
      </c>
    </row>
    <row r="692" spans="1:5" ht="15.75" customHeight="1">
      <c r="A692" s="4" t="s">
        <v>8</v>
      </c>
      <c r="B692" s="4" t="s">
        <v>10</v>
      </c>
      <c r="C692" s="5">
        <v>38427</v>
      </c>
      <c r="D692" s="3">
        <v>10938</v>
      </c>
      <c r="E692" s="6">
        <v>2731.87</v>
      </c>
    </row>
    <row r="693" spans="1:5" ht="15.75" customHeight="1">
      <c r="A693" s="4" t="s">
        <v>8</v>
      </c>
      <c r="B693" s="4" t="s">
        <v>14</v>
      </c>
      <c r="C693" s="5">
        <v>38424</v>
      </c>
      <c r="D693" s="3">
        <v>10939</v>
      </c>
      <c r="E693" s="6">
        <v>637.5</v>
      </c>
    </row>
    <row r="694" spans="1:5" ht="15.75" customHeight="1">
      <c r="A694" s="4" t="s">
        <v>8</v>
      </c>
      <c r="B694" s="4" t="s">
        <v>13</v>
      </c>
      <c r="C694" s="5">
        <v>38434</v>
      </c>
      <c r="D694" s="3">
        <v>10940</v>
      </c>
      <c r="E694" s="6">
        <v>360</v>
      </c>
    </row>
    <row r="695" spans="1:5" ht="15.75" customHeight="1">
      <c r="A695" s="4" t="s">
        <v>5</v>
      </c>
      <c r="B695" s="4" t="s">
        <v>15</v>
      </c>
      <c r="C695" s="5">
        <v>38431</v>
      </c>
      <c r="D695" s="3">
        <v>10941</v>
      </c>
      <c r="E695" s="6">
        <v>4011.75</v>
      </c>
    </row>
    <row r="696" spans="1:5" ht="15.75" customHeight="1">
      <c r="A696" s="4" t="s">
        <v>5</v>
      </c>
      <c r="B696" s="4" t="s">
        <v>11</v>
      </c>
      <c r="C696" s="5">
        <v>38429</v>
      </c>
      <c r="D696" s="3">
        <v>10942</v>
      </c>
      <c r="E696" s="6">
        <v>560</v>
      </c>
    </row>
    <row r="697" spans="1:5" ht="15.75" customHeight="1">
      <c r="A697" s="4" t="s">
        <v>8</v>
      </c>
      <c r="B697" s="4" t="s">
        <v>9</v>
      </c>
      <c r="C697" s="5">
        <v>38430</v>
      </c>
      <c r="D697" s="3">
        <v>10943</v>
      </c>
      <c r="E697" s="6">
        <v>711</v>
      </c>
    </row>
    <row r="698" spans="1:5" ht="15.75" customHeight="1">
      <c r="A698" s="4" t="s">
        <v>5</v>
      </c>
      <c r="B698" s="4" t="s">
        <v>7</v>
      </c>
      <c r="C698" s="5">
        <v>38424</v>
      </c>
      <c r="D698" s="3">
        <v>10944</v>
      </c>
      <c r="E698" s="6">
        <v>1025.33</v>
      </c>
    </row>
    <row r="699" spans="1:5" ht="15.75" customHeight="1">
      <c r="A699" s="4" t="s">
        <v>8</v>
      </c>
      <c r="B699" s="4" t="s">
        <v>9</v>
      </c>
      <c r="C699" s="5">
        <v>38429</v>
      </c>
      <c r="D699" s="3">
        <v>10945</v>
      </c>
      <c r="E699" s="6">
        <v>245</v>
      </c>
    </row>
    <row r="700" spans="1:5" ht="15.75" customHeight="1">
      <c r="A700" s="4" t="s">
        <v>8</v>
      </c>
      <c r="B700" s="4" t="s">
        <v>12</v>
      </c>
      <c r="C700" s="5">
        <v>38430</v>
      </c>
      <c r="D700" s="3">
        <v>10946</v>
      </c>
      <c r="E700" s="6">
        <v>1407.5</v>
      </c>
    </row>
    <row r="701" spans="1:5" ht="15.75" customHeight="1">
      <c r="A701" s="4" t="s">
        <v>8</v>
      </c>
      <c r="B701" s="4" t="s">
        <v>10</v>
      </c>
      <c r="C701" s="5">
        <v>38427</v>
      </c>
      <c r="D701" s="3">
        <v>10947</v>
      </c>
      <c r="E701" s="6">
        <v>220</v>
      </c>
    </row>
    <row r="702" spans="1:5" ht="15.75" customHeight="1">
      <c r="A702" s="4" t="s">
        <v>8</v>
      </c>
      <c r="B702" s="4" t="s">
        <v>10</v>
      </c>
      <c r="C702" s="5">
        <v>38430</v>
      </c>
      <c r="D702" s="3">
        <v>10948</v>
      </c>
      <c r="E702" s="6">
        <v>2362.25</v>
      </c>
    </row>
    <row r="703" spans="1:5" ht="15.75" customHeight="1">
      <c r="A703" s="4" t="s">
        <v>8</v>
      </c>
      <c r="B703" s="4" t="s">
        <v>14</v>
      </c>
      <c r="C703" s="5">
        <v>38428</v>
      </c>
      <c r="D703" s="3">
        <v>10949</v>
      </c>
      <c r="E703" s="6">
        <v>4422</v>
      </c>
    </row>
    <row r="704" spans="1:5" ht="15.75" customHeight="1">
      <c r="A704" s="4" t="s">
        <v>8</v>
      </c>
      <c r="B704" s="4" t="s">
        <v>12</v>
      </c>
      <c r="C704" s="5">
        <v>38434</v>
      </c>
      <c r="D704" s="3">
        <v>10950</v>
      </c>
      <c r="E704" s="6">
        <v>110</v>
      </c>
    </row>
    <row r="705" spans="1:5" ht="15.75" customHeight="1">
      <c r="A705" s="4" t="s">
        <v>5</v>
      </c>
      <c r="B705" s="4" t="s">
        <v>11</v>
      </c>
      <c r="C705" s="5">
        <v>38449</v>
      </c>
      <c r="D705" s="3">
        <v>10951</v>
      </c>
      <c r="E705" s="6">
        <v>458.74</v>
      </c>
    </row>
    <row r="706" spans="1:5" ht="15.75" customHeight="1">
      <c r="A706" s="4" t="s">
        <v>8</v>
      </c>
      <c r="B706" s="4" t="s">
        <v>12</v>
      </c>
      <c r="C706" s="5">
        <v>38435</v>
      </c>
      <c r="D706" s="3">
        <v>10952</v>
      </c>
      <c r="E706" s="6">
        <v>471.2</v>
      </c>
    </row>
    <row r="707" spans="1:5" ht="15.75" customHeight="1">
      <c r="A707" s="4" t="s">
        <v>5</v>
      </c>
      <c r="B707" s="4" t="s">
        <v>11</v>
      </c>
      <c r="C707" s="5">
        <v>38436</v>
      </c>
      <c r="D707" s="3">
        <v>10953</v>
      </c>
      <c r="E707" s="6">
        <v>4441.25</v>
      </c>
    </row>
    <row r="708" spans="1:5" ht="15.75" customHeight="1">
      <c r="A708" s="4" t="s">
        <v>5</v>
      </c>
      <c r="B708" s="4" t="s">
        <v>6</v>
      </c>
      <c r="C708" s="5">
        <v>38431</v>
      </c>
      <c r="D708" s="3">
        <v>10954</v>
      </c>
      <c r="E708" s="6">
        <v>1659.53</v>
      </c>
    </row>
    <row r="709" spans="1:5" ht="15.75" customHeight="1">
      <c r="A709" s="4" t="s">
        <v>8</v>
      </c>
      <c r="B709" s="4" t="s">
        <v>13</v>
      </c>
      <c r="C709" s="5">
        <v>38431</v>
      </c>
      <c r="D709" s="3">
        <v>10955</v>
      </c>
      <c r="E709" s="6">
        <v>74.400000000000006</v>
      </c>
    </row>
    <row r="710" spans="1:5" ht="15.75" customHeight="1">
      <c r="A710" s="4" t="s">
        <v>5</v>
      </c>
      <c r="B710" s="4" t="s">
        <v>7</v>
      </c>
      <c r="C710" s="5">
        <v>38431</v>
      </c>
      <c r="D710" s="3">
        <v>10956</v>
      </c>
      <c r="E710" s="6">
        <v>677</v>
      </c>
    </row>
    <row r="711" spans="1:5" ht="15.75" customHeight="1">
      <c r="A711" s="4" t="s">
        <v>8</v>
      </c>
      <c r="B711" s="4" t="s">
        <v>13</v>
      </c>
      <c r="C711" s="5">
        <v>38438</v>
      </c>
      <c r="D711" s="3">
        <v>10957</v>
      </c>
      <c r="E711" s="6">
        <v>1762.7</v>
      </c>
    </row>
    <row r="712" spans="1:5" ht="15.75" customHeight="1">
      <c r="A712" s="4" t="s">
        <v>5</v>
      </c>
      <c r="B712" s="4" t="s">
        <v>15</v>
      </c>
      <c r="C712" s="5">
        <v>38438</v>
      </c>
      <c r="D712" s="3">
        <v>10958</v>
      </c>
      <c r="E712" s="6">
        <v>781</v>
      </c>
    </row>
    <row r="713" spans="1:5" ht="15.75" customHeight="1">
      <c r="A713" s="4" t="s">
        <v>5</v>
      </c>
      <c r="B713" s="4" t="s">
        <v>7</v>
      </c>
      <c r="C713" s="5">
        <v>38434</v>
      </c>
      <c r="D713" s="3">
        <v>10959</v>
      </c>
      <c r="E713" s="6">
        <v>131.75</v>
      </c>
    </row>
    <row r="714" spans="1:5" ht="15.75" customHeight="1">
      <c r="A714" s="4" t="s">
        <v>8</v>
      </c>
      <c r="B714" s="4" t="s">
        <v>10</v>
      </c>
      <c r="C714" s="5">
        <v>38450</v>
      </c>
      <c r="D714" s="3">
        <v>10960</v>
      </c>
      <c r="E714" s="6">
        <v>265.35000000000002</v>
      </c>
    </row>
    <row r="715" spans="1:5" ht="15.75" customHeight="1">
      <c r="A715" s="4" t="s">
        <v>8</v>
      </c>
      <c r="B715" s="4" t="s">
        <v>13</v>
      </c>
      <c r="C715" s="5">
        <v>38441</v>
      </c>
      <c r="D715" s="3">
        <v>10961</v>
      </c>
      <c r="E715" s="6">
        <v>1119.9000000000001</v>
      </c>
    </row>
    <row r="716" spans="1:5" ht="15.75" customHeight="1">
      <c r="A716" s="4" t="s">
        <v>8</v>
      </c>
      <c r="B716" s="4" t="s">
        <v>13</v>
      </c>
      <c r="C716" s="5">
        <v>38434</v>
      </c>
      <c r="D716" s="3">
        <v>10962</v>
      </c>
      <c r="E716" s="6">
        <v>3584</v>
      </c>
    </row>
    <row r="717" spans="1:5" ht="15.75" customHeight="1">
      <c r="A717" s="4" t="s">
        <v>5</v>
      </c>
      <c r="B717" s="4" t="s">
        <v>11</v>
      </c>
      <c r="C717" s="5">
        <v>38437</v>
      </c>
      <c r="D717" s="3">
        <v>10963</v>
      </c>
      <c r="E717" s="6">
        <v>57.8</v>
      </c>
    </row>
    <row r="718" spans="1:5" ht="15.75" customHeight="1">
      <c r="A718" s="4" t="s">
        <v>8</v>
      </c>
      <c r="B718" s="4" t="s">
        <v>10</v>
      </c>
      <c r="C718" s="5">
        <v>38435</v>
      </c>
      <c r="D718" s="3">
        <v>10964</v>
      </c>
      <c r="E718" s="6">
        <v>2052.5</v>
      </c>
    </row>
    <row r="719" spans="1:5" ht="15.75" customHeight="1">
      <c r="A719" s="4" t="s">
        <v>5</v>
      </c>
      <c r="B719" s="4" t="s">
        <v>7</v>
      </c>
      <c r="C719" s="5">
        <v>38441</v>
      </c>
      <c r="D719" s="3">
        <v>10965</v>
      </c>
      <c r="E719" s="6">
        <v>848</v>
      </c>
    </row>
    <row r="720" spans="1:5" ht="15.75" customHeight="1">
      <c r="A720" s="4" t="s">
        <v>8</v>
      </c>
      <c r="B720" s="4" t="s">
        <v>9</v>
      </c>
      <c r="C720" s="5">
        <v>38450</v>
      </c>
      <c r="D720" s="3">
        <v>10966</v>
      </c>
      <c r="E720" s="6">
        <v>1098.46</v>
      </c>
    </row>
    <row r="721" spans="1:5" ht="15.75" customHeight="1">
      <c r="A721" s="4" t="s">
        <v>8</v>
      </c>
      <c r="B721" s="4" t="s">
        <v>14</v>
      </c>
      <c r="C721" s="5">
        <v>38444</v>
      </c>
      <c r="D721" s="3">
        <v>10967</v>
      </c>
      <c r="E721" s="6">
        <v>910.4</v>
      </c>
    </row>
    <row r="722" spans="1:5" ht="15.75" customHeight="1">
      <c r="A722" s="4" t="s">
        <v>8</v>
      </c>
      <c r="B722" s="4" t="s">
        <v>12</v>
      </c>
      <c r="C722" s="5">
        <v>38443</v>
      </c>
      <c r="D722" s="3">
        <v>10968</v>
      </c>
      <c r="E722" s="6">
        <v>1408</v>
      </c>
    </row>
    <row r="723" spans="1:5" ht="15.75" customHeight="1">
      <c r="A723" s="4" t="s">
        <v>8</v>
      </c>
      <c r="B723" s="4" t="s">
        <v>12</v>
      </c>
      <c r="C723" s="5">
        <v>38441</v>
      </c>
      <c r="D723" s="3">
        <v>10969</v>
      </c>
      <c r="E723" s="6">
        <v>108</v>
      </c>
    </row>
    <row r="724" spans="1:5" ht="15.75" customHeight="1">
      <c r="A724" s="4" t="s">
        <v>5</v>
      </c>
      <c r="B724" s="4" t="s">
        <v>11</v>
      </c>
      <c r="C724" s="5">
        <v>38466</v>
      </c>
      <c r="D724" s="3">
        <v>10970</v>
      </c>
      <c r="E724" s="6">
        <v>224</v>
      </c>
    </row>
    <row r="725" spans="1:5" ht="15.75" customHeight="1">
      <c r="A725" s="4" t="s">
        <v>8</v>
      </c>
      <c r="B725" s="4" t="s">
        <v>14</v>
      </c>
      <c r="C725" s="5">
        <v>38444</v>
      </c>
      <c r="D725" s="3">
        <v>10971</v>
      </c>
      <c r="E725" s="6">
        <v>1733.06</v>
      </c>
    </row>
    <row r="726" spans="1:5" ht="15.75" customHeight="1">
      <c r="A726" s="4" t="s">
        <v>8</v>
      </c>
      <c r="B726" s="4" t="s">
        <v>9</v>
      </c>
      <c r="C726" s="5">
        <v>38437</v>
      </c>
      <c r="D726" s="3">
        <v>10972</v>
      </c>
      <c r="E726" s="6">
        <v>251.5</v>
      </c>
    </row>
    <row r="727" spans="1:5" ht="15.75" customHeight="1">
      <c r="A727" s="4" t="s">
        <v>5</v>
      </c>
      <c r="B727" s="4" t="s">
        <v>7</v>
      </c>
      <c r="C727" s="5">
        <v>38438</v>
      </c>
      <c r="D727" s="3">
        <v>10973</v>
      </c>
      <c r="E727" s="6">
        <v>291.55</v>
      </c>
    </row>
    <row r="728" spans="1:5" ht="15.75" customHeight="1">
      <c r="A728" s="4" t="s">
        <v>8</v>
      </c>
      <c r="B728" s="4" t="s">
        <v>10</v>
      </c>
      <c r="C728" s="5">
        <v>38445</v>
      </c>
      <c r="D728" s="3">
        <v>10974</v>
      </c>
      <c r="E728" s="6">
        <v>439</v>
      </c>
    </row>
    <row r="729" spans="1:5" ht="15.75" customHeight="1">
      <c r="A729" s="4" t="s">
        <v>8</v>
      </c>
      <c r="B729" s="4" t="s">
        <v>12</v>
      </c>
      <c r="C729" s="5">
        <v>38438</v>
      </c>
      <c r="D729" s="3">
        <v>10975</v>
      </c>
      <c r="E729" s="6">
        <v>717.5</v>
      </c>
    </row>
    <row r="730" spans="1:5" ht="15.75" customHeight="1">
      <c r="A730" s="4" t="s">
        <v>8</v>
      </c>
      <c r="B730" s="4" t="s">
        <v>12</v>
      </c>
      <c r="C730" s="5">
        <v>38445</v>
      </c>
      <c r="D730" s="3">
        <v>10976</v>
      </c>
      <c r="E730" s="6">
        <v>912</v>
      </c>
    </row>
    <row r="731" spans="1:5" ht="15.75" customHeight="1">
      <c r="A731" s="4" t="s">
        <v>8</v>
      </c>
      <c r="B731" s="4" t="s">
        <v>13</v>
      </c>
      <c r="C731" s="5">
        <v>38452</v>
      </c>
      <c r="D731" s="3">
        <v>10977</v>
      </c>
      <c r="E731" s="6">
        <v>2233</v>
      </c>
    </row>
    <row r="732" spans="1:5" ht="15.75" customHeight="1">
      <c r="A732" s="4" t="s">
        <v>5</v>
      </c>
      <c r="B732" s="4" t="s">
        <v>11</v>
      </c>
      <c r="C732" s="5">
        <v>38465</v>
      </c>
      <c r="D732" s="3">
        <v>10978</v>
      </c>
      <c r="E732" s="6">
        <v>1303.19</v>
      </c>
    </row>
    <row r="733" spans="1:5" ht="15.75" customHeight="1">
      <c r="A733" s="4" t="s">
        <v>8</v>
      </c>
      <c r="B733" s="4" t="s">
        <v>13</v>
      </c>
      <c r="C733" s="5">
        <v>38442</v>
      </c>
      <c r="D733" s="3">
        <v>10979</v>
      </c>
      <c r="E733" s="6">
        <v>4813.5</v>
      </c>
    </row>
    <row r="734" spans="1:5" ht="15.75" customHeight="1">
      <c r="A734" s="4" t="s">
        <v>8</v>
      </c>
      <c r="B734" s="4" t="s">
        <v>9</v>
      </c>
      <c r="C734" s="5">
        <v>38459</v>
      </c>
      <c r="D734" s="3">
        <v>10980</v>
      </c>
      <c r="E734" s="6">
        <v>248</v>
      </c>
    </row>
    <row r="735" spans="1:5" ht="15.75" customHeight="1">
      <c r="A735" s="4" t="s">
        <v>8</v>
      </c>
      <c r="B735" s="4" t="s">
        <v>12</v>
      </c>
      <c r="C735" s="5">
        <v>38444</v>
      </c>
      <c r="D735" s="3">
        <v>10981</v>
      </c>
      <c r="E735" s="6">
        <v>15810</v>
      </c>
    </row>
    <row r="736" spans="1:5" ht="15.75" customHeight="1">
      <c r="A736" s="4" t="s">
        <v>8</v>
      </c>
      <c r="B736" s="4" t="s">
        <v>14</v>
      </c>
      <c r="C736" s="5">
        <v>38450</v>
      </c>
      <c r="D736" s="3">
        <v>10982</v>
      </c>
      <c r="E736" s="6">
        <v>1014</v>
      </c>
    </row>
    <row r="737" spans="1:5" ht="15.75" customHeight="1">
      <c r="A737" s="4" t="s">
        <v>8</v>
      </c>
      <c r="B737" s="4" t="s">
        <v>14</v>
      </c>
      <c r="C737" s="5">
        <v>38448</v>
      </c>
      <c r="D737" s="3">
        <v>10983</v>
      </c>
      <c r="E737" s="6">
        <v>720.9</v>
      </c>
    </row>
    <row r="738" spans="1:5" ht="15.75" customHeight="1">
      <c r="A738" s="4" t="s">
        <v>8</v>
      </c>
      <c r="B738" s="4" t="s">
        <v>12</v>
      </c>
      <c r="C738" s="5">
        <v>38445</v>
      </c>
      <c r="D738" s="3">
        <v>10984</v>
      </c>
      <c r="E738" s="6">
        <v>1809.75</v>
      </c>
    </row>
    <row r="739" spans="1:5" ht="15.75" customHeight="1">
      <c r="A739" s="4" t="s">
        <v>8</v>
      </c>
      <c r="B739" s="4" t="s">
        <v>14</v>
      </c>
      <c r="C739" s="5">
        <v>38444</v>
      </c>
      <c r="D739" s="3">
        <v>10985</v>
      </c>
      <c r="E739" s="6">
        <v>2023.38</v>
      </c>
    </row>
    <row r="740" spans="1:5" ht="15.75" customHeight="1">
      <c r="A740" s="4" t="s">
        <v>8</v>
      </c>
      <c r="B740" s="4" t="s">
        <v>13</v>
      </c>
      <c r="C740" s="5">
        <v>38463</v>
      </c>
      <c r="D740" s="3">
        <v>10986</v>
      </c>
      <c r="E740" s="6">
        <v>2220</v>
      </c>
    </row>
    <row r="741" spans="1:5" ht="15.75" customHeight="1">
      <c r="A741" s="4" t="s">
        <v>8</v>
      </c>
      <c r="B741" s="4" t="s">
        <v>13</v>
      </c>
      <c r="C741" s="5">
        <v>38448</v>
      </c>
      <c r="D741" s="3">
        <v>10987</v>
      </c>
      <c r="E741" s="6">
        <v>2772</v>
      </c>
    </row>
    <row r="742" spans="1:5" ht="15.75" customHeight="1">
      <c r="A742" s="4" t="s">
        <v>8</v>
      </c>
      <c r="B742" s="4" t="s">
        <v>10</v>
      </c>
      <c r="C742" s="5">
        <v>38452</v>
      </c>
      <c r="D742" s="3">
        <v>10988</v>
      </c>
      <c r="E742" s="6">
        <v>3574.8</v>
      </c>
    </row>
    <row r="743" spans="1:5" ht="15.75" customHeight="1">
      <c r="A743" s="4" t="s">
        <v>8</v>
      </c>
      <c r="B743" s="4" t="s">
        <v>14</v>
      </c>
      <c r="C743" s="5">
        <v>38444</v>
      </c>
      <c r="D743" s="3">
        <v>10989</v>
      </c>
      <c r="E743" s="6">
        <v>1353.6</v>
      </c>
    </row>
    <row r="744" spans="1:5" ht="15.75" customHeight="1">
      <c r="A744" s="4" t="s">
        <v>8</v>
      </c>
      <c r="B744" s="4" t="s">
        <v>14</v>
      </c>
      <c r="C744" s="5">
        <v>38449</v>
      </c>
      <c r="D744" s="3">
        <v>10990</v>
      </c>
      <c r="E744" s="6">
        <v>4288.8500000000004</v>
      </c>
    </row>
    <row r="745" spans="1:5" ht="15.75" customHeight="1">
      <c r="A745" s="4" t="s">
        <v>8</v>
      </c>
      <c r="B745" s="4" t="s">
        <v>12</v>
      </c>
      <c r="C745" s="5">
        <v>38449</v>
      </c>
      <c r="D745" s="3">
        <v>10991</v>
      </c>
      <c r="E745" s="6">
        <v>2296</v>
      </c>
    </row>
    <row r="746" spans="1:5" ht="15.75" customHeight="1">
      <c r="A746" s="4" t="s">
        <v>8</v>
      </c>
      <c r="B746" s="4" t="s">
        <v>12</v>
      </c>
      <c r="C746" s="5">
        <v>38445</v>
      </c>
      <c r="D746" s="3">
        <v>10992</v>
      </c>
      <c r="E746" s="6">
        <v>69.599999999999994</v>
      </c>
    </row>
    <row r="747" spans="1:5" ht="15.75" customHeight="1">
      <c r="A747" s="4" t="s">
        <v>5</v>
      </c>
      <c r="B747" s="4" t="s">
        <v>15</v>
      </c>
      <c r="C747" s="5">
        <v>38452</v>
      </c>
      <c r="D747" s="3">
        <v>10993</v>
      </c>
      <c r="E747" s="6">
        <v>4895.4399999999996</v>
      </c>
    </row>
    <row r="748" spans="1:5" ht="15.75" customHeight="1">
      <c r="A748" s="4" t="s">
        <v>8</v>
      </c>
      <c r="B748" s="4" t="s">
        <v>14</v>
      </c>
      <c r="C748" s="5">
        <v>38451</v>
      </c>
      <c r="D748" s="3">
        <v>10994</v>
      </c>
      <c r="E748" s="6">
        <v>940.5</v>
      </c>
    </row>
    <row r="749" spans="1:5" ht="15.75" customHeight="1">
      <c r="A749" s="4" t="s">
        <v>8</v>
      </c>
      <c r="B749" s="4" t="s">
        <v>12</v>
      </c>
      <c r="C749" s="5">
        <v>38448</v>
      </c>
      <c r="D749" s="3">
        <v>10995</v>
      </c>
      <c r="E749" s="6">
        <v>1196</v>
      </c>
    </row>
    <row r="750" spans="1:5" ht="15.75" customHeight="1">
      <c r="A750" s="4" t="s">
        <v>8</v>
      </c>
      <c r="B750" s="4" t="s">
        <v>9</v>
      </c>
      <c r="C750" s="5">
        <v>38452</v>
      </c>
      <c r="D750" s="3">
        <v>10996</v>
      </c>
      <c r="E750" s="6">
        <v>560</v>
      </c>
    </row>
    <row r="751" spans="1:5" ht="15.75" customHeight="1">
      <c r="A751" s="4" t="s">
        <v>8</v>
      </c>
      <c r="B751" s="4" t="s">
        <v>13</v>
      </c>
      <c r="C751" s="5">
        <v>38455</v>
      </c>
      <c r="D751" s="3">
        <v>10997</v>
      </c>
      <c r="E751" s="6">
        <v>1885</v>
      </c>
    </row>
    <row r="752" spans="1:5" ht="15.75" customHeight="1">
      <c r="A752" s="4" t="s">
        <v>8</v>
      </c>
      <c r="B752" s="4" t="s">
        <v>13</v>
      </c>
      <c r="C752" s="5">
        <v>38459</v>
      </c>
      <c r="D752" s="3">
        <v>10998</v>
      </c>
      <c r="E752" s="6">
        <v>686</v>
      </c>
    </row>
    <row r="753" spans="1:5" ht="15.75" customHeight="1">
      <c r="A753" s="4" t="s">
        <v>5</v>
      </c>
      <c r="B753" s="4" t="s">
        <v>7</v>
      </c>
      <c r="C753" s="5">
        <v>38452</v>
      </c>
      <c r="D753" s="3">
        <v>10999</v>
      </c>
      <c r="E753" s="6">
        <v>1197.95</v>
      </c>
    </row>
    <row r="754" spans="1:5" ht="15.75" customHeight="1">
      <c r="A754" s="4" t="s">
        <v>8</v>
      </c>
      <c r="B754" s="4" t="s">
        <v>14</v>
      </c>
      <c r="C754" s="5">
        <v>38456</v>
      </c>
      <c r="D754" s="3">
        <v>11000</v>
      </c>
      <c r="E754" s="6">
        <v>903.75</v>
      </c>
    </row>
    <row r="755" spans="1:5" ht="15.75" customHeight="1">
      <c r="A755" s="4" t="s">
        <v>8</v>
      </c>
      <c r="B755" s="4" t="s">
        <v>14</v>
      </c>
      <c r="C755" s="5">
        <v>38456</v>
      </c>
      <c r="D755" s="3">
        <v>11001</v>
      </c>
      <c r="E755" s="6">
        <v>2769</v>
      </c>
    </row>
    <row r="756" spans="1:5" ht="15.75" customHeight="1">
      <c r="A756" s="4" t="s">
        <v>8</v>
      </c>
      <c r="B756" s="4" t="s">
        <v>9</v>
      </c>
      <c r="C756" s="5">
        <v>38458</v>
      </c>
      <c r="D756" s="3">
        <v>11002</v>
      </c>
      <c r="E756" s="6">
        <v>1811.1</v>
      </c>
    </row>
    <row r="757" spans="1:5" ht="15.75" customHeight="1">
      <c r="A757" s="4" t="s">
        <v>8</v>
      </c>
      <c r="B757" s="4" t="s">
        <v>10</v>
      </c>
      <c r="C757" s="5">
        <v>38450</v>
      </c>
      <c r="D757" s="3">
        <v>11003</v>
      </c>
      <c r="E757" s="6">
        <v>326</v>
      </c>
    </row>
    <row r="758" spans="1:5" ht="15.75" customHeight="1">
      <c r="A758" s="4" t="s">
        <v>8</v>
      </c>
      <c r="B758" s="4" t="s">
        <v>10</v>
      </c>
      <c r="C758" s="5">
        <v>38462</v>
      </c>
      <c r="D758" s="3">
        <v>11004</v>
      </c>
      <c r="E758" s="6">
        <v>295.38</v>
      </c>
    </row>
    <row r="759" spans="1:5" ht="15.75" customHeight="1">
      <c r="A759" s="4" t="s">
        <v>8</v>
      </c>
      <c r="B759" s="4" t="s">
        <v>14</v>
      </c>
      <c r="C759" s="5">
        <v>38452</v>
      </c>
      <c r="D759" s="3">
        <v>11005</v>
      </c>
      <c r="E759" s="6">
        <v>586</v>
      </c>
    </row>
    <row r="760" spans="1:5" ht="15.75" customHeight="1">
      <c r="A760" s="4" t="s">
        <v>8</v>
      </c>
      <c r="B760" s="4" t="s">
        <v>10</v>
      </c>
      <c r="C760" s="5">
        <v>38457</v>
      </c>
      <c r="D760" s="3">
        <v>11006</v>
      </c>
      <c r="E760" s="6">
        <v>329.69</v>
      </c>
    </row>
    <row r="761" spans="1:5" ht="15.75" customHeight="1">
      <c r="A761" s="4" t="s">
        <v>8</v>
      </c>
      <c r="B761" s="4" t="s">
        <v>13</v>
      </c>
      <c r="C761" s="5">
        <v>38455</v>
      </c>
      <c r="D761" s="3">
        <v>11007</v>
      </c>
      <c r="E761" s="6">
        <v>2633.9</v>
      </c>
    </row>
    <row r="762" spans="1:5" ht="15.75" customHeight="1">
      <c r="A762" s="4" t="s">
        <v>8</v>
      </c>
      <c r="B762" s="4" t="s">
        <v>14</v>
      </c>
      <c r="C762" s="5">
        <v>38452</v>
      </c>
      <c r="D762" s="3">
        <v>11009</v>
      </c>
      <c r="E762" s="6">
        <v>616.5</v>
      </c>
    </row>
    <row r="763" spans="1:5" ht="15.75" customHeight="1">
      <c r="A763" s="4" t="s">
        <v>8</v>
      </c>
      <c r="B763" s="4" t="s">
        <v>14</v>
      </c>
      <c r="C763" s="5">
        <v>38463</v>
      </c>
      <c r="D763" s="3">
        <v>11010</v>
      </c>
      <c r="E763" s="6">
        <v>645</v>
      </c>
    </row>
    <row r="764" spans="1:5" ht="15.75" customHeight="1">
      <c r="A764" s="4" t="s">
        <v>8</v>
      </c>
      <c r="B764" s="4" t="s">
        <v>10</v>
      </c>
      <c r="C764" s="5">
        <v>38455</v>
      </c>
      <c r="D764" s="3">
        <v>11011</v>
      </c>
      <c r="E764" s="6">
        <v>933.5</v>
      </c>
    </row>
    <row r="765" spans="1:5" ht="15.75" customHeight="1">
      <c r="A765" s="4" t="s">
        <v>8</v>
      </c>
      <c r="B765" s="4" t="s">
        <v>12</v>
      </c>
      <c r="C765" s="5">
        <v>38459</v>
      </c>
      <c r="D765" s="3">
        <v>11012</v>
      </c>
      <c r="E765" s="6">
        <v>2825.3</v>
      </c>
    </row>
    <row r="766" spans="1:5" ht="15.75" customHeight="1">
      <c r="A766" s="4" t="s">
        <v>8</v>
      </c>
      <c r="B766" s="4" t="s">
        <v>14</v>
      </c>
      <c r="C766" s="5">
        <v>38452</v>
      </c>
      <c r="D766" s="3">
        <v>11013</v>
      </c>
      <c r="E766" s="6">
        <v>361</v>
      </c>
    </row>
    <row r="767" spans="1:5" ht="15.75" customHeight="1">
      <c r="A767" s="4" t="s">
        <v>8</v>
      </c>
      <c r="B767" s="4" t="s">
        <v>14</v>
      </c>
      <c r="C767" s="5">
        <v>38457</v>
      </c>
      <c r="D767" s="3">
        <v>11014</v>
      </c>
      <c r="E767" s="6">
        <v>243.18</v>
      </c>
    </row>
    <row r="768" spans="1:5" ht="15.75" customHeight="1">
      <c r="A768" s="4" t="s">
        <v>8</v>
      </c>
      <c r="B768" s="4" t="s">
        <v>14</v>
      </c>
      <c r="C768" s="5">
        <v>38462</v>
      </c>
      <c r="D768" s="3">
        <v>11015</v>
      </c>
      <c r="E768" s="6">
        <v>622.35</v>
      </c>
    </row>
    <row r="769" spans="1:5" ht="15.75" customHeight="1">
      <c r="A769" s="4" t="s">
        <v>5</v>
      </c>
      <c r="B769" s="4" t="s">
        <v>11</v>
      </c>
      <c r="C769" s="5">
        <v>38455</v>
      </c>
      <c r="D769" s="3">
        <v>11016</v>
      </c>
      <c r="E769" s="6">
        <v>491.5</v>
      </c>
    </row>
    <row r="770" spans="1:5" ht="15.75" customHeight="1">
      <c r="A770" s="4" t="s">
        <v>5</v>
      </c>
      <c r="B770" s="4" t="s">
        <v>11</v>
      </c>
      <c r="C770" s="5">
        <v>38462</v>
      </c>
      <c r="D770" s="3">
        <v>11017</v>
      </c>
      <c r="E770" s="6">
        <v>6750</v>
      </c>
    </row>
    <row r="771" spans="1:5" ht="15.75" customHeight="1">
      <c r="A771" s="4" t="s">
        <v>8</v>
      </c>
      <c r="B771" s="4" t="s">
        <v>9</v>
      </c>
      <c r="C771" s="5">
        <v>38458</v>
      </c>
      <c r="D771" s="3">
        <v>11018</v>
      </c>
      <c r="E771" s="6">
        <v>1575</v>
      </c>
    </row>
    <row r="772" spans="1:5" ht="15.75" customHeight="1">
      <c r="A772" s="4" t="s">
        <v>8</v>
      </c>
      <c r="B772" s="4" t="s">
        <v>14</v>
      </c>
      <c r="C772" s="5">
        <v>38458</v>
      </c>
      <c r="D772" s="3">
        <v>11020</v>
      </c>
      <c r="E772" s="6">
        <v>632.4</v>
      </c>
    </row>
    <row r="773" spans="1:5" ht="15.75" customHeight="1">
      <c r="A773" s="4" t="s">
        <v>8</v>
      </c>
      <c r="B773" s="4" t="s">
        <v>10</v>
      </c>
      <c r="C773" s="5">
        <v>38463</v>
      </c>
      <c r="D773" s="3">
        <v>11021</v>
      </c>
      <c r="E773" s="6">
        <v>6306.24</v>
      </c>
    </row>
    <row r="774" spans="1:5" ht="15.75" customHeight="1">
      <c r="A774" s="4" t="s">
        <v>8</v>
      </c>
      <c r="B774" s="4" t="s">
        <v>12</v>
      </c>
      <c r="C774" s="5">
        <v>38466</v>
      </c>
      <c r="D774" s="3">
        <v>11023</v>
      </c>
      <c r="E774" s="6">
        <v>1500</v>
      </c>
    </row>
    <row r="775" spans="1:5" ht="15.75" customHeight="1">
      <c r="A775" s="4" t="s">
        <v>8</v>
      </c>
      <c r="B775" s="4" t="s">
        <v>9</v>
      </c>
      <c r="C775" s="5">
        <v>38462</v>
      </c>
      <c r="D775" s="3">
        <v>11024</v>
      </c>
      <c r="E775" s="6">
        <v>1966.81</v>
      </c>
    </row>
    <row r="776" spans="1:5" ht="15.75" customHeight="1">
      <c r="A776" s="4" t="s">
        <v>5</v>
      </c>
      <c r="B776" s="4" t="s">
        <v>7</v>
      </c>
      <c r="C776" s="5">
        <v>38466</v>
      </c>
      <c r="D776" s="3">
        <v>11025</v>
      </c>
      <c r="E776" s="6">
        <v>270</v>
      </c>
    </row>
    <row r="777" spans="1:5" ht="15.75" customHeight="1">
      <c r="A777" s="4" t="s">
        <v>8</v>
      </c>
      <c r="B777" s="4" t="s">
        <v>9</v>
      </c>
      <c r="C777" s="5">
        <v>38470</v>
      </c>
      <c r="D777" s="3">
        <v>11026</v>
      </c>
      <c r="E777" s="6">
        <v>1030</v>
      </c>
    </row>
    <row r="778" spans="1:5" ht="15.75" customHeight="1">
      <c r="A778" s="4" t="s">
        <v>8</v>
      </c>
      <c r="B778" s="4" t="s">
        <v>12</v>
      </c>
      <c r="C778" s="5">
        <v>38462</v>
      </c>
      <c r="D778" s="3">
        <v>11027</v>
      </c>
      <c r="E778" s="6">
        <v>877.72</v>
      </c>
    </row>
    <row r="779" spans="1:5" ht="15.75" customHeight="1">
      <c r="A779" s="4" t="s">
        <v>8</v>
      </c>
      <c r="B779" s="4" t="s">
        <v>14</v>
      </c>
      <c r="C779" s="5">
        <v>38464</v>
      </c>
      <c r="D779" s="3">
        <v>11028</v>
      </c>
      <c r="E779" s="6">
        <v>2160</v>
      </c>
    </row>
    <row r="780" spans="1:5" ht="15.75" customHeight="1">
      <c r="A780" s="4" t="s">
        <v>8</v>
      </c>
      <c r="B780" s="4" t="s">
        <v>9</v>
      </c>
      <c r="C780" s="5">
        <v>38469</v>
      </c>
      <c r="D780" s="3">
        <v>11029</v>
      </c>
      <c r="E780" s="6">
        <v>1286.8</v>
      </c>
    </row>
    <row r="781" spans="1:5" ht="15.75" customHeight="1">
      <c r="A781" s="4" t="s">
        <v>5</v>
      </c>
      <c r="B781" s="4" t="s">
        <v>15</v>
      </c>
      <c r="C781" s="5">
        <v>38469</v>
      </c>
      <c r="D781" s="3">
        <v>11030</v>
      </c>
      <c r="E781" s="6">
        <v>12615.05</v>
      </c>
    </row>
    <row r="782" spans="1:5" ht="15.75" customHeight="1">
      <c r="A782" s="4" t="s">
        <v>5</v>
      </c>
      <c r="B782" s="4" t="s">
        <v>7</v>
      </c>
      <c r="C782" s="5">
        <v>38466</v>
      </c>
      <c r="D782" s="3">
        <v>11031</v>
      </c>
      <c r="E782" s="6">
        <v>2393.5</v>
      </c>
    </row>
    <row r="783" spans="1:5" ht="15.75" customHeight="1">
      <c r="A783" s="4" t="s">
        <v>8</v>
      </c>
      <c r="B783" s="4" t="s">
        <v>14</v>
      </c>
      <c r="C783" s="5">
        <v>38465</v>
      </c>
      <c r="D783" s="3">
        <v>11032</v>
      </c>
      <c r="E783" s="6">
        <v>8902.5</v>
      </c>
    </row>
    <row r="784" spans="1:5" ht="15.75" customHeight="1">
      <c r="A784" s="4" t="s">
        <v>5</v>
      </c>
      <c r="B784" s="4" t="s">
        <v>15</v>
      </c>
      <c r="C784" s="5">
        <v>38465</v>
      </c>
      <c r="D784" s="3">
        <v>11033</v>
      </c>
      <c r="E784" s="6">
        <v>3232.8</v>
      </c>
    </row>
    <row r="785" spans="1:5" ht="15.75" customHeight="1">
      <c r="A785" s="4" t="s">
        <v>8</v>
      </c>
      <c r="B785" s="4" t="s">
        <v>13</v>
      </c>
      <c r="C785" s="5">
        <v>38469</v>
      </c>
      <c r="D785" s="3">
        <v>11034</v>
      </c>
      <c r="E785" s="6">
        <v>539.4</v>
      </c>
    </row>
    <row r="786" spans="1:5" ht="15.75" customHeight="1">
      <c r="A786" s="4" t="s">
        <v>8</v>
      </c>
      <c r="B786" s="4" t="s">
        <v>14</v>
      </c>
      <c r="C786" s="5">
        <v>38466</v>
      </c>
      <c r="D786" s="3">
        <v>11035</v>
      </c>
      <c r="E786" s="6">
        <v>1754.5</v>
      </c>
    </row>
    <row r="787" spans="1:5" ht="15.75" customHeight="1">
      <c r="A787" s="4" t="s">
        <v>8</v>
      </c>
      <c r="B787" s="4" t="s">
        <v>13</v>
      </c>
      <c r="C787" s="5">
        <v>38464</v>
      </c>
      <c r="D787" s="3">
        <v>11036</v>
      </c>
      <c r="E787" s="6">
        <v>1692</v>
      </c>
    </row>
    <row r="788" spans="1:5" ht="15.75" customHeight="1">
      <c r="A788" s="4" t="s">
        <v>5</v>
      </c>
      <c r="B788" s="4" t="s">
        <v>15</v>
      </c>
      <c r="C788" s="5">
        <v>38469</v>
      </c>
      <c r="D788" s="3">
        <v>11037</v>
      </c>
      <c r="E788" s="6">
        <v>60</v>
      </c>
    </row>
    <row r="789" spans="1:5" ht="15.75" customHeight="1">
      <c r="A789" s="4" t="s">
        <v>8</v>
      </c>
      <c r="B789" s="4" t="s">
        <v>12</v>
      </c>
      <c r="C789" s="5">
        <v>38472</v>
      </c>
      <c r="D789" s="3">
        <v>11038</v>
      </c>
      <c r="E789" s="6">
        <v>732.6</v>
      </c>
    </row>
    <row r="790" spans="1:5" ht="15.75" customHeight="1">
      <c r="A790" s="4" t="s">
        <v>8</v>
      </c>
      <c r="B790" s="4" t="s">
        <v>10</v>
      </c>
      <c r="C790" s="5">
        <v>38470</v>
      </c>
      <c r="D790" s="3">
        <v>11041</v>
      </c>
      <c r="E790" s="6">
        <v>1773</v>
      </c>
    </row>
    <row r="791" spans="1:5" ht="15.75" customHeight="1">
      <c r="A791" s="4" t="s">
        <v>8</v>
      </c>
      <c r="B791" s="4" t="s">
        <v>14</v>
      </c>
      <c r="C791" s="5">
        <v>38473</v>
      </c>
      <c r="D791" s="3">
        <v>11042</v>
      </c>
      <c r="E791" s="6">
        <v>405.75</v>
      </c>
    </row>
    <row r="792" spans="1:5" ht="15.75" customHeight="1">
      <c r="A792" s="4" t="s">
        <v>5</v>
      </c>
      <c r="B792" s="4" t="s">
        <v>6</v>
      </c>
      <c r="C792" s="5">
        <v>38471</v>
      </c>
      <c r="D792" s="3">
        <v>11043</v>
      </c>
      <c r="E792" s="6">
        <v>210</v>
      </c>
    </row>
    <row r="793" spans="1:5" ht="15.75" customHeight="1">
      <c r="A793" s="4" t="s">
        <v>8</v>
      </c>
      <c r="B793" s="4" t="s">
        <v>9</v>
      </c>
      <c r="C793" s="5">
        <v>38473</v>
      </c>
      <c r="D793" s="3">
        <v>11044</v>
      </c>
      <c r="E793" s="6">
        <v>591.6</v>
      </c>
    </row>
    <row r="794" spans="1:5" ht="15.75" customHeight="1">
      <c r="A794" s="4" t="s">
        <v>8</v>
      </c>
      <c r="B794" s="4" t="s">
        <v>13</v>
      </c>
      <c r="C794" s="5">
        <v>38466</v>
      </c>
      <c r="D794" s="3">
        <v>11046</v>
      </c>
      <c r="E794" s="6">
        <v>1485.8</v>
      </c>
    </row>
    <row r="795" spans="1:5" ht="15.75" customHeight="1">
      <c r="A795" s="4" t="s">
        <v>5</v>
      </c>
      <c r="B795" s="4" t="s">
        <v>15</v>
      </c>
      <c r="C795" s="5">
        <v>38473</v>
      </c>
      <c r="D795" s="3">
        <v>11047</v>
      </c>
      <c r="E795" s="6">
        <v>817.87</v>
      </c>
    </row>
    <row r="796" spans="1:5" ht="15.75" customHeight="1">
      <c r="A796" s="4" t="s">
        <v>5</v>
      </c>
      <c r="B796" s="4" t="s">
        <v>15</v>
      </c>
      <c r="C796" s="5">
        <v>38472</v>
      </c>
      <c r="D796" s="3">
        <v>11048</v>
      </c>
      <c r="E796" s="6">
        <v>525</v>
      </c>
    </row>
    <row r="797" spans="1:5" ht="15.75" customHeight="1">
      <c r="A797" s="4" t="s">
        <v>8</v>
      </c>
      <c r="B797" s="4" t="s">
        <v>10</v>
      </c>
      <c r="C797" s="5">
        <v>38473</v>
      </c>
      <c r="D797" s="3">
        <v>11052</v>
      </c>
      <c r="E797" s="6">
        <v>1332</v>
      </c>
    </row>
    <row r="798" spans="1:5" ht="15.75" customHeight="1">
      <c r="A798" s="4" t="s">
        <v>8</v>
      </c>
      <c r="B798" s="4" t="s">
        <v>14</v>
      </c>
      <c r="C798" s="5">
        <v>38471</v>
      </c>
      <c r="D798" s="3">
        <v>11053</v>
      </c>
      <c r="E798" s="6">
        <v>3055</v>
      </c>
    </row>
    <row r="799" spans="1:5" ht="15.75" customHeight="1">
      <c r="A799" s="4" t="s">
        <v>8</v>
      </c>
      <c r="B799" s="4" t="s">
        <v>13</v>
      </c>
      <c r="C799" s="5">
        <v>38473</v>
      </c>
      <c r="D799" s="3">
        <v>11056</v>
      </c>
      <c r="E799" s="6">
        <v>3740</v>
      </c>
    </row>
    <row r="800" spans="1:5" ht="15.75" customHeight="1">
      <c r="A800" s="4" t="s">
        <v>8</v>
      </c>
      <c r="B800" s="4" t="s">
        <v>10</v>
      </c>
      <c r="C800" s="5">
        <v>38473</v>
      </c>
      <c r="D800" s="3">
        <v>11057</v>
      </c>
      <c r="E800" s="6">
        <v>45</v>
      </c>
    </row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4140625" defaultRowHeight="15" customHeight="1"/>
  <cols>
    <col min="1" max="1" width="2.6640625" customWidth="1"/>
    <col min="2" max="2" width="11.6640625" customWidth="1"/>
    <col min="3" max="7" width="10.6640625" customWidth="1"/>
    <col min="8" max="9" width="11.6640625" customWidth="1"/>
    <col min="10" max="26" width="9.33203125" customWidth="1"/>
  </cols>
  <sheetData>
    <row r="1" spans="1:26" ht="21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" customHeight="1">
      <c r="A2" s="9"/>
      <c r="B2" s="54" t="s">
        <v>30</v>
      </c>
      <c r="C2" s="55"/>
      <c r="D2" s="55"/>
      <c r="E2" s="55"/>
      <c r="F2" s="55"/>
      <c r="G2" s="55"/>
      <c r="H2" s="55"/>
      <c r="I2" s="5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9"/>
      <c r="B3" s="10"/>
      <c r="C3" s="11" t="s">
        <v>31</v>
      </c>
      <c r="D3" s="12" t="s">
        <v>32</v>
      </c>
      <c r="E3" s="13"/>
      <c r="F3" s="13"/>
      <c r="G3" s="13"/>
      <c r="H3" s="13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9"/>
      <c r="B4" s="10"/>
      <c r="C4" s="11" t="s">
        <v>33</v>
      </c>
      <c r="D4" s="12" t="s">
        <v>34</v>
      </c>
      <c r="E4" s="13"/>
      <c r="F4" s="13"/>
      <c r="G4" s="13"/>
      <c r="H4" s="13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9"/>
      <c r="B5" s="10"/>
      <c r="C5" s="11" t="s">
        <v>35</v>
      </c>
      <c r="D5" s="15">
        <v>39104</v>
      </c>
      <c r="E5" s="16"/>
      <c r="F5" s="16"/>
      <c r="G5" s="16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9"/>
      <c r="B6" s="18"/>
      <c r="C6" s="19"/>
      <c r="D6" s="20"/>
      <c r="E6" s="20"/>
      <c r="F6" s="20"/>
      <c r="G6" s="20"/>
      <c r="H6" s="20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9"/>
      <c r="B7" s="22" t="s">
        <v>36</v>
      </c>
      <c r="C7" s="23" t="s">
        <v>37</v>
      </c>
      <c r="D7" s="24" t="s">
        <v>38</v>
      </c>
      <c r="E7" s="24" t="s">
        <v>39</v>
      </c>
      <c r="F7" s="24" t="s">
        <v>40</v>
      </c>
      <c r="G7" s="24" t="s">
        <v>41</v>
      </c>
      <c r="H7" s="24" t="s">
        <v>42</v>
      </c>
      <c r="I7" s="25" t="s">
        <v>43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B8" s="26">
        <f t="shared" ref="B8:B14" si="0">C8</f>
        <v>39104</v>
      </c>
      <c r="C8" s="27">
        <v>39104</v>
      </c>
      <c r="D8" s="28">
        <v>0.33333333333333331</v>
      </c>
      <c r="E8" s="28">
        <v>0.5</v>
      </c>
      <c r="F8" s="28">
        <v>0.54166666666666663</v>
      </c>
      <c r="G8" s="28">
        <v>0.75</v>
      </c>
      <c r="H8" s="29">
        <f t="shared" ref="H8:H14" si="1">IF(E8&lt;D8,E8+1-D8,E8-D8)+IF(G8&lt;F8,G8+1-G8,G8-F8)</f>
        <v>0.37500000000000006</v>
      </c>
      <c r="I8" s="30">
        <f>H8</f>
        <v>0.37500000000000006</v>
      </c>
      <c r="J8" s="9"/>
      <c r="K8" s="9"/>
      <c r="L8" s="9"/>
      <c r="M8" s="3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26">
        <f t="shared" si="0"/>
        <v>39105</v>
      </c>
      <c r="C9" s="27">
        <f t="shared" ref="C9:C14" si="2">IF(C8="","",C8+1)</f>
        <v>39105</v>
      </c>
      <c r="D9" s="28">
        <v>0.41666666666666669</v>
      </c>
      <c r="E9" s="28">
        <v>0.58333333333333337</v>
      </c>
      <c r="F9" s="28">
        <v>0.60416666666666663</v>
      </c>
      <c r="G9" s="28">
        <v>0.79166666666666663</v>
      </c>
      <c r="H9" s="29">
        <f t="shared" si="1"/>
        <v>0.35416666666666669</v>
      </c>
      <c r="I9" s="30">
        <f t="shared" ref="I9:I14" si="3">IF(ISERR(I8+H9),"",I8+H9)</f>
        <v>0.72916666666666674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B10" s="26">
        <f t="shared" si="0"/>
        <v>39106</v>
      </c>
      <c r="C10" s="27">
        <f t="shared" si="2"/>
        <v>39106</v>
      </c>
      <c r="D10" s="28">
        <v>0.375</v>
      </c>
      <c r="E10" s="28">
        <v>0.5</v>
      </c>
      <c r="F10" s="28">
        <v>0.54166666666666663</v>
      </c>
      <c r="G10" s="28">
        <v>0.77083333333333337</v>
      </c>
      <c r="H10" s="29">
        <f t="shared" si="1"/>
        <v>0.35416666666666674</v>
      </c>
      <c r="I10" s="30">
        <f t="shared" si="3"/>
        <v>1.0833333333333335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26">
        <f t="shared" si="0"/>
        <v>39107</v>
      </c>
      <c r="C11" s="27">
        <f t="shared" si="2"/>
        <v>39107</v>
      </c>
      <c r="D11" s="28">
        <v>0.3125</v>
      </c>
      <c r="E11" s="28">
        <v>0.47916666666666669</v>
      </c>
      <c r="F11" s="28">
        <v>0.5</v>
      </c>
      <c r="G11" s="28">
        <v>0.77083333333333337</v>
      </c>
      <c r="H11" s="29">
        <f t="shared" si="1"/>
        <v>0.43750000000000006</v>
      </c>
      <c r="I11" s="30">
        <f t="shared" si="3"/>
        <v>1.5208333333333335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26">
        <f t="shared" si="0"/>
        <v>39108</v>
      </c>
      <c r="C12" s="27">
        <f t="shared" si="2"/>
        <v>39108</v>
      </c>
      <c r="D12" s="28">
        <v>0.39583333333333331</v>
      </c>
      <c r="E12" s="28">
        <v>0.58333333333333337</v>
      </c>
      <c r="F12" s="28">
        <v>0.64583333333333337</v>
      </c>
      <c r="G12" s="28">
        <v>0.70833333333333337</v>
      </c>
      <c r="H12" s="29">
        <f t="shared" si="1"/>
        <v>0.25000000000000006</v>
      </c>
      <c r="I12" s="30">
        <f t="shared" si="3"/>
        <v>1.7708333333333335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9"/>
      <c r="B13" s="26">
        <f t="shared" si="0"/>
        <v>39109</v>
      </c>
      <c r="C13" s="27">
        <f t="shared" si="2"/>
        <v>39109</v>
      </c>
      <c r="D13" s="28"/>
      <c r="E13" s="28"/>
      <c r="F13" s="28"/>
      <c r="G13" s="28"/>
      <c r="H13" s="29">
        <f t="shared" si="1"/>
        <v>0</v>
      </c>
      <c r="I13" s="30">
        <f t="shared" si="3"/>
        <v>1.7708333333333335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/>
      <c r="B14" s="26">
        <f t="shared" si="0"/>
        <v>39110</v>
      </c>
      <c r="C14" s="27">
        <f t="shared" si="2"/>
        <v>39110</v>
      </c>
      <c r="D14" s="28"/>
      <c r="E14" s="28"/>
      <c r="F14" s="28"/>
      <c r="G14" s="28"/>
      <c r="H14" s="29">
        <f t="shared" si="1"/>
        <v>0</v>
      </c>
      <c r="I14" s="30">
        <f t="shared" si="3"/>
        <v>1.7708333333333335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/>
      <c r="B15" s="32"/>
      <c r="C15" s="33"/>
      <c r="D15" s="34"/>
      <c r="E15" s="34"/>
      <c r="F15" s="34"/>
      <c r="G15" s="34"/>
      <c r="H15" s="35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9"/>
      <c r="B16" s="56" t="s">
        <v>44</v>
      </c>
      <c r="C16" s="57"/>
      <c r="D16" s="57"/>
      <c r="E16" s="58"/>
      <c r="F16" s="34"/>
      <c r="G16" s="34"/>
      <c r="H16" s="35"/>
      <c r="I16" s="3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37" t="s">
        <v>45</v>
      </c>
      <c r="C17" s="38"/>
      <c r="D17" s="39"/>
      <c r="E17" s="40">
        <f>SUM(H8:H14)</f>
        <v>1.7708333333333335</v>
      </c>
      <c r="F17" s="34"/>
      <c r="G17" s="9"/>
      <c r="H17" s="9"/>
      <c r="I17" s="4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37" t="s">
        <v>46</v>
      </c>
      <c r="C18" s="38"/>
      <c r="D18" s="39"/>
      <c r="E18" s="40">
        <f>MIN(E17,TimeSheet!Overtime)</f>
        <v>1.6666666666666665</v>
      </c>
      <c r="F18" s="34"/>
      <c r="G18" s="42"/>
      <c r="H18" s="9"/>
      <c r="I18" s="4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7.25" customHeight="1">
      <c r="A19" s="9"/>
      <c r="B19" s="37" t="s">
        <v>47</v>
      </c>
      <c r="C19" s="38"/>
      <c r="D19" s="39"/>
      <c r="E19" s="40">
        <f>E17-E18</f>
        <v>0.10416666666666696</v>
      </c>
      <c r="F19" s="42"/>
      <c r="G19" s="43"/>
      <c r="H19" s="35"/>
      <c r="I19" s="3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9"/>
      <c r="B20" s="44"/>
      <c r="C20" s="45"/>
      <c r="D20" s="45"/>
      <c r="E20" s="45"/>
      <c r="F20" s="45"/>
      <c r="G20" s="45"/>
      <c r="H20" s="45"/>
      <c r="I20" s="4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47" t="s">
        <v>48</v>
      </c>
      <c r="C23" s="48">
        <f>1+TIME(16,0,0)</f>
        <v>1.6666666666666665</v>
      </c>
      <c r="D23" s="9"/>
      <c r="E23" s="49"/>
      <c r="F23" s="5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9"/>
      <c r="C24" s="9"/>
      <c r="D24" s="9"/>
      <c r="E24" s="4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9"/>
      <c r="C25" s="9"/>
      <c r="D25" s="9"/>
      <c r="E25" s="4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B2:I2"/>
    <mergeCell ref="B16:E16"/>
  </mergeCells>
  <printOptions horizontalCentered="1"/>
  <pageMargins left="0.63" right="0.57999999999999996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Salesperson Report</vt:lpstr>
      <vt:lpstr>Pivot tables</vt:lpstr>
      <vt:lpstr>TimeSheet</vt:lpstr>
      <vt:lpstr>TimeSheet!Overtime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Alam</dc:creator>
  <cp:lastModifiedBy>Abdul Rehman</cp:lastModifiedBy>
  <dcterms:created xsi:type="dcterms:W3CDTF">2013-02-07T06:46:30Z</dcterms:created>
  <dcterms:modified xsi:type="dcterms:W3CDTF">2024-01-30T14:52:23Z</dcterms:modified>
</cp:coreProperties>
</file>