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Формулы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3" customWidth="1" min="1" max="1"/>
    <col width="35" customWidth="1" min="2" max="2"/>
    <col width="25" customWidth="1" min="3" max="3"/>
    <col width="29" customWidth="1" min="4" max="4"/>
    <col width="17" customWidth="1" min="5" max="5"/>
    <col width="17" customWidth="1" min="6" max="6"/>
  </cols>
  <sheetData>
    <row r="1">
      <c r="A1" s="1" t="inlineStr">
        <is>
          <t>Товар</t>
        </is>
      </c>
      <c r="B1" s="1" t="inlineStr">
        <is>
          <t>Цена</t>
        </is>
      </c>
      <c r="C1" s="1" t="inlineStr">
        <is>
          <t>Количество</t>
        </is>
      </c>
      <c r="D1" s="1" t="inlineStr">
        <is>
          <t>Сумма</t>
        </is>
      </c>
      <c r="E1" s="1" t="inlineStr">
        <is>
          <t>НДС (20%)</t>
        </is>
      </c>
      <c r="F1" s="1" t="inlineStr">
        <is>
          <t>Итого</t>
        </is>
      </c>
    </row>
    <row r="2">
      <c r="A2" t="inlineStr">
        <is>
          <t>Ноутбук</t>
        </is>
      </c>
      <c r="B2" t="n">
        <v>50000</v>
      </c>
      <c r="C2" t="n">
        <v>2</v>
      </c>
      <c r="D2">
        <f>B2*C2</f>
        <v/>
      </c>
      <c r="E2">
        <f>D2*0.2</f>
        <v/>
      </c>
      <c r="F2">
        <f>D2+E2</f>
        <v/>
      </c>
    </row>
    <row r="3">
      <c r="A3" t="inlineStr">
        <is>
          <t>Мышь</t>
        </is>
      </c>
      <c r="B3" t="n">
        <v>1500</v>
      </c>
      <c r="C3" t="n">
        <v>5</v>
      </c>
      <c r="D3">
        <f>B3*C3</f>
        <v/>
      </c>
      <c r="E3">
        <f>D3*0.2</f>
        <v/>
      </c>
      <c r="F3">
        <f>D3+E3</f>
        <v/>
      </c>
    </row>
    <row r="4">
      <c r="A4" t="inlineStr">
        <is>
          <t>Клавиатура</t>
        </is>
      </c>
      <c r="B4" t="n">
        <v>3000</v>
      </c>
      <c r="C4" t="n">
        <v>3</v>
      </c>
      <c r="D4">
        <f>B4*C4</f>
        <v/>
      </c>
      <c r="E4">
        <f>D4*0.2</f>
        <v/>
      </c>
      <c r="F4">
        <f>D4+E4</f>
        <v/>
      </c>
    </row>
    <row r="5">
      <c r="A5" t="inlineStr">
        <is>
          <t>Монитор</t>
        </is>
      </c>
      <c r="B5" t="n">
        <v>25000</v>
      </c>
      <c r="C5" t="n">
        <v>1</v>
      </c>
      <c r="D5">
        <f>B5*C5</f>
        <v/>
      </c>
      <c r="E5">
        <f>D5*0.2</f>
        <v/>
      </c>
      <c r="F5">
        <f>D5+E5</f>
        <v/>
      </c>
    </row>
    <row r="6">
      <c r="A6" t="inlineStr">
        <is>
          <t>Наушники</t>
        </is>
      </c>
      <c r="B6" t="n">
        <v>8000</v>
      </c>
      <c r="C6" t="n">
        <v>2</v>
      </c>
      <c r="D6">
        <f>B6*C6</f>
        <v/>
      </c>
      <c r="E6">
        <f>D6*0.2</f>
        <v/>
      </c>
      <c r="F6">
        <f>D6+E6</f>
        <v/>
      </c>
    </row>
    <row r="7"/>
    <row r="8">
      <c r="A8" s="2" t="inlineStr">
        <is>
          <t>ИТОГИ:</t>
        </is>
      </c>
      <c r="B8">
        <f>SUM(B2:B6)</f>
        <v/>
      </c>
      <c r="C8">
        <f>SUM(C2:C6)</f>
        <v/>
      </c>
      <c r="D8">
        <f>SUM(D2:D6)</f>
        <v/>
      </c>
      <c r="E8">
        <f>SUM(E2:E6)</f>
        <v/>
      </c>
      <c r="F8">
        <f>SUM(F2:F6)</f>
        <v/>
      </c>
    </row>
    <row r="9">
      <c r="A9" s="2" t="inlineStr">
        <is>
          <t>СРЕДНИЕ:</t>
        </is>
      </c>
      <c r="B9">
        <f>AVERAGE(B2:B6)</f>
        <v/>
      </c>
      <c r="C9">
        <f>AVERAGE(C2:C6)</f>
        <v/>
      </c>
      <c r="D9">
        <f>AVERAGE(D2:D6)</f>
        <v/>
      </c>
      <c r="E9">
        <f>AVERAGE(E2:E6)</f>
        <v/>
      </c>
      <c r="F9">
        <f>AVERAGE(F2:F6)</f>
        <v/>
      </c>
    </row>
    <row r="10">
      <c r="A10" s="2" t="inlineStr">
        <is>
          <t>КОЛИЧЕСТВО:</t>
        </is>
      </c>
      <c r="B10">
        <f>COUNT(B2:B6)</f>
        <v/>
      </c>
      <c r="C10">
        <f>MAX(C2:C6)</f>
        <v/>
      </c>
      <c r="D10">
        <f>MIN(D2:D6)</f>
        <v/>
      </c>
      <c r="E10">
        <f>MAX(E2:E6)</f>
        <v/>
      </c>
      <c r="F10">
        <f>MIN(F2:F6)</f>
        <v/>
      </c>
    </row>
    <row r="11"/>
    <row r="12">
      <c r="A12" s="2" t="inlineStr">
        <is>
          <t>УСЛОВИЯ:</t>
        </is>
      </c>
      <c r="B12">
        <f>IF(B2&gt;10000,"Дорого","Доступно")</f>
        <v/>
      </c>
      <c r="C12">
        <f>COUNTIF(B2:B6,"&gt;5000")</f>
        <v/>
      </c>
      <c r="D12">
        <f>SUMIF(B2:B6,"&gt;5000",D2:D6)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2025-07-27T18:58:05Z</dcterms:created>
  <dcterms:modified xsi:type="dcterms:W3CDTF">2025-07-27T18:58:05Z</dcterms:modified>
</cp:coreProperties>
</file>